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5047" windowHeight="8964" firstSheet="3" activeTab="1"/>
  </bookViews>
  <sheets>
    <sheet name="main" sheetId="1" r:id="rId1"/>
    <sheet name="feature_engineering" sheetId="3" r:id="rId2"/>
    <sheet name="kpi" sheetId="4" r:id="rId3"/>
    <sheet name="index_and_match" sheetId="10" r:id="rId4"/>
    <sheet name="lookup" sheetId="8" r:id="rId5"/>
    <sheet name="pivot_table" sheetId="5" r:id="rId6"/>
    <sheet name="pivot_chart" sheetId="7" r:id="rId7"/>
    <sheet name="KPI_DASHBOARD" sheetId="9" r:id="rId8"/>
  </sheets>
  <definedNames>
    <definedName name="Slicer_Credential_Type">#N/A</definedName>
    <definedName name="Slicer_Role">#N/A</definedName>
    <definedName name="Slicer_Department">#N/A</definedName>
    <definedName name="Employee_id_range">feature_engineering!$A$2:$A$5001</definedName>
    <definedName name="Credential_Status_Range">feature_engineering!$H$2:$H$5001</definedName>
  </definedNames>
  <calcPr calcId="191029"/>
  <pivotCaches>
    <pivotCache cacheId="0" r:id="rId9"/>
  </pivotCaches>
  <extLst>
    <ext xmlns:x14="http://schemas.microsoft.com/office/spreadsheetml/2009/9/main" uri="{BBE1A952-AA13-448e-AADC-164F8A28A991}">
      <x14:slicerCaches>
        <x14:slicerCache r:id="rId12"/>
        <x14:slicerCache r:id="rId11"/>
        <x14:slicerCache r:id="rId10"/>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<sst xmlns="http://schemas.openxmlformats.org/spreadsheetml/2006/main" count="45333" uniqueCount="3989">
  <si>
    <t>Employee_ID</t>
  </si>
  <si>
    <t>Employee_Name</t>
  </si>
  <si>
    <t>Department</t>
  </si>
  <si>
    <t>Role</t>
  </si>
  <si>
    <t>Credential_Type</t>
  </si>
  <si>
    <t>Issue_Date</t>
  </si>
  <si>
    <t>Expiry_Date</t>
  </si>
  <si>
    <t>Credential_Status</t>
  </si>
  <si>
    <t>Rahul 755</t>
  </si>
  <si>
    <t>HR</t>
  </si>
  <si>
    <t>Manager</t>
  </si>
  <si>
    <t>System Access</t>
  </si>
  <si>
    <t>Expired</t>
  </si>
  <si>
    <t>Rahul 33</t>
  </si>
  <si>
    <t>Compliance</t>
  </si>
  <si>
    <t>Administrator</t>
  </si>
  <si>
    <t>ID Card</t>
  </si>
  <si>
    <t>Amit 28</t>
  </si>
  <si>
    <t>Analyst</t>
  </si>
  <si>
    <t>Active</t>
  </si>
  <si>
    <t>Ravi 604</t>
  </si>
  <si>
    <t>IT</t>
  </si>
  <si>
    <t>Compliance Certificate</t>
  </si>
  <si>
    <t>Anil 160</t>
  </si>
  <si>
    <t>Neha 368</t>
  </si>
  <si>
    <t>Finance</t>
  </si>
  <si>
    <t>Executive</t>
  </si>
  <si>
    <t>Kiran 128</t>
  </si>
  <si>
    <t>Sales</t>
  </si>
  <si>
    <t>Suresh 907</t>
  </si>
  <si>
    <t>Safety Training</t>
  </si>
  <si>
    <t>Kiran 234</t>
  </si>
  <si>
    <t>Anil 465</t>
  </si>
  <si>
    <t>Kiran 274</t>
  </si>
  <si>
    <t>Rahul 474</t>
  </si>
  <si>
    <t>NDA</t>
  </si>
  <si>
    <t>Suresh 235</t>
  </si>
  <si>
    <t>Amit 936</t>
  </si>
  <si>
    <t>Lead</t>
  </si>
  <si>
    <t>Sneha 406</t>
  </si>
  <si>
    <t>Pooja 575</t>
  </si>
  <si>
    <t>Ravi 371</t>
  </si>
  <si>
    <t>Neha 882</t>
  </si>
  <si>
    <t>Rahul 395</t>
  </si>
  <si>
    <t>Suresh 882</t>
  </si>
  <si>
    <t>Amit 349</t>
  </si>
  <si>
    <t>Rahul 977</t>
  </si>
  <si>
    <t>Anil 306</t>
  </si>
  <si>
    <t>Ravi 553</t>
  </si>
  <si>
    <t>Ravi 115</t>
  </si>
  <si>
    <t>Kiran 970</t>
  </si>
  <si>
    <t>Rahul 132</t>
  </si>
  <si>
    <t>Pooja 434</t>
  </si>
  <si>
    <t>Neha 666</t>
  </si>
  <si>
    <t>Kiran 231</t>
  </si>
  <si>
    <t>Operations</t>
  </si>
  <si>
    <t>Rahul 603</t>
  </si>
  <si>
    <t>Neha 928</t>
  </si>
  <si>
    <t>Amit 686</t>
  </si>
  <si>
    <t>Pooja 485</t>
  </si>
  <si>
    <t>Neha 675</t>
  </si>
  <si>
    <t>Suresh 56</t>
  </si>
  <si>
    <t>Rahul 197</t>
  </si>
  <si>
    <t>Neha 286</t>
  </si>
  <si>
    <t>Pooja 52</t>
  </si>
  <si>
    <t>Ravi 498</t>
  </si>
  <si>
    <t>Pooja 3</t>
  </si>
  <si>
    <t>Suresh 981</t>
  </si>
  <si>
    <t>Ravi 223</t>
  </si>
  <si>
    <t>Amit 52</t>
  </si>
  <si>
    <t>Sneha 984</t>
  </si>
  <si>
    <t>Ravi 692</t>
  </si>
  <si>
    <t>Neha 609</t>
  </si>
  <si>
    <t>Amit 579</t>
  </si>
  <si>
    <t>Ravi 322</t>
  </si>
  <si>
    <t>Neha 308</t>
  </si>
  <si>
    <t>Pooja 577</t>
  </si>
  <si>
    <t>Rahul 136</t>
  </si>
  <si>
    <t>Kiran 449</t>
  </si>
  <si>
    <t>Ravi 9</t>
  </si>
  <si>
    <t>Ravi 912</t>
  </si>
  <si>
    <t>Rahul 620</t>
  </si>
  <si>
    <t>Neha 518</t>
  </si>
  <si>
    <t>Pooja 850</t>
  </si>
  <si>
    <t>Anil 269</t>
  </si>
  <si>
    <t>Priya 10</t>
  </si>
  <si>
    <t>Rahul 597</t>
  </si>
  <si>
    <t>Ravi 374</t>
  </si>
  <si>
    <t>Amit 363</t>
  </si>
  <si>
    <t>Ravi 820</t>
  </si>
  <si>
    <t>Priya 822</t>
  </si>
  <si>
    <t>Neha 880</t>
  </si>
  <si>
    <t>Pooja 841</t>
  </si>
  <si>
    <t>Rahul 864</t>
  </si>
  <si>
    <t>Ravi 595</t>
  </si>
  <si>
    <t>Anil 747</t>
  </si>
  <si>
    <t>Kiran 922</t>
  </si>
  <si>
    <t>Sneha 533</t>
  </si>
  <si>
    <t>Ravi 972</t>
  </si>
  <si>
    <t>Kiran 317</t>
  </si>
  <si>
    <t>Suresh 197</t>
  </si>
  <si>
    <t>Suresh 309</t>
  </si>
  <si>
    <t>Suresh 441</t>
  </si>
  <si>
    <t>Sneha 692</t>
  </si>
  <si>
    <t>Neha 291</t>
  </si>
  <si>
    <t>Ravi 689</t>
  </si>
  <si>
    <t>Anil 251</t>
  </si>
  <si>
    <t>Pooja 590</t>
  </si>
  <si>
    <t>Neha 152</t>
  </si>
  <si>
    <t>Amit 531</t>
  </si>
  <si>
    <t>Pooja 137</t>
  </si>
  <si>
    <t>Pooja 973</t>
  </si>
  <si>
    <t>Pooja 919</t>
  </si>
  <si>
    <t>Priya 861</t>
  </si>
  <si>
    <t>Anil 80</t>
  </si>
  <si>
    <t>Anil 83</t>
  </si>
  <si>
    <t>Priya 220</t>
  </si>
  <si>
    <t>Rahul 426</t>
  </si>
  <si>
    <t>Amit 21</t>
  </si>
  <si>
    <t>Sneha 772</t>
  </si>
  <si>
    <t>Suresh 500</t>
  </si>
  <si>
    <t>Neha 345</t>
  </si>
  <si>
    <t>Suresh 547</t>
  </si>
  <si>
    <t>Amit 86</t>
  </si>
  <si>
    <t>Suresh 389</t>
  </si>
  <si>
    <t>Kiran 285</t>
  </si>
  <si>
    <t>Suresh 553</t>
  </si>
  <si>
    <t>Amit 773</t>
  </si>
  <si>
    <t>Amit 245</t>
  </si>
  <si>
    <t>Priya 717</t>
  </si>
  <si>
    <t>Anil 736</t>
  </si>
  <si>
    <t>Rahul 952</t>
  </si>
  <si>
    <t>Anil 607</t>
  </si>
  <si>
    <t>Neha 802</t>
  </si>
  <si>
    <t>Amit 71</t>
  </si>
  <si>
    <t>Ravi 109</t>
  </si>
  <si>
    <t>Suresh 752</t>
  </si>
  <si>
    <t>Ravi 477</t>
  </si>
  <si>
    <t>Suresh 851</t>
  </si>
  <si>
    <t>Rahul 625</t>
  </si>
  <si>
    <t>Neha 719</t>
  </si>
  <si>
    <t>Anil 248</t>
  </si>
  <si>
    <t>Suresh 729</t>
  </si>
  <si>
    <t>Pooja 415</t>
  </si>
  <si>
    <t>Neha 544</t>
  </si>
  <si>
    <t>Kiran 465</t>
  </si>
  <si>
    <t>Anil 198</t>
  </si>
  <si>
    <t>Kiran 757</t>
  </si>
  <si>
    <t>Pooja 103</t>
  </si>
  <si>
    <t>Neha 15</t>
  </si>
  <si>
    <t>Ravi 300</t>
  </si>
  <si>
    <t>Priya 292</t>
  </si>
  <si>
    <t>Pooja 259</t>
  </si>
  <si>
    <t>Pooja 591</t>
  </si>
  <si>
    <t>Amit 255</t>
  </si>
  <si>
    <t>Rahul 232</t>
  </si>
  <si>
    <t>Ravi 440</t>
  </si>
  <si>
    <t>Anil 102</t>
  </si>
  <si>
    <t>Neha 161</t>
  </si>
  <si>
    <t>Neha 419</t>
  </si>
  <si>
    <t>Pooja 238</t>
  </si>
  <si>
    <t>Anil 240</t>
  </si>
  <si>
    <t>Anil 558</t>
  </si>
  <si>
    <t>Neha 62</t>
  </si>
  <si>
    <t>Priya 128</t>
  </si>
  <si>
    <t>Pooja 553</t>
  </si>
  <si>
    <t>Pooja 753</t>
  </si>
  <si>
    <t>Kiran 985</t>
  </si>
  <si>
    <t>Sneha 782</t>
  </si>
  <si>
    <t>Priya 600</t>
  </si>
  <si>
    <t>Suresh 419</t>
  </si>
  <si>
    <t>Kiran 711</t>
  </si>
  <si>
    <t>Pooja 91</t>
  </si>
  <si>
    <t>Kiran 845</t>
  </si>
  <si>
    <t>Amit 193</t>
  </si>
  <si>
    <t>Ravi 779</t>
  </si>
  <si>
    <t>Amit 449</t>
  </si>
  <si>
    <t>Pooja 163</t>
  </si>
  <si>
    <t>Anil 231</t>
  </si>
  <si>
    <t>Rahul 299</t>
  </si>
  <si>
    <t>Ravi 250</t>
  </si>
  <si>
    <t>Pooja 521</t>
  </si>
  <si>
    <t>Priya 274</t>
  </si>
  <si>
    <t>Amit 502</t>
  </si>
  <si>
    <t>Priya 566</t>
  </si>
  <si>
    <t>Ravi 245</t>
  </si>
  <si>
    <t>Sneha 763</t>
  </si>
  <si>
    <t>Pooja 156</t>
  </si>
  <si>
    <t>Pooja 891</t>
  </si>
  <si>
    <t>Rahul 740</t>
  </si>
  <si>
    <t>Priya 347</t>
  </si>
  <si>
    <t>Sneha 880</t>
  </si>
  <si>
    <t>Ravi 633</t>
  </si>
  <si>
    <t>Rahul 101</t>
  </si>
  <si>
    <t>Rahul 333</t>
  </si>
  <si>
    <t>Amit 251</t>
  </si>
  <si>
    <t>Ravi 81</t>
  </si>
  <si>
    <t>Sneha 147</t>
  </si>
  <si>
    <t>Neha 10</t>
  </si>
  <si>
    <t>Pooja 968</t>
  </si>
  <si>
    <t>Kiran 866</t>
  </si>
  <si>
    <t>Anil 391</t>
  </si>
  <si>
    <t>Sneha 850</t>
  </si>
  <si>
    <t>Suresh 764</t>
  </si>
  <si>
    <t>Pooja 652</t>
  </si>
  <si>
    <t>Neha 926</t>
  </si>
  <si>
    <t>Amit 750</t>
  </si>
  <si>
    <t>Priya 206</t>
  </si>
  <si>
    <t>Priya 851</t>
  </si>
  <si>
    <t>Priya 480</t>
  </si>
  <si>
    <t>Rahul 93</t>
  </si>
  <si>
    <t>Suresh 378</t>
  </si>
  <si>
    <t>Pooja 227</t>
  </si>
  <si>
    <t>Rahul 120</t>
  </si>
  <si>
    <t>Priya 100</t>
  </si>
  <si>
    <t>Neha 687</t>
  </si>
  <si>
    <t>Ravi 102</t>
  </si>
  <si>
    <t>Pooja 380</t>
  </si>
  <si>
    <t>Neha 703</t>
  </si>
  <si>
    <t>Kiran 195</t>
  </si>
  <si>
    <t>Rahul 612</t>
  </si>
  <si>
    <t>Amit 211</t>
  </si>
  <si>
    <t>Rahul 337</t>
  </si>
  <si>
    <t>Priya 554</t>
  </si>
  <si>
    <t>Anil 367</t>
  </si>
  <si>
    <t>Neha 54</t>
  </si>
  <si>
    <t>Priya 66</t>
  </si>
  <si>
    <t>Pooja 463</t>
  </si>
  <si>
    <t>Ravi 309</t>
  </si>
  <si>
    <t>Pooja 437</t>
  </si>
  <si>
    <t>Rahul 623</t>
  </si>
  <si>
    <t>Ravi 302</t>
  </si>
  <si>
    <t>Pooja 118</t>
  </si>
  <si>
    <t>Ravi 424</t>
  </si>
  <si>
    <t>Kiran 438</t>
  </si>
  <si>
    <t>Kiran 946</t>
  </si>
  <si>
    <t>Pooja 99</t>
  </si>
  <si>
    <t>Kiran 576</t>
  </si>
  <si>
    <t>Kiran 964</t>
  </si>
  <si>
    <t>Suresh 361</t>
  </si>
  <si>
    <t>Rahul 494</t>
  </si>
  <si>
    <t>Neha 781</t>
  </si>
  <si>
    <t>Anil 629</t>
  </si>
  <si>
    <t>Ravi 280</t>
  </si>
  <si>
    <t>Anil 580</t>
  </si>
  <si>
    <t>Suresh 544</t>
  </si>
  <si>
    <t>Neha 379</t>
  </si>
  <si>
    <t>Anil 905</t>
  </si>
  <si>
    <t>Amit 84</t>
  </si>
  <si>
    <t>Anil 425</t>
  </si>
  <si>
    <t>Anil 114</t>
  </si>
  <si>
    <t>Anil 316</t>
  </si>
  <si>
    <t>Amit 210</t>
  </si>
  <si>
    <t>Anil 123</t>
  </si>
  <si>
    <t>Amit 546</t>
  </si>
  <si>
    <t>Neha 883</t>
  </si>
  <si>
    <t>Amit 590</t>
  </si>
  <si>
    <t>Suresh 415</t>
  </si>
  <si>
    <t>Amit 942</t>
  </si>
  <si>
    <t>Kiran 604</t>
  </si>
  <si>
    <t>Suresh 348</t>
  </si>
  <si>
    <t>Neha 117</t>
  </si>
  <si>
    <t>Ravi 982</t>
  </si>
  <si>
    <t>Priya 178</t>
  </si>
  <si>
    <t>Sneha 476</t>
  </si>
  <si>
    <t>Sneha 640</t>
  </si>
  <si>
    <t>Kiran 481</t>
  </si>
  <si>
    <t>Pooja 361</t>
  </si>
  <si>
    <t>Ravi 59</t>
  </si>
  <si>
    <t>Kiran 520</t>
  </si>
  <si>
    <t>Suresh 931</t>
  </si>
  <si>
    <t>Sneha 514</t>
  </si>
  <si>
    <t>Priya 87</t>
  </si>
  <si>
    <t>Ravi 449</t>
  </si>
  <si>
    <t>Pooja 382</t>
  </si>
  <si>
    <t>Anil 54</t>
  </si>
  <si>
    <t>Kiran 396</t>
  </si>
  <si>
    <t>Anil 597</t>
  </si>
  <si>
    <t>Priya 726</t>
  </si>
  <si>
    <t>Rahul 833</t>
  </si>
  <si>
    <t>Priya 434</t>
  </si>
  <si>
    <t>Ravi 974</t>
  </si>
  <si>
    <t>Neha 159</t>
  </si>
  <si>
    <t>Rahul 905</t>
  </si>
  <si>
    <t>Ravi 386</t>
  </si>
  <si>
    <t>Priya 449</t>
  </si>
  <si>
    <t>Amit 292</t>
  </si>
  <si>
    <t>Pooja 926</t>
  </si>
  <si>
    <t>Neha 797</t>
  </si>
  <si>
    <t>Suresh 821</t>
  </si>
  <si>
    <t>Sneha 896</t>
  </si>
  <si>
    <t>Kiran 86</t>
  </si>
  <si>
    <t>Priya 94</t>
  </si>
  <si>
    <t>Neha 406</t>
  </si>
  <si>
    <t>Ravi 230</t>
  </si>
  <si>
    <t>Amit 40</t>
  </si>
  <si>
    <t>Anil 6</t>
  </si>
  <si>
    <t>Rahul 963</t>
  </si>
  <si>
    <t>Sneha 309</t>
  </si>
  <si>
    <t>Rahul 469</t>
  </si>
  <si>
    <t>Rahul 648</t>
  </si>
  <si>
    <t>Ravi 2</t>
  </si>
  <si>
    <t>Sneha 681</t>
  </si>
  <si>
    <t>Rahul 520</t>
  </si>
  <si>
    <t>Ravi 651</t>
  </si>
  <si>
    <t>Suresh 354</t>
  </si>
  <si>
    <t>Neha 46</t>
  </si>
  <si>
    <t>Kiran 491</t>
  </si>
  <si>
    <t>Priya 207</t>
  </si>
  <si>
    <t>Amit 408</t>
  </si>
  <si>
    <t>Ravi 293</t>
  </si>
  <si>
    <t>Kiran 448</t>
  </si>
  <si>
    <t>Suresh 509</t>
  </si>
  <si>
    <t>Pooja 435</t>
  </si>
  <si>
    <t>Rahul 329</t>
  </si>
  <si>
    <t>Rahul 618</t>
  </si>
  <si>
    <t>Suresh 745</t>
  </si>
  <si>
    <t>Kiran 77</t>
  </si>
  <si>
    <t>Suresh 870</t>
  </si>
  <si>
    <t>Sneha 242</t>
  </si>
  <si>
    <t>Kiran 158</t>
  </si>
  <si>
    <t>Pooja 141</t>
  </si>
  <si>
    <t>Ravi 256</t>
  </si>
  <si>
    <t>Rahul 936</t>
  </si>
  <si>
    <t>Ravi 627</t>
  </si>
  <si>
    <t>Anil 874</t>
  </si>
  <si>
    <t>Rahul 991</t>
  </si>
  <si>
    <t>Kiran 298</t>
  </si>
  <si>
    <t>Anil 125</t>
  </si>
  <si>
    <t>Neha 568</t>
  </si>
  <si>
    <t>Sneha 906</t>
  </si>
  <si>
    <t>Rahul 421</t>
  </si>
  <si>
    <t>Suresh 76</t>
  </si>
  <si>
    <t>Pooja 656</t>
  </si>
  <si>
    <t>Sneha 852</t>
  </si>
  <si>
    <t>Rahul 331</t>
  </si>
  <si>
    <t>Neha 202</t>
  </si>
  <si>
    <t>Ravi 96</t>
  </si>
  <si>
    <t>Ravi 176</t>
  </si>
  <si>
    <t>Sneha 846</t>
  </si>
  <si>
    <t>Amit 216</t>
  </si>
  <si>
    <t>Sneha 559</t>
  </si>
  <si>
    <t>Anil 416</t>
  </si>
  <si>
    <t>Anil 426</t>
  </si>
  <si>
    <t>Pooja 321</t>
  </si>
  <si>
    <t>Kiran 528</t>
  </si>
  <si>
    <t>Ravi 274</t>
  </si>
  <si>
    <t>Pooja 969</t>
  </si>
  <si>
    <t>Suresh 957</t>
  </si>
  <si>
    <t>Sneha 528</t>
  </si>
  <si>
    <t>Suresh 362</t>
  </si>
  <si>
    <t>Amit 689</t>
  </si>
  <si>
    <t>Pooja 138</t>
  </si>
  <si>
    <t>Anil 411</t>
  </si>
  <si>
    <t>Amit 296</t>
  </si>
  <si>
    <t>Rahul 846</t>
  </si>
  <si>
    <t>Sneha 404</t>
  </si>
  <si>
    <t>Kiran 617</t>
  </si>
  <si>
    <t>Ravi 141</t>
  </si>
  <si>
    <t>Kiran 915</t>
  </si>
  <si>
    <t>Ravi 403</t>
  </si>
  <si>
    <t>Sneha 849</t>
  </si>
  <si>
    <t>Ravi 836</t>
  </si>
  <si>
    <t>Amit 316</t>
  </si>
  <si>
    <t>Amit 592</t>
  </si>
  <si>
    <t>Neha 537</t>
  </si>
  <si>
    <t>Sneha 971</t>
  </si>
  <si>
    <t>Rahul 156</t>
  </si>
  <si>
    <t>Suresh 943</t>
  </si>
  <si>
    <t>Kiran 980</t>
  </si>
  <si>
    <t>Priya 693</t>
  </si>
  <si>
    <t>Anil 572</t>
  </si>
  <si>
    <t>Anil 722</t>
  </si>
  <si>
    <t>Pooja 281</t>
  </si>
  <si>
    <t>Anil 839</t>
  </si>
  <si>
    <t>Kiran 81</t>
  </si>
  <si>
    <t>Kiran 848</t>
  </si>
  <si>
    <t>Ravi 631</t>
  </si>
  <si>
    <t>Sneha 232</t>
  </si>
  <si>
    <t>Neha 484</t>
  </si>
  <si>
    <t>Rahul 417</t>
  </si>
  <si>
    <t>Pooja 662</t>
  </si>
  <si>
    <t>Amit 741</t>
  </si>
  <si>
    <t>Amit 807</t>
  </si>
  <si>
    <t>Pooja 582</t>
  </si>
  <si>
    <t>Sneha 557</t>
  </si>
  <si>
    <t>Ravi 198</t>
  </si>
  <si>
    <t>Rahul 736</t>
  </si>
  <si>
    <t>Priya 776</t>
  </si>
  <si>
    <t>Neha 336</t>
  </si>
  <si>
    <t>Rahul 332</t>
  </si>
  <si>
    <t>Neha 772</t>
  </si>
  <si>
    <t>Anil 268</t>
  </si>
  <si>
    <t>Kiran 477</t>
  </si>
  <si>
    <t>Anil 121</t>
  </si>
  <si>
    <t>Anil 490</t>
  </si>
  <si>
    <t>Priya 563</t>
  </si>
  <si>
    <t>Pooja 895</t>
  </si>
  <si>
    <t>Rahul 940</t>
  </si>
  <si>
    <t>Sneha 587</t>
  </si>
  <si>
    <t>Ravi 120</t>
  </si>
  <si>
    <t>Neha 457</t>
  </si>
  <si>
    <t>Amit 578</t>
  </si>
  <si>
    <t>Amit 261</t>
  </si>
  <si>
    <t>Amit 434</t>
  </si>
  <si>
    <t>Kiran 957</t>
  </si>
  <si>
    <t>Pooja 785</t>
  </si>
  <si>
    <t>Suresh 83</t>
  </si>
  <si>
    <t>Ravi 475</t>
  </si>
  <si>
    <t>Ravi 472</t>
  </si>
  <si>
    <t>Kiran 829</t>
  </si>
  <si>
    <t>Suresh 104</t>
  </si>
  <si>
    <t>Sneha 894</t>
  </si>
  <si>
    <t>Amit 553</t>
  </si>
  <si>
    <t>Neha 836</t>
  </si>
  <si>
    <t>Sneha 243</t>
  </si>
  <si>
    <t>Anil 282</t>
  </si>
  <si>
    <t>Amit 438</t>
  </si>
  <si>
    <t>Ravi 391</t>
  </si>
  <si>
    <t>Priya 879</t>
  </si>
  <si>
    <t>Priya 571</t>
  </si>
  <si>
    <t>Ravi 339</t>
  </si>
  <si>
    <t>Rahul 850</t>
  </si>
  <si>
    <t>Neha 618</t>
  </si>
  <si>
    <t>Amit 223</t>
  </si>
  <si>
    <t>Pooja 960</t>
  </si>
  <si>
    <t>Neha 619</t>
  </si>
  <si>
    <t>Neha 390</t>
  </si>
  <si>
    <t>Pooja 526</t>
  </si>
  <si>
    <t>Kiran 150</t>
  </si>
  <si>
    <t>Amit 428</t>
  </si>
  <si>
    <t>Anil 584</t>
  </si>
  <si>
    <t>Neha 990</t>
  </si>
  <si>
    <t>Pooja 738</t>
  </si>
  <si>
    <t>Ravi 537</t>
  </si>
  <si>
    <t>Amit 863</t>
  </si>
  <si>
    <t>Neha 467</t>
  </si>
  <si>
    <t>Kiran 500</t>
  </si>
  <si>
    <t>Amit 18</t>
  </si>
  <si>
    <t>Ravi 515</t>
  </si>
  <si>
    <t>Suresh 247</t>
  </si>
  <si>
    <t>Neha 815</t>
  </si>
  <si>
    <t>Suresh 250</t>
  </si>
  <si>
    <t>Neha 389</t>
  </si>
  <si>
    <t>Suresh 720</t>
  </si>
  <si>
    <t>Priya 580</t>
  </si>
  <si>
    <t>Rahul 909</t>
  </si>
  <si>
    <t>Sneha 948</t>
  </si>
  <si>
    <t>Anil 17</t>
  </si>
  <si>
    <t>Neha 167</t>
  </si>
  <si>
    <t>Sneha 340</t>
  </si>
  <si>
    <t>Suresh 998</t>
  </si>
  <si>
    <t>Kiran 349</t>
  </si>
  <si>
    <t>Sneha 650</t>
  </si>
  <si>
    <t>Anil 964</t>
  </si>
  <si>
    <t>Suresh 88</t>
  </si>
  <si>
    <t>Sneha 158</t>
  </si>
  <si>
    <t>Suresh 110</t>
  </si>
  <si>
    <t>Rahul 105</t>
  </si>
  <si>
    <t>Priya 569</t>
  </si>
  <si>
    <t>Ravi 568</t>
  </si>
  <si>
    <t>Suresh 534</t>
  </si>
  <si>
    <t>Priya 309</t>
  </si>
  <si>
    <t>Anil 283</t>
  </si>
  <si>
    <t>Suresh 967</t>
  </si>
  <si>
    <t>Neha 469</t>
  </si>
  <si>
    <t>Rahul 862</t>
  </si>
  <si>
    <t>Sneha 836</t>
  </si>
  <si>
    <t>Sneha 206</t>
  </si>
  <si>
    <t>Pooja 837</t>
  </si>
  <si>
    <t>Suresh 559</t>
  </si>
  <si>
    <t>Priya 215</t>
  </si>
  <si>
    <t>Pooja 143</t>
  </si>
  <si>
    <t>Anil 76</t>
  </si>
  <si>
    <t>Pooja 519</t>
  </si>
  <si>
    <t>Suresh 654</t>
  </si>
  <si>
    <t>Rahul 628</t>
  </si>
  <si>
    <t>Amit 11</t>
  </si>
  <si>
    <t>Rahul 595</t>
  </si>
  <si>
    <t>Sneha 791</t>
  </si>
  <si>
    <t>Sneha 495</t>
  </si>
  <si>
    <t>Rahul 146</t>
  </si>
  <si>
    <t>Kiran 495</t>
  </si>
  <si>
    <t>Kiran 69</t>
  </si>
  <si>
    <t>Anil 112</t>
  </si>
  <si>
    <t>Priya 164</t>
  </si>
  <si>
    <t>Kiran 645</t>
  </si>
  <si>
    <t>Priya 629</t>
  </si>
  <si>
    <t>Neha 722</t>
  </si>
  <si>
    <t>Neha 819</t>
  </si>
  <si>
    <t>Ravi 117</t>
  </si>
  <si>
    <t>Anil 612</t>
  </si>
  <si>
    <t>Pooja 87</t>
  </si>
  <si>
    <t>Priya 188</t>
  </si>
  <si>
    <t>Kiran 611</t>
  </si>
  <si>
    <t>Priya 651</t>
  </si>
  <si>
    <t>Ravi 296</t>
  </si>
  <si>
    <t>Priya 887</t>
  </si>
  <si>
    <t>Kiran 987</t>
  </si>
  <si>
    <t>Ravi 728</t>
  </si>
  <si>
    <t>Pooja 815</t>
  </si>
  <si>
    <t>Neha 296</t>
  </si>
  <si>
    <t>Priya 116</t>
  </si>
  <si>
    <t>Sneha 843</t>
  </si>
  <si>
    <t>Amit 105</t>
  </si>
  <si>
    <t>Kiran 143</t>
  </si>
  <si>
    <t>Neha 288</t>
  </si>
  <si>
    <t>Anil 284</t>
  </si>
  <si>
    <t>Priya 330</t>
  </si>
  <si>
    <t>Neha 648</t>
  </si>
  <si>
    <t>Anil 649</t>
  </si>
  <si>
    <t>Rahul 974</t>
  </si>
  <si>
    <t>Pooja 996</t>
  </si>
  <si>
    <t>Pooja 224</t>
  </si>
  <si>
    <t>Suresh 346</t>
  </si>
  <si>
    <t>Ravi 916</t>
  </si>
  <si>
    <t>Amit 952</t>
  </si>
  <si>
    <t>Priya 706</t>
  </si>
  <si>
    <t>Priya 671</t>
  </si>
  <si>
    <t>Kiran 170</t>
  </si>
  <si>
    <t>Amit 94</t>
  </si>
  <si>
    <t>Rahul 608</t>
  </si>
  <si>
    <t>Neha 352</t>
  </si>
  <si>
    <t>Rahul 393</t>
  </si>
  <si>
    <t>Rahul 903</t>
  </si>
  <si>
    <t>Anil 147</t>
  </si>
  <si>
    <t>Rahul 169</t>
  </si>
  <si>
    <t>Pooja 704</t>
  </si>
  <si>
    <t>Pooja 604</t>
  </si>
  <si>
    <t>Suresh 284</t>
  </si>
  <si>
    <t>Anil 622</t>
  </si>
  <si>
    <t>Ravi 803</t>
  </si>
  <si>
    <t>Neha 654</t>
  </si>
  <si>
    <t>Sneha 136</t>
  </si>
  <si>
    <t>Suresh 177</t>
  </si>
  <si>
    <t>Pooja 269</t>
  </si>
  <si>
    <t>Neha 644</t>
  </si>
  <si>
    <t>Ravi 550</t>
  </si>
  <si>
    <t>Ravi 601</t>
  </si>
  <si>
    <t>Rahul 89</t>
  </si>
  <si>
    <t>Suresh 317</t>
  </si>
  <si>
    <t>Priya 509</t>
  </si>
  <si>
    <t>Kiran 130</t>
  </si>
  <si>
    <t>Anil 279</t>
  </si>
  <si>
    <t>Ravi 509</t>
  </si>
  <si>
    <t>Pooja 171</t>
  </si>
  <si>
    <t>Kiran 741</t>
  </si>
  <si>
    <t>Rahul 251</t>
  </si>
  <si>
    <t>Amit 954</t>
  </si>
  <si>
    <t>Amit 427</t>
  </si>
  <si>
    <t>Kiran 515</t>
  </si>
  <si>
    <t>Pooja 468</t>
  </si>
  <si>
    <t>Amit 758</t>
  </si>
  <si>
    <t>Sneha 792</t>
  </si>
  <si>
    <t>Neha 955</t>
  </si>
  <si>
    <t>Suresh 860</t>
  </si>
  <si>
    <t>Ravi 729</t>
  </si>
  <si>
    <t>Anil 718</t>
  </si>
  <si>
    <t>Kiran 137</t>
  </si>
  <si>
    <t>Suresh 679</t>
  </si>
  <si>
    <t>Priya 718</t>
  </si>
  <si>
    <t>Kiran 967</t>
  </si>
  <si>
    <t>Neha 169</t>
  </si>
  <si>
    <t>Pooja 367</t>
  </si>
  <si>
    <t>Neha 93</t>
  </si>
  <si>
    <t>Priya 856</t>
  </si>
  <si>
    <t>Kiran 526</t>
  </si>
  <si>
    <t>Amit 975</t>
  </si>
  <si>
    <t>Suresh 474</t>
  </si>
  <si>
    <t>Rahul 134</t>
  </si>
  <si>
    <t>Neha 266</t>
  </si>
  <si>
    <t>Rahul 829</t>
  </si>
  <si>
    <t>Priya 52</t>
  </si>
  <si>
    <t>Priya 392</t>
  </si>
  <si>
    <t>Suresh 287</t>
  </si>
  <si>
    <t>Pooja 252</t>
  </si>
  <si>
    <t>Anil 90</t>
  </si>
  <si>
    <t>Anil 906</t>
  </si>
  <si>
    <t>Ravi 368</t>
  </si>
  <si>
    <t>Pooja 330</t>
  </si>
  <si>
    <t>Suresh 225</t>
  </si>
  <si>
    <t>Amit 786</t>
  </si>
  <si>
    <t>Sneha 247</t>
  </si>
  <si>
    <t>Anil 364</t>
  </si>
  <si>
    <t>Priya 715</t>
  </si>
  <si>
    <t>Kiran 146</t>
  </si>
  <si>
    <t>Sneha 503</t>
  </si>
  <si>
    <t>Ravi 826</t>
  </si>
  <si>
    <t>Priya 152</t>
  </si>
  <si>
    <t>Rahul 310</t>
  </si>
  <si>
    <t>Kiran 665</t>
  </si>
  <si>
    <t>Kiran 682</t>
  </si>
  <si>
    <t>Sneha 182</t>
  </si>
  <si>
    <t>Amit 187</t>
  </si>
  <si>
    <t>Sneha 107</t>
  </si>
  <si>
    <t>Pooja 328</t>
  </si>
  <si>
    <t>Priya 272</t>
  </si>
  <si>
    <t>Neha 738</t>
  </si>
  <si>
    <t>Amit 906</t>
  </si>
  <si>
    <t>Pooja 819</t>
  </si>
  <si>
    <t>Amit 76</t>
  </si>
  <si>
    <t>Kiran 965</t>
  </si>
  <si>
    <t>Rahul 32</t>
  </si>
  <si>
    <t>Suresh 55</t>
  </si>
  <si>
    <t>Rahul 568</t>
  </si>
  <si>
    <t>Ravi 51</t>
  </si>
  <si>
    <t>Suresh 370</t>
  </si>
  <si>
    <t>Amit 615</t>
  </si>
  <si>
    <t>Pooja 654</t>
  </si>
  <si>
    <t>Anil 483</t>
  </si>
  <si>
    <t>Pooja 397</t>
  </si>
  <si>
    <t>Priya 46</t>
  </si>
  <si>
    <t>Anil 578</t>
  </si>
  <si>
    <t>Amit 828</t>
  </si>
  <si>
    <t>Ravi 861</t>
  </si>
  <si>
    <t>Suresh 903</t>
  </si>
  <si>
    <t>Neha 36</t>
  </si>
  <si>
    <t>Ravi 151</t>
  </si>
  <si>
    <t>Rahul 130</t>
  </si>
  <si>
    <t>Amit 152</t>
  </si>
  <si>
    <t>Sneha 570</t>
  </si>
  <si>
    <t>Suresh 940</t>
  </si>
  <si>
    <t>Amit 116</t>
  </si>
  <si>
    <t>Suresh 777</t>
  </si>
  <si>
    <t>Rahul 902</t>
  </si>
  <si>
    <t>Kiran 586</t>
  </si>
  <si>
    <t>Sneha 148</t>
  </si>
  <si>
    <t>Sneha 708</t>
  </si>
  <si>
    <t>Neha 346</t>
  </si>
  <si>
    <t>Anil 138</t>
  </si>
  <si>
    <t>Anil 427</t>
  </si>
  <si>
    <t>Sneha 936</t>
  </si>
  <si>
    <t>Suresh 528</t>
  </si>
  <si>
    <t>Priya 800</t>
  </si>
  <si>
    <t>Ravi 858</t>
  </si>
  <si>
    <t>Amit 722</t>
  </si>
  <si>
    <t>Neha 651</t>
  </si>
  <si>
    <t>Rahul 609</t>
  </si>
  <si>
    <t>Pooja 353</t>
  </si>
  <si>
    <t>Priya 51</t>
  </si>
  <si>
    <t>Priya 694</t>
  </si>
  <si>
    <t>Sneha 471</t>
  </si>
  <si>
    <t>Anil 845</t>
  </si>
  <si>
    <t>Sneha 679</t>
  </si>
  <si>
    <t>Kiran 701</t>
  </si>
  <si>
    <t>Anil 784</t>
  </si>
  <si>
    <t>Neha 698</t>
  </si>
  <si>
    <t>Priya 929</t>
  </si>
  <si>
    <t>Suresh 586</t>
  </si>
  <si>
    <t>Neha 929</t>
  </si>
  <si>
    <t>Kiran 186</t>
  </si>
  <si>
    <t>Anil 828</t>
  </si>
  <si>
    <t>Ravi 229</t>
  </si>
  <si>
    <t>Anil 302</t>
  </si>
  <si>
    <t>Pooja 595</t>
  </si>
  <si>
    <t>Sneha 889</t>
  </si>
  <si>
    <t>Suresh 141</t>
  </si>
  <si>
    <t>Neha 324</t>
  </si>
  <si>
    <t>Priya 321</t>
  </si>
  <si>
    <t>Amit 591</t>
  </si>
  <si>
    <t>Priya 649</t>
  </si>
  <si>
    <t>Suresh 39</t>
  </si>
  <si>
    <t>Ravi 196</t>
  </si>
  <si>
    <t>Amit 899</t>
  </si>
  <si>
    <t>Kiran 603</t>
  </si>
  <si>
    <t>Anil 467</t>
  </si>
  <si>
    <t>Ravi 138</t>
  </si>
  <si>
    <t>Kiran 20</t>
  </si>
  <si>
    <t>Neha 517</t>
  </si>
  <si>
    <t>Priya 262</t>
  </si>
  <si>
    <t>Ravi 111</t>
  </si>
  <si>
    <t>Amit 127</t>
  </si>
  <si>
    <t>Ravi 703</t>
  </si>
  <si>
    <t>Amit 277</t>
  </si>
  <si>
    <t>Sneha 737</t>
  </si>
  <si>
    <t>Sneha 204</t>
  </si>
  <si>
    <t>Sneha 721</t>
  </si>
  <si>
    <t>Suresh 933</t>
  </si>
  <si>
    <t>Neha 14</t>
  </si>
  <si>
    <t>Rahul 799</t>
  </si>
  <si>
    <t>Ravi 468</t>
  </si>
  <si>
    <t>Anil 896</t>
  </si>
  <si>
    <t>Amit 119</t>
  </si>
  <si>
    <t>Rahul 175</t>
  </si>
  <si>
    <t>Kiran 96</t>
  </si>
  <si>
    <t>Kiran 986</t>
  </si>
  <si>
    <t>Pooja 908</t>
  </si>
  <si>
    <t>Priya 427</t>
  </si>
  <si>
    <t>Sneha 389</t>
  </si>
  <si>
    <t>Kiran 116</t>
  </si>
  <si>
    <t>Suresh 322</t>
  </si>
  <si>
    <t>Amit 979</t>
  </si>
  <si>
    <t>Kiran 678</t>
  </si>
  <si>
    <t>Neha 914</t>
  </si>
  <si>
    <t>Sneha 873</t>
  </si>
  <si>
    <t>Pooja 339</t>
  </si>
  <si>
    <t>Anil 388</t>
  </si>
  <si>
    <t>Suresh 459</t>
  </si>
  <si>
    <t>Rahul 764</t>
  </si>
  <si>
    <t>Amit 563</t>
  </si>
  <si>
    <t>Amit 912</t>
  </si>
  <si>
    <t>Ravi 846</t>
  </si>
  <si>
    <t>Pooja 778</t>
  </si>
  <si>
    <t>Neha 561</t>
  </si>
  <si>
    <t>Ravi 144</t>
  </si>
  <si>
    <t>Suresh 124</t>
  </si>
  <si>
    <t>Suresh 776</t>
  </si>
  <si>
    <t>Suresh 675</t>
  </si>
  <si>
    <t>Sneha 754</t>
  </si>
  <si>
    <t>Amit 800</t>
  </si>
  <si>
    <t>Priya 397</t>
  </si>
  <si>
    <t>Sneha 624</t>
  </si>
  <si>
    <t>Neha 825</t>
  </si>
  <si>
    <t>Priya 864</t>
  </si>
  <si>
    <t>Ravi 640</t>
  </si>
  <si>
    <t>Anil 516</t>
  </si>
  <si>
    <t>Ravi 492</t>
  </si>
  <si>
    <t>Sneha 828</t>
  </si>
  <si>
    <t>Amit 55</t>
  </si>
  <si>
    <t>Amit 257</t>
  </si>
  <si>
    <t>Priya 368</t>
  </si>
  <si>
    <t>Pooja 663</t>
  </si>
  <si>
    <t>Ravi 681</t>
  </si>
  <si>
    <t>Amit 56</t>
  </si>
  <si>
    <t>Amit 850</t>
  </si>
  <si>
    <t>Neha 700</t>
  </si>
  <si>
    <t>Rahul 42</t>
  </si>
  <si>
    <t>Suresh 599</t>
  </si>
  <si>
    <t>Anil 158</t>
  </si>
  <si>
    <t>Kiran 503</t>
  </si>
  <si>
    <t>Sneha 226</t>
  </si>
  <si>
    <t>Priya 557</t>
  </si>
  <si>
    <t>Ravi 680</t>
  </si>
  <si>
    <t>Kiran 544</t>
  </si>
  <si>
    <t>Pooja 457</t>
  </si>
  <si>
    <t>Neha 699</t>
  </si>
  <si>
    <t>Kiran 742</t>
  </si>
  <si>
    <t>Anil 457</t>
  </si>
  <si>
    <t>Pooja 85</t>
  </si>
  <si>
    <t>Rahul 68</t>
  </si>
  <si>
    <t>Neha 551</t>
  </si>
  <si>
    <t>Suresh 735</t>
  </si>
  <si>
    <t>Kiran 814</t>
  </si>
  <si>
    <t>Anil 418</t>
  </si>
  <si>
    <t>Suresh 399</t>
  </si>
  <si>
    <t>Rahul 600</t>
  </si>
  <si>
    <t>Amit 297</t>
  </si>
  <si>
    <t>Anil 405</t>
  </si>
  <si>
    <t>Amit 765</t>
  </si>
  <si>
    <t>Suresh 909</t>
  </si>
  <si>
    <t>Kiran 43</t>
  </si>
  <si>
    <t>Amit 970</t>
  </si>
  <si>
    <t>Rahul 928</t>
  </si>
  <si>
    <t>Ravi 855</t>
  </si>
  <si>
    <t>Anil 873</t>
  </si>
  <si>
    <t>Amit 688</t>
  </si>
  <si>
    <t>Rahul 975</t>
  </si>
  <si>
    <t>Kiran 635</t>
  </si>
  <si>
    <t>Rahul 632</t>
  </si>
  <si>
    <t>Anil 374</t>
  </si>
  <si>
    <t>Kiran 805</t>
  </si>
  <si>
    <t>Neha 696</t>
  </si>
  <si>
    <t>Kiran 499</t>
  </si>
  <si>
    <t>Ravi 880</t>
  </si>
  <si>
    <t>Priya 745</t>
  </si>
  <si>
    <t>Rahul 415</t>
  </si>
  <si>
    <t>Sneha 916</t>
  </si>
  <si>
    <t>Ravi 913</t>
  </si>
  <si>
    <t>Sneha 523</t>
  </si>
  <si>
    <t>Rahul 245</t>
  </si>
  <si>
    <t>Sneha 164</t>
  </si>
  <si>
    <t>Priya 42</t>
  </si>
  <si>
    <t>Neha 240</t>
  </si>
  <si>
    <t>Amit 481</t>
  </si>
  <si>
    <t>Pooja 992</t>
  </si>
  <si>
    <t>Ravi 584</t>
  </si>
  <si>
    <t>Priya 920</t>
  </si>
  <si>
    <t>Rahul 416</t>
  </si>
  <si>
    <t>Kiran 514</t>
  </si>
  <si>
    <t>Priya 659</t>
  </si>
  <si>
    <t>Anil 617</t>
  </si>
  <si>
    <t>Rahul 117</t>
  </si>
  <si>
    <t>Pooja 166</t>
  </si>
  <si>
    <t>Suresh 607</t>
  </si>
  <si>
    <t>Priya 58</t>
  </si>
  <si>
    <t>Priya 993</t>
  </si>
  <si>
    <t>Sneha 460</t>
  </si>
  <si>
    <t>Sneha 616</t>
  </si>
  <si>
    <t>Priya 271</t>
  </si>
  <si>
    <t>Priya 71</t>
  </si>
  <si>
    <t>Neha 208</t>
  </si>
  <si>
    <t>Ravi 182</t>
  </si>
  <si>
    <t>Pooja 771</t>
  </si>
  <si>
    <t>Rahul 848</t>
  </si>
  <si>
    <t>Amit 896</t>
  </si>
  <si>
    <t>Amit 809</t>
  </si>
  <si>
    <t>Suresh 138</t>
  </si>
  <si>
    <t>Anil 898</t>
  </si>
  <si>
    <t>Ravi 762</t>
  </si>
  <si>
    <t>Amit 385</t>
  </si>
  <si>
    <t>Suresh 434</t>
  </si>
  <si>
    <t>Sneha 774</t>
  </si>
  <si>
    <t>Neha 380</t>
  </si>
  <si>
    <t>Ravi 353</t>
  </si>
  <si>
    <t>Suresh 802</t>
  </si>
  <si>
    <t>Priya 821</t>
  </si>
  <si>
    <t>Ravi 6</t>
  </si>
  <si>
    <t>Rahul 66</t>
  </si>
  <si>
    <t>Anil 742</t>
  </si>
  <si>
    <t>Suresh 987</t>
  </si>
  <si>
    <t>Sneha 207</t>
  </si>
  <si>
    <t>Ravi 529</t>
  </si>
  <si>
    <t>Neha 671</t>
  </si>
  <si>
    <t>Suresh 755</t>
  </si>
  <si>
    <t>Rahul 357</t>
  </si>
  <si>
    <t>Kiran 953</t>
  </si>
  <si>
    <t>Suresh 519</t>
  </si>
  <si>
    <t>Rahul 970</t>
  </si>
  <si>
    <t>Rahul 711</t>
  </si>
  <si>
    <t>Pooja 985</t>
  </si>
  <si>
    <t>Pooja 120</t>
  </si>
  <si>
    <t>Anil 236</t>
  </si>
  <si>
    <t>Kiran 718</t>
  </si>
  <si>
    <t>Anil 767</t>
  </si>
  <si>
    <t>Kiran 363</t>
  </si>
  <si>
    <t>Neha 511</t>
  </si>
  <si>
    <t>Neha 943</t>
  </si>
  <si>
    <t>Rahul 981</t>
  </si>
  <si>
    <t>Amit 920</t>
  </si>
  <si>
    <t>Sneha 408</t>
  </si>
  <si>
    <t>Neha 490</t>
  </si>
  <si>
    <t>Ravi 795</t>
  </si>
  <si>
    <t>Amit 334</t>
  </si>
  <si>
    <t>Kiran 243</t>
  </si>
  <si>
    <t>Anil 511</t>
  </si>
  <si>
    <t>Pooja 235</t>
  </si>
  <si>
    <t>Rahul 877</t>
  </si>
  <si>
    <t>Suresh 181</t>
  </si>
  <si>
    <t>Suresh 324</t>
  </si>
  <si>
    <t>Pooja 408</t>
  </si>
  <si>
    <t>Rahul 488</t>
  </si>
  <si>
    <t>Rahul 574</t>
  </si>
  <si>
    <t>Ravi 360</t>
  </si>
  <si>
    <t>Sneha 552</t>
  </si>
  <si>
    <t>Priya 500</t>
  </si>
  <si>
    <t>Pooja 647</t>
  </si>
  <si>
    <t>Priya 586</t>
  </si>
  <si>
    <t>Kiran 405</t>
  </si>
  <si>
    <t>Anil 424</t>
  </si>
  <si>
    <t>Priya 258</t>
  </si>
  <si>
    <t>Pooja 784</t>
  </si>
  <si>
    <t>Rahul 671</t>
  </si>
  <si>
    <t>Suresh 642</t>
  </si>
  <si>
    <t>Priya 680</t>
  </si>
  <si>
    <t>Kiran 562</t>
  </si>
  <si>
    <t>Sneha 494</t>
  </si>
  <si>
    <t>Ravi 423</t>
  </si>
  <si>
    <t>Anil 835</t>
  </si>
  <si>
    <t>Priya 705</t>
  </si>
  <si>
    <t>Pooja 612</t>
  </si>
  <si>
    <t>Neha 904</t>
  </si>
  <si>
    <t>Ravi 755</t>
  </si>
  <si>
    <t>Suresh 641</t>
  </si>
  <si>
    <t>Neha 761</t>
  </si>
  <si>
    <t>Ravi 140</t>
  </si>
  <si>
    <t>Sneha 51</t>
  </si>
  <si>
    <t>Ravi 129</t>
  </si>
  <si>
    <t>Pooja 16</t>
  </si>
  <si>
    <t>Pooja 381</t>
  </si>
  <si>
    <t>Pooja 58</t>
  </si>
  <si>
    <t>Anil 197</t>
  </si>
  <si>
    <t>Anil 790</t>
  </si>
  <si>
    <t>Pooja 790</t>
  </si>
  <si>
    <t>Rahul 985</t>
  </si>
  <si>
    <t>Anil 126</t>
  </si>
  <si>
    <t>Anil 885</t>
  </si>
  <si>
    <t>Neha 172</t>
  </si>
  <si>
    <t>Anil 993</t>
  </si>
  <si>
    <t>Amit 790</t>
  </si>
  <si>
    <t>Rahul 634</t>
  </si>
  <si>
    <t>Ravi 572</t>
  </si>
  <si>
    <t>Priya 302</t>
  </si>
  <si>
    <t>Ravi 557</t>
  </si>
  <si>
    <t>Kiran 165</t>
  </si>
  <si>
    <t>Rahul 555</t>
  </si>
  <si>
    <t>Kiran 190</t>
  </si>
  <si>
    <t>Amit 739</t>
  </si>
  <si>
    <t>Rahul 700</t>
  </si>
  <si>
    <t>Pooja 420</t>
  </si>
  <si>
    <t>Kiran 45</t>
  </si>
  <si>
    <t>Priya 197</t>
  </si>
  <si>
    <t>Rahul 539</t>
  </si>
  <si>
    <t>Sneha 227</t>
  </si>
  <si>
    <t>Sneha 504</t>
  </si>
  <si>
    <t>Rahul 961</t>
  </si>
  <si>
    <t>Suresh 42</t>
  </si>
  <si>
    <t>Rahul 104</t>
  </si>
  <si>
    <t>Neha 673</t>
  </si>
  <si>
    <t>Neha 765</t>
  </si>
  <si>
    <t>Rahul 720</t>
  </si>
  <si>
    <t>Suresh 517</t>
  </si>
  <si>
    <t>Kiran 956</t>
  </si>
  <si>
    <t>Kiran 783</t>
  </si>
  <si>
    <t>Neha 459</t>
  </si>
  <si>
    <t>Suresh 531</t>
  </si>
  <si>
    <t>Priya 877</t>
  </si>
  <si>
    <t>Kiran 585</t>
  </si>
  <si>
    <t>Sneha 160</t>
  </si>
  <si>
    <t>Priya 263</t>
  </si>
  <si>
    <t>Anil 752</t>
  </si>
  <si>
    <t>Sneha 901</t>
  </si>
  <si>
    <t>Suresh 951</t>
  </si>
  <si>
    <t>Amit 43</t>
  </si>
  <si>
    <t>Kiran 715</t>
  </si>
  <si>
    <t>Neha 590</t>
  </si>
  <si>
    <t>Ravi 152</t>
  </si>
  <si>
    <t>Ravi 445</t>
  </si>
  <si>
    <t>Priya 405</t>
  </si>
  <si>
    <t>Sneha 249</t>
  </si>
  <si>
    <t>Rahul 116</t>
  </si>
  <si>
    <t>Suresh 353</t>
  </si>
  <si>
    <t>Sneha 632</t>
  </si>
  <si>
    <t>Pooja 205</t>
  </si>
  <si>
    <t>Kiran 972</t>
  </si>
  <si>
    <t>Sneha 824</t>
  </si>
  <si>
    <t>Rahul 215</t>
  </si>
  <si>
    <t>Ravi 562</t>
  </si>
  <si>
    <t>Pooja 928</t>
  </si>
  <si>
    <t>Ravi 206</t>
  </si>
  <si>
    <t>Sneha 69</t>
  </si>
  <si>
    <t>Suresh 300</t>
  </si>
  <si>
    <t>Suresh 497</t>
  </si>
  <si>
    <t>Sneha 990</t>
  </si>
  <si>
    <t>Pooja 313</t>
  </si>
  <si>
    <t>Kiran 832</t>
  </si>
  <si>
    <t>Amit 972</t>
  </si>
  <si>
    <t>Anil 141</t>
  </si>
  <si>
    <t>Rahul 894</t>
  </si>
  <si>
    <t>Neha 994</t>
  </si>
  <si>
    <t>Anil 212</t>
  </si>
  <si>
    <t>Ravi 940</t>
  </si>
  <si>
    <t>Priya 122</t>
  </si>
  <si>
    <t>Priya 985</t>
  </si>
  <si>
    <t>Priya 621</t>
  </si>
  <si>
    <t>Sneha 704</t>
  </si>
  <si>
    <t>Amit 867</t>
  </si>
  <si>
    <t>Sneha 486</t>
  </si>
  <si>
    <t>Priya 783</t>
  </si>
  <si>
    <t>Amit 776</t>
  </si>
  <si>
    <t>Neha 705</t>
  </si>
  <si>
    <t>Kiran 623</t>
  </si>
  <si>
    <t>Sneha 463</t>
  </si>
  <si>
    <t>Amit 195</t>
  </si>
  <si>
    <t>Anil 171</t>
  </si>
  <si>
    <t>Suresh 475</t>
  </si>
  <si>
    <t>Pooja 961</t>
  </si>
  <si>
    <t>Ravi 26</t>
  </si>
  <si>
    <t>Priya 257</t>
  </si>
  <si>
    <t>Kiran 724</t>
  </si>
  <si>
    <t>Pooja 394</t>
  </si>
  <si>
    <t>Ravi 45</t>
  </si>
  <si>
    <t>Priya 184</t>
  </si>
  <si>
    <t>Amit 642</t>
  </si>
  <si>
    <t>Priya 784</t>
  </si>
  <si>
    <t>Anil 827</t>
  </si>
  <si>
    <t>Amit 676</t>
  </si>
  <si>
    <t>Pooja 615</t>
  </si>
  <si>
    <t>Amit 571</t>
  </si>
  <si>
    <t>Neha 358</t>
  </si>
  <si>
    <t>Amit 340</t>
  </si>
  <si>
    <t>Rahul 689</t>
  </si>
  <si>
    <t>Anil 990</t>
  </si>
  <si>
    <t>Pooja 787</t>
  </si>
  <si>
    <t>Anil 864</t>
  </si>
  <si>
    <t>Ravi 712</t>
  </si>
  <si>
    <t>Anil 713</t>
  </si>
  <si>
    <t>Neha 645</t>
  </si>
  <si>
    <t>Ravi 624</t>
  </si>
  <si>
    <t>Kiran 950</t>
  </si>
  <si>
    <t>Priya 648</t>
  </si>
  <si>
    <t>Pooja 298</t>
  </si>
  <si>
    <t>Neha 816</t>
  </si>
  <si>
    <t>Rahul 47</t>
  </si>
  <si>
    <t>Kiran 207</t>
  </si>
  <si>
    <t>Anil 564</t>
  </si>
  <si>
    <t>Sneha 854</t>
  </si>
  <si>
    <t>Kiran 140</t>
  </si>
  <si>
    <t>Pooja 803</t>
  </si>
  <si>
    <t>Suresh 743</t>
  </si>
  <si>
    <t>Kiran 702</t>
  </si>
  <si>
    <t>Kiran 348</t>
  </si>
  <si>
    <t>Priya 33</t>
  </si>
  <si>
    <t>Anil 463</t>
  </si>
  <si>
    <t>Anil 384</t>
  </si>
  <si>
    <t>Amit 819</t>
  </si>
  <si>
    <t>Pooja 751</t>
  </si>
  <si>
    <t>Ravi 693</t>
  </si>
  <si>
    <t>Priya 886</t>
  </si>
  <si>
    <t>Ravi 869</t>
  </si>
  <si>
    <t>Sneha 534</t>
  </si>
  <si>
    <t>Anil 329</t>
  </si>
  <si>
    <t>Neha 792</t>
  </si>
  <si>
    <t>Rahul 212</t>
  </si>
  <si>
    <t>Ravi 966</t>
  </si>
  <si>
    <t>Anil 628</t>
  </si>
  <si>
    <t>Kiran 483</t>
  </si>
  <si>
    <t>Amit 402</t>
  </si>
  <si>
    <t>Pooja 731</t>
  </si>
  <si>
    <t>Ravi 833</t>
  </si>
  <si>
    <t>Pooja 728</t>
  </si>
  <si>
    <t>Pooja 265</t>
  </si>
  <si>
    <t>Amit 473</t>
  </si>
  <si>
    <t>Priya 521</t>
  </si>
  <si>
    <t>Rahul 73</t>
  </si>
  <si>
    <t>Anil 245</t>
  </si>
  <si>
    <t>Sneha 68</t>
  </si>
  <si>
    <t>Kiran 807</t>
  </si>
  <si>
    <t>Kiran 80</t>
  </si>
  <si>
    <t>Sneha 334</t>
  </si>
  <si>
    <t>Ravi 72</t>
  </si>
  <si>
    <t>Sneha 661</t>
  </si>
  <si>
    <t>Amit 830</t>
  </si>
  <si>
    <t>Amit 400</t>
  </si>
  <si>
    <t>Sneha 899</t>
  </si>
  <si>
    <t>Kiran 938</t>
  </si>
  <si>
    <t>Kiran 414</t>
  </si>
  <si>
    <t>Priya 1</t>
  </si>
  <si>
    <t>Ravi 443</t>
  </si>
  <si>
    <t>Sneha 446</t>
  </si>
  <si>
    <t>Ravi 569</t>
  </si>
  <si>
    <t>Suresh 129</t>
  </si>
  <si>
    <t>Priya 907</t>
  </si>
  <si>
    <t>Pooja 658</t>
  </si>
  <si>
    <t>Suresh 466</t>
  </si>
  <si>
    <t>Ravi 232</t>
  </si>
  <si>
    <t>Priya 868</t>
  </si>
  <si>
    <t>Neha 591</t>
  </si>
  <si>
    <t>Kiran 378</t>
  </si>
  <si>
    <t>Rahul 749</t>
  </si>
  <si>
    <t>Sneha 680</t>
  </si>
  <si>
    <t>Rahul 55</t>
  </si>
  <si>
    <t>Kiran 928</t>
  </si>
  <si>
    <t>Pooja 297</t>
  </si>
  <si>
    <t>Priya 63</t>
  </si>
  <si>
    <t>Pooja 299</t>
  </si>
  <si>
    <t>Sneha 518</t>
  </si>
  <si>
    <t>Rahul 282</t>
  </si>
  <si>
    <t>Anil 757</t>
  </si>
  <si>
    <t>Priya 802</t>
  </si>
  <si>
    <t>Neha 87</t>
  </si>
  <si>
    <t>Priya 244</t>
  </si>
  <si>
    <t>Pooja 863</t>
  </si>
  <si>
    <t>Kiran 476</t>
  </si>
  <si>
    <t>Suresh 13</t>
  </si>
  <si>
    <t>Anil 979</t>
  </si>
  <si>
    <t>Amit 941</t>
  </si>
  <si>
    <t>Anil 671</t>
  </si>
  <si>
    <t>Sneha 789</t>
  </si>
  <si>
    <t>Neha 11</t>
  </si>
  <si>
    <t>Amit 107</t>
  </si>
  <si>
    <t>Pooja 35</t>
  </si>
  <si>
    <t>Amit 916</t>
  </si>
  <si>
    <t>Neha 134</t>
  </si>
  <si>
    <t>Suresh 189</t>
  </si>
  <si>
    <t>Anil 945</t>
  </si>
  <si>
    <t>Anil 625</t>
  </si>
  <si>
    <t>Suresh 788</t>
  </si>
  <si>
    <t>Suresh 266</t>
  </si>
  <si>
    <t>Rahul 257</t>
  </si>
  <si>
    <t>Pooja 1</t>
  </si>
  <si>
    <t>Amit 338</t>
  </si>
  <si>
    <t>Suresh 447</t>
  </si>
  <si>
    <t>Suresh 394</t>
  </si>
  <si>
    <t>Pooja 699</t>
  </si>
  <si>
    <t>Kiran 181</t>
  </si>
  <si>
    <t>Ravi 400</t>
  </si>
  <si>
    <t>Rahul 449</t>
  </si>
  <si>
    <t>Neha 608</t>
  </si>
  <si>
    <t>Neha 316</t>
  </si>
  <si>
    <t>Kiran 827</t>
  </si>
  <si>
    <t>Ravi 948</t>
  </si>
  <si>
    <t>Rahul 483</t>
  </si>
  <si>
    <t>Sneha 648</t>
  </si>
  <si>
    <t>Amit 856</t>
  </si>
  <si>
    <t>Sneha 819</t>
  </si>
  <si>
    <t>Sneha 831</t>
  </si>
  <si>
    <t>Suresh 330</t>
  </si>
  <si>
    <t>Neha 124</t>
  </si>
  <si>
    <t>Anil 169</t>
  </si>
  <si>
    <t>Pooja 811</t>
  </si>
  <si>
    <t>Sneha 7</t>
  </si>
  <si>
    <t>Amit 711</t>
  </si>
  <si>
    <t>Pooja 278</t>
  </si>
  <si>
    <t>Ravi 709</t>
  </si>
  <si>
    <t>Amit 643</t>
  </si>
  <si>
    <t>Neha 116</t>
  </si>
  <si>
    <t>Priya 687</t>
  </si>
  <si>
    <t>Amit 258</t>
  </si>
  <si>
    <t>Kiran 54</t>
  </si>
  <si>
    <t>Ravi 119</t>
  </si>
  <si>
    <t>Rahul 430</t>
  </si>
  <si>
    <t>Neha 234</t>
  </si>
  <si>
    <t>Rahul 76</t>
  </si>
  <si>
    <t>Pooja 222</t>
  </si>
  <si>
    <t>Sneha 469</t>
  </si>
  <si>
    <t>Neha 131</t>
  </si>
  <si>
    <t>Amit 114</t>
  </si>
  <si>
    <t>Anil 994</t>
  </si>
  <si>
    <t>Ravi 883</t>
  </si>
  <si>
    <t>Neha 748</t>
  </si>
  <si>
    <t>Suresh 594</t>
  </si>
  <si>
    <t>Amit 404</t>
  </si>
  <si>
    <t>Pooja 86</t>
  </si>
  <si>
    <t>Ravi 303</t>
  </si>
  <si>
    <t>Neha 313</t>
  </si>
  <si>
    <t>Priya 466</t>
  </si>
  <si>
    <t>Pooja 476</t>
  </si>
  <si>
    <t>Amit 34</t>
  </si>
  <si>
    <t>Anil 814</t>
  </si>
  <si>
    <t>Amit 375</t>
  </si>
  <si>
    <t>Pooja 664</t>
  </si>
  <si>
    <t>Ravi 343</t>
  </si>
  <si>
    <t>Neha 215</t>
  </si>
  <si>
    <t>Neha 434</t>
  </si>
  <si>
    <t>Anil 498</t>
  </si>
  <si>
    <t>Ravi 969</t>
  </si>
  <si>
    <t>Rahul 920</t>
  </si>
  <si>
    <t>Priya 115</t>
  </si>
  <si>
    <t>Priya 24</t>
  </si>
  <si>
    <t>Anil 431</t>
  </si>
  <si>
    <t>Pooja 23</t>
  </si>
  <si>
    <t>Neha 672</t>
  </si>
  <si>
    <t>Kiran 469</t>
  </si>
  <si>
    <t>Anil 233</t>
  </si>
  <si>
    <t>Pooja 292</t>
  </si>
  <si>
    <t>Pooja 187</t>
  </si>
  <si>
    <t>Priya 43</t>
  </si>
  <si>
    <t>Kiran 189</t>
  </si>
  <si>
    <t>Neha 382</t>
  </si>
  <si>
    <t>Pooja 943</t>
  </si>
  <si>
    <t>Amit 160</t>
  </si>
  <si>
    <t>Amit 723</t>
  </si>
  <si>
    <t>Anil 819</t>
  </si>
  <si>
    <t>Sneha 491</t>
  </si>
  <si>
    <t>Amit 412</t>
  </si>
  <si>
    <t>Sneha 57</t>
  </si>
  <si>
    <t>Sneha 801</t>
  </si>
  <si>
    <t>Anil 694</t>
  </si>
  <si>
    <t>Sneha 734</t>
  </si>
  <si>
    <t>Kiran 746</t>
  </si>
  <si>
    <t>Pooja 826</t>
  </si>
  <si>
    <t>Suresh 89</t>
  </si>
  <si>
    <t>Priya 68</t>
  </si>
  <si>
    <t>Sneha 937</t>
  </si>
  <si>
    <t>Anil 582</t>
  </si>
  <si>
    <t>Priya 503</t>
  </si>
  <si>
    <t>Pooja 308</t>
  </si>
  <si>
    <t>Pooja 929</t>
  </si>
  <si>
    <t>Neha 614</t>
  </si>
  <si>
    <t>Kiran 644</t>
  </si>
  <si>
    <t>Amit 328</t>
  </si>
  <si>
    <t>Pooja 280</t>
  </si>
  <si>
    <t>Kiran 543</t>
  </si>
  <si>
    <t>Rahul 771</t>
  </si>
  <si>
    <t>Priya 702</t>
  </si>
  <si>
    <t>Kiran 14</t>
  </si>
  <si>
    <t>Priya 349</t>
  </si>
  <si>
    <t>Priya 852</t>
  </si>
  <si>
    <t>Neha 565</t>
  </si>
  <si>
    <t>Rahul 946</t>
  </si>
  <si>
    <t>Amit 837</t>
  </si>
  <si>
    <t>Pooja 312</t>
  </si>
  <si>
    <t>Amit 146</t>
  </si>
  <si>
    <t>Neha 436</t>
  </si>
  <si>
    <t>Rahul 202</t>
  </si>
  <si>
    <t>Rahul 122</t>
  </si>
  <si>
    <t>Anil 773</t>
  </si>
  <si>
    <t>Rahul 190</t>
  </si>
  <si>
    <t>Kiran 357</t>
  </si>
  <si>
    <t>Kiran 584</t>
  </si>
  <si>
    <t>Rahul 733</t>
  </si>
  <si>
    <t>Neha 102</t>
  </si>
  <si>
    <t>Neha 451</t>
  </si>
  <si>
    <t>Rahul 527</t>
  </si>
  <si>
    <t>Neha 113</t>
  </si>
  <si>
    <t>Ravi 740</t>
  </si>
  <si>
    <t>Amit 291</t>
  </si>
  <si>
    <t>Pooja 418</t>
  </si>
  <si>
    <t>Anil 377</t>
  </si>
  <si>
    <t>Priya 536</t>
  </si>
  <si>
    <t>Rahul 605</t>
  </si>
  <si>
    <t>Rahul 347</t>
  </si>
  <si>
    <t>Neha 743</t>
  </si>
  <si>
    <t>Pooja 966</t>
  </si>
  <si>
    <t>Suresh 524</t>
  </si>
  <si>
    <t>Anil 502</t>
  </si>
  <si>
    <t>Pooja 55</t>
  </si>
  <si>
    <t>Rahul 696</t>
  </si>
  <si>
    <t>Kiran 779</t>
  </si>
  <si>
    <t>Rahul 301</t>
  </si>
  <si>
    <t>Pooja 829</t>
  </si>
  <si>
    <t>Ravi 393</t>
  </si>
  <si>
    <t>Pooja 34</t>
  </si>
  <si>
    <t>Priya 138</t>
  </si>
  <si>
    <t>Anil 692</t>
  </si>
  <si>
    <t>Pooja 488</t>
  </si>
  <si>
    <t>Ravi 507</t>
  </si>
  <si>
    <t>Sneha 63</t>
  </si>
  <si>
    <t>Amit 829</t>
  </si>
  <si>
    <t>Sneha 354</t>
  </si>
  <si>
    <t>Kiran 254</t>
  </si>
  <si>
    <t>Neha 68</t>
  </si>
  <si>
    <t>Anil 334</t>
  </si>
  <si>
    <t>Amit 274</t>
  </si>
  <si>
    <t>Amit 387</t>
  </si>
  <si>
    <t>Sneha 103</t>
  </si>
  <si>
    <t>Neha 171</t>
  </si>
  <si>
    <t>Sneha 651</t>
  </si>
  <si>
    <t>Rahul 305</t>
  </si>
  <si>
    <t>Sneha 865</t>
  </si>
  <si>
    <t>Sneha 581</t>
  </si>
  <si>
    <t>Ravi 668</t>
  </si>
  <si>
    <t>Anil 321</t>
  </si>
  <si>
    <t>Neha 465</t>
  </si>
  <si>
    <t>Ravi 512</t>
  </si>
  <si>
    <t>Neha 829</t>
  </si>
  <si>
    <t>Sneha 374</t>
  </si>
  <si>
    <t>Pooja 421</t>
  </si>
  <si>
    <t>Kiran 662</t>
  </si>
  <si>
    <t>Priya 117</t>
  </si>
  <si>
    <t>Priya 498</t>
  </si>
  <si>
    <t>Priya 181</t>
  </si>
  <si>
    <t>Amit 322</t>
  </si>
  <si>
    <t>Sneha 674</t>
  </si>
  <si>
    <t>Rahul 753</t>
  </si>
  <si>
    <t>Rahul 853</t>
  </si>
  <si>
    <t>Rahul 261</t>
  </si>
  <si>
    <t>Sneha 972</t>
  </si>
  <si>
    <t>Rahul 253</t>
  </si>
  <si>
    <t>Anil 22</t>
  </si>
  <si>
    <t>Sneha 394</t>
  </si>
  <si>
    <t>Anil 879</t>
  </si>
  <si>
    <t>Pooja 93</t>
  </si>
  <si>
    <t>Neha 325</t>
  </si>
  <si>
    <t>Suresh 268</t>
  </si>
  <si>
    <t>Ravi 657</t>
  </si>
  <si>
    <t>Priya 205</t>
  </si>
  <si>
    <t>Anil 256</t>
  </si>
  <si>
    <t>Ravi 463</t>
  </si>
  <si>
    <t>Pooja 608</t>
  </si>
  <si>
    <t>Kiran 187</t>
  </si>
  <si>
    <t>Suresh 946</t>
  </si>
  <si>
    <t>Ravi 204</t>
  </si>
  <si>
    <t>Anil 440</t>
  </si>
  <si>
    <t>Sneha 970</t>
  </si>
  <si>
    <t>Sneha 848</t>
  </si>
  <si>
    <t>Pooja 295</t>
  </si>
  <si>
    <t>Pooja 221</t>
  </si>
  <si>
    <t>Anil 812</t>
  </si>
  <si>
    <t>Priya 462</t>
  </si>
  <si>
    <t>Neha 481</t>
  </si>
  <si>
    <t>Sneha 54</t>
  </si>
  <si>
    <t>Kiran 991</t>
  </si>
  <si>
    <t>Sneha 635</t>
  </si>
  <si>
    <t>Suresh 43</t>
  </si>
  <si>
    <t>Sneha 953</t>
  </si>
  <si>
    <t>Suresh 131</t>
  </si>
  <si>
    <t>Pooja 628</t>
  </si>
  <si>
    <t>Anil 755</t>
  </si>
  <si>
    <t>Pooja 153</t>
  </si>
  <si>
    <t>Amit 168</t>
  </si>
  <si>
    <t>Pooja 366</t>
  </si>
  <si>
    <t>Ravi 888</t>
  </si>
  <si>
    <t>Priya 185</t>
  </si>
  <si>
    <t>Neha 427</t>
  </si>
  <si>
    <t>Rahul 292</t>
  </si>
  <si>
    <t>Rahul 158</t>
  </si>
  <si>
    <t>Anil 638</t>
  </si>
  <si>
    <t>Pooja 821</t>
  </si>
  <si>
    <t>Rahul 92</t>
  </si>
  <si>
    <t>Amit 663</t>
  </si>
  <si>
    <t>Priya 826</t>
  </si>
  <si>
    <t>Anil 99</t>
  </si>
  <si>
    <t>Kiran 488</t>
  </si>
  <si>
    <t>Anil 831</t>
  </si>
  <si>
    <t>Amit 664</t>
  </si>
  <si>
    <t>Suresh 701</t>
  </si>
  <si>
    <t>Anil 49</t>
  </si>
  <si>
    <t>Ravi 436</t>
  </si>
  <si>
    <t>Suresh 261</t>
  </si>
  <si>
    <t>Sneha 678</t>
  </si>
  <si>
    <t>Pooja 427</t>
  </si>
  <si>
    <t>Anil 639</t>
  </si>
  <si>
    <t>Anil 765</t>
  </si>
  <si>
    <t>Sneha 6</t>
  </si>
  <si>
    <t>Suresh 472</t>
  </si>
  <si>
    <t>Suresh 833</t>
  </si>
  <si>
    <t>Sneha 139</t>
  </si>
  <si>
    <t>Amit 215</t>
  </si>
  <si>
    <t>Pooja 879</t>
  </si>
  <si>
    <t>Ravi 486</t>
  </si>
  <si>
    <t>Pooja 249</t>
  </si>
  <si>
    <t>Neha 9</t>
  </si>
  <si>
    <t>Rahul 593</t>
  </si>
  <si>
    <t>Sneha 410</t>
  </si>
  <si>
    <t>Amit 567</t>
  </si>
  <si>
    <t>Rahul 638</t>
  </si>
  <si>
    <t>Kiran 744</t>
  </si>
  <si>
    <t>Neha 225</t>
  </si>
  <si>
    <t>Sneha 135</t>
  </si>
  <si>
    <t>Anil 753</t>
  </si>
  <si>
    <t>Kiran 708</t>
  </si>
  <si>
    <t>Rahul 161</t>
  </si>
  <si>
    <t>Sneha 241</t>
  </si>
  <si>
    <t>Neha 366</t>
  </si>
  <si>
    <t>Priya 441</t>
  </si>
  <si>
    <t>Rahul 499</t>
  </si>
  <si>
    <t>Anil 918</t>
  </si>
  <si>
    <t>Priya 724</t>
  </si>
  <si>
    <t>Amit 625</t>
  </si>
  <si>
    <t>Rahul 646</t>
  </si>
  <si>
    <t>Rahul 453</t>
  </si>
  <si>
    <t>Priya 252</t>
  </si>
  <si>
    <t>Pooja 273</t>
  </si>
  <si>
    <t>Kiran 252</t>
  </si>
  <si>
    <t>Priya 424</t>
  </si>
  <si>
    <t>Suresh 150</t>
  </si>
  <si>
    <t>Amit 323</t>
  </si>
  <si>
    <t>Suresh 677</t>
  </si>
  <si>
    <t>Priya 412</t>
  </si>
  <si>
    <t>Ravi 922</t>
  </si>
  <si>
    <t>Ravi 211</t>
  </si>
  <si>
    <t>Ravi 415</t>
  </si>
  <si>
    <t>Neha 400</t>
  </si>
  <si>
    <t>Priya 524</t>
  </si>
  <si>
    <t>Ravi 24</t>
  </si>
  <si>
    <t>Amit 744</t>
  </si>
  <si>
    <t>Suresh 643</t>
  </si>
  <si>
    <t>Ravi 460</t>
  </si>
  <si>
    <t>Anil 825</t>
  </si>
  <si>
    <t>Sneha 307</t>
  </si>
  <si>
    <t>Anil 756</t>
  </si>
  <si>
    <t>Neha 843</t>
  </si>
  <si>
    <t>Kiran 84</t>
  </si>
  <si>
    <t>Rahul 457</t>
  </si>
  <si>
    <t>Rahul 532</t>
  </si>
  <si>
    <t>Suresh 451</t>
  </si>
  <si>
    <t>Pooja 131</t>
  </si>
  <si>
    <t>Pooja 121</t>
  </si>
  <si>
    <t>Rahul 586</t>
  </si>
  <si>
    <t>Anil 313</t>
  </si>
  <si>
    <t>Sneha 188</t>
  </si>
  <si>
    <t>Pooja 892</t>
  </si>
  <si>
    <t>Amit 464</t>
  </si>
  <si>
    <t>Kiran 517</t>
  </si>
  <si>
    <t>Pooja 820</t>
  </si>
  <si>
    <t>Sneha 922</t>
  </si>
  <si>
    <t>Suresh 754</t>
  </si>
  <si>
    <t>Anil 646</t>
  </si>
  <si>
    <t>Sneha 194</t>
  </si>
  <si>
    <t>Pooja 185</t>
  </si>
  <si>
    <t>Amit 87</t>
  </si>
  <si>
    <t>Ravi 504</t>
  </si>
  <si>
    <t>Amit 881</t>
  </si>
  <si>
    <t>Ravi 787</t>
  </si>
  <si>
    <t>Rahul 61</t>
  </si>
  <si>
    <t>Sneha 400</t>
  </si>
  <si>
    <t>Rahul 385</t>
  </si>
  <si>
    <t>Rahul 243</t>
  </si>
  <si>
    <t>Pooja 63</t>
  </si>
  <si>
    <t>Kiran 30</t>
  </si>
  <si>
    <t>Sneha 805</t>
  </si>
  <si>
    <t>Priya 867</t>
  </si>
  <si>
    <t>Ravi 801</t>
  </si>
  <si>
    <t>Neha 2</t>
  </si>
  <si>
    <t>Pooja 956</t>
  </si>
  <si>
    <t>Pooja 360</t>
  </si>
  <si>
    <t>Neha 757</t>
  </si>
  <si>
    <t>Ravi 716</t>
  </si>
  <si>
    <t>Rahul 626</t>
  </si>
  <si>
    <t>Ravi 252</t>
  </si>
  <si>
    <t>Kiran 17</t>
  </si>
  <si>
    <t>Priya 924</t>
  </si>
  <si>
    <t>Amit 721</t>
  </si>
  <si>
    <t>Pooja 80</t>
  </si>
  <si>
    <t>Ravi 848</t>
  </si>
  <si>
    <t>Sneha 474</t>
  </si>
  <si>
    <t>Kiran 21</t>
  </si>
  <si>
    <t>Anil 641</t>
  </si>
  <si>
    <t>Anil 38</t>
  </si>
  <si>
    <t>Anil 841</t>
  </si>
  <si>
    <t>Suresh 175</t>
  </si>
  <si>
    <t>Ravi 67</t>
  </si>
  <si>
    <t>Sneha 877</t>
  </si>
  <si>
    <t>Ravi 961</t>
  </si>
  <si>
    <t>Suresh 281</t>
  </si>
  <si>
    <t>Rahul 530</t>
  </si>
  <si>
    <t>Pooja 84</t>
  </si>
  <si>
    <t>Sneha 202</t>
  </si>
  <si>
    <t>Amit 958</t>
  </si>
  <si>
    <t>Kiran 982</t>
  </si>
  <si>
    <t>Kiran 795</t>
  </si>
  <si>
    <t>Sneha 593</t>
  </si>
  <si>
    <t>Rahul 912</t>
  </si>
  <si>
    <t>Suresh 302</t>
  </si>
  <si>
    <t>Suresh 886</t>
  </si>
  <si>
    <t>Suresh 961</t>
  </si>
  <si>
    <t>Amit 111</t>
  </si>
  <si>
    <t>Rahul 927</t>
  </si>
  <si>
    <t>Sneha 493</t>
  </si>
  <si>
    <t>Sneha 62</t>
  </si>
  <si>
    <t>Priya 773</t>
  </si>
  <si>
    <t>Anil 531</t>
  </si>
  <si>
    <t>Sneha 839</t>
  </si>
  <si>
    <t>Ravi 656</t>
  </si>
  <si>
    <t>Neha 712</t>
  </si>
  <si>
    <t>Pooja 631</t>
  </si>
  <si>
    <t>Amit 710</t>
  </si>
  <si>
    <t>Neha 753</t>
  </si>
  <si>
    <t>Kiran 846</t>
  </si>
  <si>
    <t>Amit 569</t>
  </si>
  <si>
    <t>Kiran 179</t>
  </si>
  <si>
    <t>Neha 183</t>
  </si>
  <si>
    <t>Neha 852</t>
  </si>
  <si>
    <t>Priya 468</t>
  </si>
  <si>
    <t>Neha 903</t>
  </si>
  <si>
    <t>Suresh 814</t>
  </si>
  <si>
    <t>Suresh 194</t>
  </si>
  <si>
    <t>Ravi 645</t>
  </si>
  <si>
    <t>Anil 745</t>
  </si>
  <si>
    <t>Rahul 398</t>
  </si>
  <si>
    <t>Ravi 330</t>
  </si>
  <si>
    <t>Kiran 596</t>
  </si>
  <si>
    <t>Suresh 917</t>
  </si>
  <si>
    <t>Suresh 87</t>
  </si>
  <si>
    <t>Priya 236</t>
  </si>
  <si>
    <t>Sneha 437</t>
  </si>
  <si>
    <t>Pooja 325</t>
  </si>
  <si>
    <t>Anil 272</t>
  </si>
  <si>
    <t>Rahul 560</t>
  </si>
  <si>
    <t>Rahul 369</t>
  </si>
  <si>
    <t>Anil 876</t>
  </si>
  <si>
    <t>Ravi 802</t>
  </si>
  <si>
    <t>Suresh 525</t>
  </si>
  <si>
    <t>Priya 240</t>
  </si>
  <si>
    <t>Ravi 811</t>
  </si>
  <si>
    <t>Rahul 450</t>
  </si>
  <si>
    <t>Priya 348</t>
  </si>
  <si>
    <t>Neha 334</t>
  </si>
  <si>
    <t>Sneha 976</t>
  </si>
  <si>
    <t>Kiran 391</t>
  </si>
  <si>
    <t>Neha 487</t>
  </si>
  <si>
    <t>Rahul 96</t>
  </si>
  <si>
    <t>Priya 618</t>
  </si>
  <si>
    <t>Pooja 291</t>
  </si>
  <si>
    <t>Neha 59</t>
  </si>
  <si>
    <t>Kiran 401</t>
  </si>
  <si>
    <t>Priya 761</t>
  </si>
  <si>
    <t>Rahul 443</t>
  </si>
  <si>
    <t>Pooja 208</t>
  </si>
  <si>
    <t>Ravi 147</t>
  </si>
  <si>
    <t>Pooja 337</t>
  </si>
  <si>
    <t>Sneha 755</t>
  </si>
  <si>
    <t>Priya 443</t>
  </si>
  <si>
    <t>Pooja 716</t>
  </si>
  <si>
    <t>Amit 299</t>
  </si>
  <si>
    <t>Rahul 125</t>
  </si>
  <si>
    <t>Kiran 462</t>
  </si>
  <si>
    <t>Priya 28</t>
  </si>
  <si>
    <t>Rahul 409</t>
  </si>
  <si>
    <t>Neha 727</t>
  </si>
  <si>
    <t>Priya 85</t>
  </si>
  <si>
    <t>Ravi 841</t>
  </si>
  <si>
    <t>Anil 182</t>
  </si>
  <si>
    <t>Anil 688</t>
  </si>
  <si>
    <t>Amit 183</t>
  </si>
  <si>
    <t>Neha 714</t>
  </si>
  <si>
    <t>Pooja 786</t>
  </si>
  <si>
    <t>Neha 17</t>
  </si>
  <si>
    <t>Suresh 686</t>
  </si>
  <si>
    <t>Ravi 195</t>
  </si>
  <si>
    <t>Sneha 238</t>
  </si>
  <si>
    <t>Neha 412</t>
  </si>
  <si>
    <t>Kiran 68</t>
  </si>
  <si>
    <t>Anil 907</t>
  </si>
  <si>
    <t>Neha 730</t>
  </si>
  <si>
    <t>Ravi 333</t>
  </si>
  <si>
    <t>Suresh 780</t>
  </si>
  <si>
    <t>Kiran 624</t>
  </si>
  <si>
    <t>Sneha 239</t>
  </si>
  <si>
    <t>Ravi 778</t>
  </si>
  <si>
    <t>Rahul 82</t>
  </si>
  <si>
    <t>Amit 156</t>
  </si>
  <si>
    <t>Suresh 757</t>
  </si>
  <si>
    <t>Kiran 534</t>
  </si>
  <si>
    <t>Suresh 340</t>
  </si>
  <si>
    <t>Kiran 255</t>
  </si>
  <si>
    <t>Neha 453</t>
  </si>
  <si>
    <t>Amit 650</t>
  </si>
  <si>
    <t>Neha 479</t>
  </si>
  <si>
    <t>Anil 621</t>
  </si>
  <si>
    <t>Neha 207</t>
  </si>
  <si>
    <t>Anil 172</t>
  </si>
  <si>
    <t>Pooja 444</t>
  </si>
  <si>
    <t>Priya 778</t>
  </si>
  <si>
    <t>Anil 180</t>
  </si>
  <si>
    <t>Anil 385</t>
  </si>
  <si>
    <t>Ravi 733</t>
  </si>
  <si>
    <t>Pooja 883</t>
  </si>
  <si>
    <t>Ravi 963</t>
  </si>
  <si>
    <t>Suresh 657</t>
  </si>
  <si>
    <t>Sneha 955</t>
  </si>
  <si>
    <t>Sneha 357</t>
  </si>
  <si>
    <t>Ravi 395</t>
  </si>
  <si>
    <t>Suresh 944</t>
  </si>
  <si>
    <t>Kiran 467</t>
  </si>
  <si>
    <t>Priya 862</t>
  </si>
  <si>
    <t>Priya 939</t>
  </si>
  <si>
    <t>Suresh 898</t>
  </si>
  <si>
    <t>Suresh 991</t>
  </si>
  <si>
    <t>Ravi 422</t>
  </si>
  <si>
    <t>Rahul 767</t>
  </si>
  <si>
    <t>Anil 191</t>
  </si>
  <si>
    <t>Neha 112</t>
  </si>
  <si>
    <t>Priya 284</t>
  </si>
  <si>
    <t>Rahul 497</t>
  </si>
  <si>
    <t>Amit 618</t>
  </si>
  <si>
    <t>Suresh 826</t>
  </si>
  <si>
    <t>Rahul 617</t>
  </si>
  <si>
    <t>Pooja 981</t>
  </si>
  <si>
    <t>Kiran 455</t>
  </si>
  <si>
    <t>Neha 357</t>
  </si>
  <si>
    <t>Suresh 200</t>
  </si>
  <si>
    <t>Priya 510</t>
  </si>
  <si>
    <t>Rahul 978</t>
  </si>
  <si>
    <t>Rahul 925</t>
  </si>
  <si>
    <t>Suresh 975</t>
  </si>
  <si>
    <t>Rahul 504</t>
  </si>
  <si>
    <t>Rahul 67</t>
  </si>
  <si>
    <t>Kiran 229</t>
  </si>
  <si>
    <t>Anil 349</t>
  </si>
  <si>
    <t>Sneha 874</t>
  </si>
  <si>
    <t>Kiran 605</t>
  </si>
  <si>
    <t>Ravi 817</t>
  </si>
  <si>
    <t>Amit 858</t>
  </si>
  <si>
    <t>Neha 150</t>
  </si>
  <si>
    <t>Anil 507</t>
  </si>
  <si>
    <t>Anil 848</t>
  </si>
  <si>
    <t>Neha 745</t>
  </si>
  <si>
    <t>Suresh 74</t>
  </si>
  <si>
    <t>Ravi 877</t>
  </si>
  <si>
    <t>Ravi 887</t>
  </si>
  <si>
    <t>Priya 224</t>
  </si>
  <si>
    <t>Neha 695</t>
  </si>
  <si>
    <t>Priya 365</t>
  </si>
  <si>
    <t>Pooja 347</t>
  </si>
  <si>
    <t>Sneha 122</t>
  </si>
  <si>
    <t>Neha 669</t>
  </si>
  <si>
    <t>Suresh 282</t>
  </si>
  <si>
    <t>Pooja 125</t>
  </si>
  <si>
    <t>Pooja 587</t>
  </si>
  <si>
    <t>Pooja 102</t>
  </si>
  <si>
    <t>Suresh 532</t>
  </si>
  <si>
    <t>Sneha 186</t>
  </si>
  <si>
    <t>Sneha 820</t>
  </si>
  <si>
    <t>Kiran 669</t>
  </si>
  <si>
    <t>Ravi 968</t>
  </si>
  <si>
    <t>Amit 675</t>
  </si>
  <si>
    <t>Ravi 321</t>
  </si>
  <si>
    <t>Ravi 705</t>
  </si>
  <si>
    <t>Anil 606</t>
  </si>
  <si>
    <t>Kiran 564</t>
  </si>
  <si>
    <t>Anil 86</t>
  </si>
  <si>
    <t>Anil 73</t>
  </si>
  <si>
    <t>Anil 664</t>
  </si>
  <si>
    <t>Ravi 807</t>
  </si>
  <si>
    <t>Suresh 277</t>
  </si>
  <si>
    <t>Rahul 338</t>
  </si>
  <si>
    <t>Rahul 281</t>
  </si>
  <si>
    <t>Amit 802</t>
  </si>
  <si>
    <t>Rahul 98</t>
  </si>
  <si>
    <t>Ravi 623</t>
  </si>
  <si>
    <t>Rahul 354</t>
  </si>
  <si>
    <t>Ravi 131</t>
  </si>
  <si>
    <t>Suresh 725</t>
  </si>
  <si>
    <t>Neha 450</t>
  </si>
  <si>
    <t>Neha 866</t>
  </si>
  <si>
    <t>Rahul 170</t>
  </si>
  <si>
    <t>Amit 528</t>
  </si>
  <si>
    <t>Amit 757</t>
  </si>
  <si>
    <t>Ravi 988</t>
  </si>
  <si>
    <t>Priya 376</t>
  </si>
  <si>
    <t>Priya 389</t>
  </si>
  <si>
    <t>Ravi 272</t>
  </si>
  <si>
    <t>Neha 952</t>
  </si>
  <si>
    <t>Ravi 365</t>
  </si>
  <si>
    <t>Amit 110</t>
  </si>
  <si>
    <t>Amit 104</t>
  </si>
  <si>
    <t>Suresh 921</t>
  </si>
  <si>
    <t>Priya 788</t>
  </si>
  <si>
    <t>Suresh 673</t>
  </si>
  <si>
    <t>Pooja 368</t>
  </si>
  <si>
    <t>Neha 405</t>
  </si>
  <si>
    <t>Suresh 204</t>
  </si>
  <si>
    <t>Pooja 564</t>
  </si>
  <si>
    <t>Pooja 744</t>
  </si>
  <si>
    <t>Suresh 160</t>
  </si>
  <si>
    <t>Kiran 850</t>
  </si>
  <si>
    <t>Kiran 297</t>
  </si>
  <si>
    <t>Anil 157</t>
  </si>
  <si>
    <t>Ravi 718</t>
  </si>
  <si>
    <t>Rahul 876</t>
  </si>
  <si>
    <t>Sneha 411</t>
  </si>
  <si>
    <t>Amit 632</t>
  </si>
  <si>
    <t>Neha 314</t>
  </si>
  <si>
    <t>Neha 523</t>
  </si>
  <si>
    <t>Suresh 373</t>
  </si>
  <si>
    <t>Anil 187</t>
  </si>
  <si>
    <t>Amit 484</t>
  </si>
  <si>
    <t>Anil 972</t>
  </si>
  <si>
    <t>Pooja 686</t>
  </si>
  <si>
    <t>Amit 760</t>
  </si>
  <si>
    <t>Kiran 244</t>
  </si>
  <si>
    <t>Anil 134</t>
  </si>
  <si>
    <t>Sneha 198</t>
  </si>
  <si>
    <t>Pooja 309</t>
  </si>
  <si>
    <t>Pooja 197</t>
  </si>
  <si>
    <t>Suresh 460</t>
  </si>
  <si>
    <t>Rahul 954</t>
  </si>
  <si>
    <t>Ravi 991</t>
  </si>
  <si>
    <t>Priya 195</t>
  </si>
  <si>
    <t>Suresh 449</t>
  </si>
  <si>
    <t>Ravi 279</t>
  </si>
  <si>
    <t>Neha 607</t>
  </si>
  <si>
    <t>Amit 311</t>
  </si>
  <si>
    <t>Neha 230</t>
  </si>
  <si>
    <t>Anil 844</t>
  </si>
  <si>
    <t>Sneha 740</t>
  </si>
  <si>
    <t>Priya 641</t>
  </si>
  <si>
    <t>Amit 995</t>
  </si>
  <si>
    <t>Amit 264</t>
  </si>
  <si>
    <t>Sneha 276</t>
  </si>
  <si>
    <t>Suresh 186</t>
  </si>
  <si>
    <t>Priya 74</t>
  </si>
  <si>
    <t>Suresh 540</t>
  </si>
  <si>
    <t>Priya 394</t>
  </si>
  <si>
    <t>Amit 789</t>
  </si>
  <si>
    <t>Rahul 492</t>
  </si>
  <si>
    <t>Sneha 159</t>
  </si>
  <si>
    <t>Neha 127</t>
  </si>
  <si>
    <t>Amit 524</t>
  </si>
  <si>
    <t>Suresh 438</t>
  </si>
  <si>
    <t>Rahul 980</t>
  </si>
  <si>
    <t>Anil 370</t>
  </si>
  <si>
    <t>Rahul 544</t>
  </si>
  <si>
    <t>Kiran 704</t>
  </si>
  <si>
    <t>Anil 939</t>
  </si>
  <si>
    <t>Priya 458</t>
  </si>
  <si>
    <t>Pooja 286</t>
  </si>
  <si>
    <t>Priya 362</t>
  </si>
  <si>
    <t>Kiran 813</t>
  </si>
  <si>
    <t>Kiran 510</t>
  </si>
  <si>
    <t>Ravi 394</t>
  </si>
  <si>
    <t>Rahul 831</t>
  </si>
  <si>
    <t>Neha 209</t>
  </si>
  <si>
    <t>Amit 62</t>
  </si>
  <si>
    <t>Kiran 856</t>
  </si>
  <si>
    <t>Ravi 765</t>
  </si>
  <si>
    <t>Priya 989</t>
  </si>
  <si>
    <t>Pooja 145</t>
  </si>
  <si>
    <t>Rahul 154</t>
  </si>
  <si>
    <t>Priya 422</t>
  </si>
  <si>
    <t>Kiran 62</t>
  </si>
  <si>
    <t>Amit 406</t>
  </si>
  <si>
    <t>Suresh 514</t>
  </si>
  <si>
    <t>Anil 997</t>
  </si>
  <si>
    <t>Amit 862</t>
  </si>
  <si>
    <t>Rahul 658</t>
  </si>
  <si>
    <t>Suresh 435</t>
  </si>
  <si>
    <t>Kiran 110</t>
  </si>
  <si>
    <t>Rahul 565</t>
  </si>
  <si>
    <t>Neha 584</t>
  </si>
  <si>
    <t>Sneha 323</t>
  </si>
  <si>
    <t>Rahul 513</t>
  </si>
  <si>
    <t>Neha 691</t>
  </si>
  <si>
    <t>Rahul 827</t>
  </si>
  <si>
    <t>Priya 890</t>
  </si>
  <si>
    <t>Amit 81</t>
  </si>
  <si>
    <t>Rahul 145</t>
  </si>
  <si>
    <t>Priya 953</t>
  </si>
  <si>
    <t>Kiran 639</t>
  </si>
  <si>
    <t>Suresh 622</t>
  </si>
  <si>
    <t>Rahul 147</t>
  </si>
  <si>
    <t>Anil 322</t>
  </si>
  <si>
    <t>Priya 373</t>
  </si>
  <si>
    <t>Kiran 485</t>
  </si>
  <si>
    <t>Anil 41</t>
  </si>
  <si>
    <t>Kiran 133</t>
  </si>
  <si>
    <t>Suresh 636</t>
  </si>
  <si>
    <t>Amit 874</t>
  </si>
  <si>
    <t>Rahul 875</t>
  </si>
  <si>
    <t>Rahul 358</t>
  </si>
  <si>
    <t>Kiran 760</t>
  </si>
  <si>
    <t>Pooja 160</t>
  </si>
  <si>
    <t>Pooja 616</t>
  </si>
  <si>
    <t>Neha 181</t>
  </si>
  <si>
    <t>Rahul 306</t>
  </si>
  <si>
    <t>Pooja 189</t>
  </si>
  <si>
    <t>Amit 204</t>
  </si>
  <si>
    <t>Kiran 803</t>
  </si>
  <si>
    <t>Priya 843</t>
  </si>
  <si>
    <t>Amit 684</t>
  </si>
  <si>
    <t>Sneha 761</t>
  </si>
  <si>
    <t>Kiran 886</t>
  </si>
  <si>
    <t>Kiran 4</t>
  </si>
  <si>
    <t>Neha 222</t>
  </si>
  <si>
    <t>Kiran 834</t>
  </si>
  <si>
    <t>Kiran 717</t>
  </si>
  <si>
    <t>Ravi 470</t>
  </si>
  <si>
    <t>Suresh 556</t>
  </si>
  <si>
    <t>Suresh 719</t>
  </si>
  <si>
    <t>Sneha 17</t>
  </si>
  <si>
    <t>Pooja 873</t>
  </si>
  <si>
    <t>Suresh 118</t>
  </si>
  <si>
    <t>Neha 930</t>
  </si>
  <si>
    <t>Suresh 275</t>
  </si>
  <si>
    <t>Anil 34</t>
  </si>
  <si>
    <t>Kiran 570</t>
  </si>
  <si>
    <t>Suresh 440</t>
  </si>
  <si>
    <t>Priya 530</t>
  </si>
  <si>
    <t>Sneha 209</t>
  </si>
  <si>
    <t>Rahul 789</t>
  </si>
  <si>
    <t>Sneha 586</t>
  </si>
  <si>
    <t>Suresh 797</t>
  </si>
  <si>
    <t>Kiran 549</t>
  </si>
  <si>
    <t>Neha 282</t>
  </si>
  <si>
    <t>Rahul 471</t>
  </si>
  <si>
    <t>Sneha 917</t>
  </si>
  <si>
    <t>Priya 401</t>
  </si>
  <si>
    <t>Rahul 983</t>
  </si>
  <si>
    <t>Rahul 931</t>
  </si>
  <si>
    <t>Pooja 676</t>
  </si>
  <si>
    <t>Sneha 356</t>
  </si>
  <si>
    <t>Pooja 535</t>
  </si>
  <si>
    <t>Anil 24</t>
  </si>
  <si>
    <t>Ravi 921</t>
  </si>
  <si>
    <t>Neha 746</t>
  </si>
  <si>
    <t>Priya 357</t>
  </si>
  <si>
    <t>Ravi 525</t>
  </si>
  <si>
    <t>Suresh 867</t>
  </si>
  <si>
    <t>Anil 170</t>
  </si>
  <si>
    <t>Neha 611</t>
  </si>
  <si>
    <t>Neha 461</t>
  </si>
  <si>
    <t>Priya 301</t>
  </si>
  <si>
    <t>Sneha 118</t>
  </si>
  <si>
    <t>Priya 75</t>
  </si>
  <si>
    <t>Neha 126</t>
  </si>
  <si>
    <t>Amit 582</t>
  </si>
  <si>
    <t>Neha 734</t>
  </si>
  <si>
    <t>Sneha 699</t>
  </si>
  <si>
    <t>Suresh 822</t>
  </si>
  <si>
    <t>Pooja 128</t>
  </si>
  <si>
    <t>Pooja 243</t>
  </si>
  <si>
    <t>Sneha 5</t>
  </si>
  <si>
    <t>Pooja 941</t>
  </si>
  <si>
    <t>Ravi 98</t>
  </si>
  <si>
    <t>Suresh 410</t>
  </si>
  <si>
    <t>Rahul 403</t>
  </si>
  <si>
    <t>Amit 175</t>
  </si>
  <si>
    <t>Rahul 889</t>
  </si>
  <si>
    <t>Amit 77</t>
  </si>
  <si>
    <t>Anil 175</t>
  </si>
  <si>
    <t>Priya 883</t>
  </si>
  <si>
    <t>Priya 535</t>
  </si>
  <si>
    <t>Ravi 288</t>
  </si>
  <si>
    <t>Kiran 785</t>
  </si>
  <si>
    <t>Anil 676</t>
  </si>
  <si>
    <t>Neha 218</t>
  </si>
  <si>
    <t>Amit 500</t>
  </si>
  <si>
    <t>Rahul 880</t>
  </si>
  <si>
    <t>Kiran 937</t>
  </si>
  <si>
    <t>Priya 526</t>
  </si>
  <si>
    <t>Anil 763</t>
  </si>
  <si>
    <t>Rahul 30</t>
  </si>
  <si>
    <t>Pooja 122</t>
  </si>
  <si>
    <t>Ravi 407</t>
  </si>
  <si>
    <t>Kiran 302</t>
  </si>
  <si>
    <t>Neha 623</t>
  </si>
  <si>
    <t>Anil 232</t>
  </si>
  <si>
    <t>Anil 653</t>
  </si>
  <si>
    <t>Anil 190</t>
  </si>
  <si>
    <t>Priya 922</t>
  </si>
  <si>
    <t>Pooja 22</t>
  </si>
  <si>
    <t>Priya 609</t>
  </si>
  <si>
    <t>Kiran 484</t>
  </si>
  <si>
    <t>Rahul 856</t>
  </si>
  <si>
    <t>Neha 103</t>
  </si>
  <si>
    <t>Anil 360</t>
  </si>
  <si>
    <t>Ravi 14</t>
  </si>
  <si>
    <t>Kiran 496</t>
  </si>
  <si>
    <t>Neha 251</t>
  </si>
  <si>
    <t>Sneha 92</t>
  </si>
  <si>
    <t>Neha 558</t>
  </si>
  <si>
    <t>Pooja 910</t>
  </si>
  <si>
    <t>Kiran 196</t>
  </si>
  <si>
    <t>Amit 444</t>
  </si>
  <si>
    <t>Pooja 511</t>
  </si>
  <si>
    <t>Priya 572</t>
  </si>
  <si>
    <t>Priya 16</t>
  </si>
  <si>
    <t>Pooja 855</t>
  </si>
  <si>
    <t>Amit 805</t>
  </si>
  <si>
    <t>Ravi 278</t>
  </si>
  <si>
    <t>Priya 298</t>
  </si>
  <si>
    <t>Neha 653</t>
  </si>
  <si>
    <t>Suresh 612</t>
  </si>
  <si>
    <t>Anil 824</t>
  </si>
  <si>
    <t>Sneha 568</t>
  </si>
  <si>
    <t>Neha 950</t>
  </si>
  <si>
    <t>Pooja 142</t>
  </si>
  <si>
    <t>Ravi 363</t>
  </si>
  <si>
    <t>Suresh 935</t>
  </si>
  <si>
    <t>Ravi 929</t>
  </si>
  <si>
    <t>Anil 636</t>
  </si>
  <si>
    <t>Ravi 413</t>
  </si>
  <si>
    <t>Amit 57</t>
  </si>
  <si>
    <t>Anil 842</t>
  </si>
  <si>
    <t>Anil 759</t>
  </si>
  <si>
    <t>Neha 902</t>
  </si>
  <si>
    <t>Rahul 486</t>
  </si>
  <si>
    <t>Amit 308</t>
  </si>
  <si>
    <t>Suresh 842</t>
  </si>
  <si>
    <t>Sneha 150</t>
  </si>
  <si>
    <t>Ravi 684</t>
  </si>
  <si>
    <t>Rahul 401</t>
  </si>
  <si>
    <t>Suresh 152</t>
  </si>
  <si>
    <t>Amit 12</t>
  </si>
  <si>
    <t>Sneha 930</t>
  </si>
  <si>
    <t>Kiran 163</t>
  </si>
  <si>
    <t>Kiran 538</t>
  </si>
  <si>
    <t>Sneha 311</t>
  </si>
  <si>
    <t>Suresh 99</t>
  </si>
  <si>
    <t>Rahul 815</t>
  </si>
  <si>
    <t>Neha 64</t>
  </si>
  <si>
    <t>Kiran 716</t>
  </si>
  <si>
    <t>Pooja 201</t>
  </si>
  <si>
    <t>Anil 760</t>
  </si>
  <si>
    <t>Priya 25</t>
  </si>
  <si>
    <t>Rahul 793</t>
  </si>
  <si>
    <t>Suresh 699</t>
  </si>
  <si>
    <t>Ravi 513</t>
  </si>
  <si>
    <t>Kiran 450</t>
  </si>
  <si>
    <t>Ravi 53</t>
  </si>
  <si>
    <t>Sneha 945</t>
  </si>
  <si>
    <t>Anil 77</t>
  </si>
  <si>
    <t>Ravi 320</t>
  </si>
  <si>
    <t>Suresh 483</t>
  </si>
  <si>
    <t>Neha 837</t>
  </si>
  <si>
    <t>Kiran 825</t>
  </si>
  <si>
    <t>Sneha 613</t>
  </si>
  <si>
    <t>Sneha 741</t>
  </si>
  <si>
    <t>Amit 666</t>
  </si>
  <si>
    <t>Kiran 954</t>
  </si>
  <si>
    <t>Amit 699</t>
  </si>
  <si>
    <t>Amit 713</t>
  </si>
  <si>
    <t>Rahul 448</t>
  </si>
  <si>
    <t>Amit 233</t>
  </si>
  <si>
    <t>Suresh 895</t>
  </si>
  <si>
    <t>Neha 185</t>
  </si>
  <si>
    <t>Anil 912</t>
  </si>
  <si>
    <t>Neha 674</t>
  </si>
  <si>
    <t>Rahul 211</t>
  </si>
  <si>
    <t>Pooja 310</t>
  </si>
  <si>
    <t>Kiran 327</t>
  </si>
  <si>
    <t>Ravi 723</t>
  </si>
  <si>
    <t>Sneha 862</t>
  </si>
  <si>
    <t>Ravi 382</t>
  </si>
  <si>
    <t>Priya 976</t>
  </si>
  <si>
    <t>Pooja 230</t>
  </si>
  <si>
    <t>Neha 677</t>
  </si>
  <si>
    <t>Sneha 398</t>
  </si>
  <si>
    <t>Ravi 947</t>
  </si>
  <si>
    <t>Neha 88</t>
  </si>
  <si>
    <t>Neha 40</t>
  </si>
  <si>
    <t>Sneha 802</t>
  </si>
  <si>
    <t>Sneha 329</t>
  </si>
  <si>
    <t>Anil 10</t>
  </si>
  <si>
    <t>Suresh 565</t>
  </si>
  <si>
    <t>Kiran 266</t>
  </si>
  <si>
    <t>Pooja 672</t>
  </si>
  <si>
    <t>Amit 519</t>
  </si>
  <si>
    <t>Pooja 234</t>
  </si>
  <si>
    <t>Amit 866</t>
  </si>
  <si>
    <t>Kiran 112</t>
  </si>
  <si>
    <t>Neha 74</t>
  </si>
  <si>
    <t>Suresh 808</t>
  </si>
  <si>
    <t>Kiran 637</t>
  </si>
  <si>
    <t>Amit 934</t>
  </si>
  <si>
    <t>Sneha 524</t>
  </si>
  <si>
    <t>Ravi 34</t>
  </si>
  <si>
    <t>Priya 516</t>
  </si>
  <si>
    <t>Sneha 125</t>
  </si>
  <si>
    <t>Ravi 533</t>
  </si>
  <si>
    <t>Pooja 933</t>
  </si>
  <si>
    <t>Neha 323</t>
  </si>
  <si>
    <t>Priya 682</t>
  </si>
  <si>
    <t>Priya 121</t>
  </si>
  <si>
    <t>Rahul 507</t>
  </si>
  <si>
    <t>Neha 429</t>
  </si>
  <si>
    <t>Anil 854</t>
  </si>
  <si>
    <t>Suresh 888</t>
  </si>
  <si>
    <t>Ravi 714</t>
  </si>
  <si>
    <t>Ravi 606</t>
  </si>
  <si>
    <t>Sneha 943</t>
  </si>
  <si>
    <t>Kiran 776</t>
  </si>
  <si>
    <t>Priya 665</t>
  </si>
  <si>
    <t>Pooja 740</t>
  </si>
  <si>
    <t>Sneha 350</t>
  </si>
  <si>
    <t>Amit 865</t>
  </si>
  <si>
    <t>Suresh 977</t>
  </si>
  <si>
    <t>Priya 589</t>
  </si>
  <si>
    <t>Anil 296</t>
  </si>
  <si>
    <t>Anil 145</t>
  </si>
  <si>
    <t>Rahul 613</t>
  </si>
  <si>
    <t>Amit 853</t>
  </si>
  <si>
    <t>Pooja 734</t>
  </si>
  <si>
    <t>Rahul 886</t>
  </si>
  <si>
    <t>Priya 813</t>
  </si>
  <si>
    <t>Neha 344</t>
  </si>
  <si>
    <t>Anil 444</t>
  </si>
  <si>
    <t>Rahul 677</t>
  </si>
  <si>
    <t>Amit 386</t>
  </si>
  <si>
    <t>Neha 497</t>
  </si>
  <si>
    <t>Rahul 503</t>
  </si>
  <si>
    <t>Anil 358</t>
  </si>
  <si>
    <t>Pooja 685</t>
  </si>
  <si>
    <t>Pooja 493</t>
  </si>
  <si>
    <t>Kiran 132</t>
  </si>
  <si>
    <t>Anil 791</t>
  </si>
  <si>
    <t>Kiran 436</t>
  </si>
  <si>
    <t>Kiran 227</t>
  </si>
  <si>
    <t>Sneha 21</t>
  </si>
  <si>
    <t>Amit 65</t>
  </si>
  <si>
    <t>Amit 161</t>
  </si>
  <si>
    <t>Ravi 340</t>
  </si>
  <si>
    <t>Suresh 866</t>
  </si>
  <si>
    <t>Amit 44</t>
  </si>
  <si>
    <t>Priya 791</t>
  </si>
  <si>
    <t>Neha 411</t>
  </si>
  <si>
    <t>Priya 517</t>
  </si>
  <si>
    <t>Suresh 98</t>
  </si>
  <si>
    <t>Sneha 436</t>
  </si>
  <si>
    <t>Ravi 208</t>
  </si>
  <si>
    <t>Rahul 440</t>
  </si>
  <si>
    <t>Ravi 746</t>
  </si>
  <si>
    <t>Suresh 592</t>
  </si>
  <si>
    <t>Amit 577</t>
  </si>
  <si>
    <t>Rahul 86</t>
  </si>
  <si>
    <t>Rahul 256</t>
  </si>
  <si>
    <t>Rahul 741</t>
  </si>
  <si>
    <t>Sneha 319</t>
  </si>
  <si>
    <t>Kiran 417</t>
  </si>
  <si>
    <t>Amit 512</t>
  </si>
  <si>
    <t>Ravi 80</t>
  </si>
  <si>
    <t>Suresh 125</t>
  </si>
  <si>
    <t>Priya 508</t>
  </si>
  <si>
    <t>Priya 896</t>
  </si>
  <si>
    <t>Ravi 446</t>
  </si>
  <si>
    <t>Anil 911</t>
  </si>
  <si>
    <t>Pooja 733</t>
  </si>
  <si>
    <t>Pooja 482</t>
  </si>
  <si>
    <t>Rahul 97</t>
  </si>
  <si>
    <t>Ravi 480</t>
  </si>
  <si>
    <t>Sneha 905</t>
  </si>
  <si>
    <t>Neha 841</t>
  </si>
  <si>
    <t>Rahul 578</t>
  </si>
  <si>
    <t>Rahul 339</t>
  </si>
  <si>
    <t>Sneha 932</t>
  </si>
  <si>
    <t>Pooja 94</t>
  </si>
  <si>
    <t>Sneha 332</t>
  </si>
  <si>
    <t>Rahul 681</t>
  </si>
  <si>
    <t>Pooja 574</t>
  </si>
  <si>
    <t>Suresh 859</t>
  </si>
  <si>
    <t>Ravi 979</t>
  </si>
  <si>
    <t>Priya 453</t>
  </si>
  <si>
    <t>Pooja 668</t>
  </si>
  <si>
    <t>Kiran 355</t>
  </si>
  <si>
    <t>Suresh 384</t>
  </si>
  <si>
    <t>Priya 539</t>
  </si>
  <si>
    <t>Neha 933</t>
  </si>
  <si>
    <t>Kiran 35</t>
  </si>
  <si>
    <t>Anil 950</t>
  </si>
  <si>
    <t>Pooja 768</t>
  </si>
  <si>
    <t>Priya 855</t>
  </si>
  <si>
    <t>Rahul 879</t>
  </si>
  <si>
    <t>Kiran 15</t>
  </si>
  <si>
    <t>Anil 624</t>
  </si>
  <si>
    <t>Amit 350</t>
  </si>
  <si>
    <t>Rahul 642</t>
  </si>
  <si>
    <t>Amit 472</t>
  </si>
  <si>
    <t>Rahul 966</t>
  </si>
  <si>
    <t>Neha 723</t>
  </si>
  <si>
    <t>Pooja 373</t>
  </si>
  <si>
    <t>Kiran 852</t>
  </si>
  <si>
    <t>Priya 583</t>
  </si>
  <si>
    <t>Anil 479</t>
  </si>
  <si>
    <t>Pooja 578</t>
  </si>
  <si>
    <t>Suresh 108</t>
  </si>
  <si>
    <t>Kiran 345</t>
  </si>
  <si>
    <t>Priya 590</t>
  </si>
  <si>
    <t>Suresh 741</t>
  </si>
  <si>
    <t>Kiran 308</t>
  </si>
  <si>
    <t>Amit 793</t>
  </si>
  <si>
    <t>Anil 525</t>
  </si>
  <si>
    <t>Priya 770</t>
  </si>
  <si>
    <t>Priya 812</t>
  </si>
  <si>
    <t>Priya 190</t>
  </si>
  <si>
    <t>Neha 702</t>
  </si>
  <si>
    <t>Ravi 103</t>
  </si>
  <si>
    <t>Pooja 386</t>
  </si>
  <si>
    <t>Pooja 326</t>
  </si>
  <si>
    <t>Priya 894</t>
  </si>
  <si>
    <t>Suresh 501</t>
  </si>
  <si>
    <t>Sneha 378</t>
  </si>
  <si>
    <t>Kiran 770</t>
  </si>
  <si>
    <t>Suresh 46</t>
  </si>
  <si>
    <t>Neha 670</t>
  </si>
  <si>
    <t>Priya 692</t>
  </si>
  <si>
    <t>Ravi 751</t>
  </si>
  <si>
    <t>Sneha 670</t>
  </si>
  <si>
    <t>Suresh 760</t>
  </si>
  <si>
    <t>Rahul 730</t>
  </si>
  <si>
    <t>Kiran 545</t>
  </si>
  <si>
    <t>Suresh 971</t>
  </si>
  <si>
    <t>Pooja 379</t>
  </si>
  <si>
    <t>Anil 274</t>
  </si>
  <si>
    <t>Priya 333</t>
  </si>
  <si>
    <t>Anil 750</t>
  </si>
  <si>
    <t>Amit 548</t>
  </si>
  <si>
    <t>Pooja 470</t>
  </si>
  <si>
    <t>Amit 624</t>
  </si>
  <si>
    <t>Rahul 768</t>
  </si>
  <si>
    <t>Anil 264</t>
  </si>
  <si>
    <t>Rahul 311</t>
  </si>
  <si>
    <t>Sneha 588</t>
  </si>
  <si>
    <t>Pooja 514</t>
  </si>
  <si>
    <t>Amit 280</t>
  </si>
  <si>
    <t>Amit 133</t>
  </si>
  <si>
    <t>Anil 100</t>
  </si>
  <si>
    <t>Neha 627</t>
  </si>
  <si>
    <t>Anil 651</t>
  </si>
  <si>
    <t>Sneha 13</t>
  </si>
  <si>
    <t>Kiran 474</t>
  </si>
  <si>
    <t>Pooja 262</t>
  </si>
  <si>
    <t>Suresh 575</t>
  </si>
  <si>
    <t>Kiran 299</t>
  </si>
  <si>
    <t>Kiran 599</t>
  </si>
  <si>
    <t>Amit 944</t>
  </si>
  <si>
    <t>Ravi 406</t>
  </si>
  <si>
    <t>Neha 886</t>
  </si>
  <si>
    <t>Neha 646</t>
  </si>
  <si>
    <t>Rahul 402</t>
  </si>
  <si>
    <t>Priya 782</t>
  </si>
  <si>
    <t>Pooja 669</t>
  </si>
  <si>
    <t>Suresh 634</t>
  </si>
  <si>
    <t>Sneha 256</t>
  </si>
  <si>
    <t>Sneha 871</t>
  </si>
  <si>
    <t>Priya 960</t>
  </si>
  <si>
    <t>Neha 212</t>
  </si>
  <si>
    <t>Sneha 455</t>
  </si>
  <si>
    <t>Neha 823</t>
  </si>
  <si>
    <t>Sneha 986</t>
  </si>
  <si>
    <t>Rahul 883</t>
  </si>
  <si>
    <t>Suresh 733</t>
  </si>
  <si>
    <t>Amit 734</t>
  </si>
  <si>
    <t>Ravi 150</t>
  </si>
  <si>
    <t>Anil 673</t>
  </si>
  <si>
    <t>Kiran 100</t>
  </si>
  <si>
    <t>Anil 717</t>
  </si>
  <si>
    <t>Anil 152</t>
  </si>
  <si>
    <t>Ravi 372</t>
  </si>
  <si>
    <t>Anil 487</t>
  </si>
  <si>
    <t>Pooja 623</t>
  </si>
  <si>
    <t>Anil 598</t>
  </si>
  <si>
    <t>Anil 739</t>
  </si>
  <si>
    <t>Kiran 180</t>
  </si>
  <si>
    <t>Pooja 317</t>
  </si>
  <si>
    <t>Neha 809</t>
  </si>
  <si>
    <t>Rahul 584</t>
  </si>
  <si>
    <t>Amit 681</t>
  </si>
  <si>
    <t>Amit 278</t>
  </si>
  <si>
    <t>Ravi 581</t>
  </si>
  <si>
    <t>Ravi 959</t>
  </si>
  <si>
    <t>Neha 273</t>
  </si>
  <si>
    <t>Ravi 536</t>
  </si>
  <si>
    <t>Anil 780</t>
  </si>
  <si>
    <t>Sneha 327</t>
  </si>
  <si>
    <t>Neha 499</t>
  </si>
  <si>
    <t>Anil 738</t>
  </si>
  <si>
    <t>Pooja 774</t>
  </si>
  <si>
    <t>Pooja 505</t>
  </si>
  <si>
    <t>Priya 975</t>
  </si>
  <si>
    <t>Anil 695</t>
  </si>
  <si>
    <t>Ravi 500</t>
  </si>
  <si>
    <t>Amit 184</t>
  </si>
  <si>
    <t>Rahul 654</t>
  </si>
  <si>
    <t>Ravi 315</t>
  </si>
  <si>
    <t>Ravi 702</t>
  </si>
  <si>
    <t>Anil 332</t>
  </si>
  <si>
    <t>Priya 679</t>
  </si>
  <si>
    <t>Priya 808</t>
  </si>
  <si>
    <t>Anil 363</t>
  </si>
  <si>
    <t>Kiran 781</t>
  </si>
  <si>
    <t>Suresh 662</t>
  </si>
  <si>
    <t>Priya 678</t>
  </si>
  <si>
    <t>Anil 810</t>
  </si>
  <si>
    <t>Suresh 633</t>
  </si>
  <si>
    <t>Ravi 165</t>
  </si>
  <si>
    <t>Kiran 800</t>
  </si>
  <si>
    <t>Suresh 601</t>
  </si>
  <si>
    <t>Suresh 283</t>
  </si>
  <si>
    <t>Rahul 307</t>
  </si>
  <si>
    <t>Sneha 336</t>
  </si>
  <si>
    <t>Sneha 707</t>
  </si>
  <si>
    <t>Amit 766</t>
  </si>
  <si>
    <t>Neha 371</t>
  </si>
  <si>
    <t>Amit 826</t>
  </si>
  <si>
    <t>Pooja 17</t>
  </si>
  <si>
    <t>Anil 95</t>
  </si>
  <si>
    <t>Ravi 588</t>
  </si>
  <si>
    <t>Pooja 838</t>
  </si>
  <si>
    <t>Anil 75</t>
  </si>
  <si>
    <t>Suresh 639</t>
  </si>
  <si>
    <t>Suresh 155</t>
  </si>
  <si>
    <t>Anil 670</t>
  </si>
  <si>
    <t>Priya 547</t>
  </si>
  <si>
    <t>Kiran 435</t>
  </si>
  <si>
    <t>Anil 899</t>
  </si>
  <si>
    <t>Pooja 875</t>
  </si>
  <si>
    <t>Neha 204</t>
  </si>
  <si>
    <t>Neha 519</t>
  </si>
  <si>
    <t>Sneha 124</t>
  </si>
  <si>
    <t>Pooja 196</t>
  </si>
  <si>
    <t>Neha 521</t>
  </si>
  <si>
    <t>Rahul 410</t>
  </si>
  <si>
    <t>Rahul 969</t>
  </si>
  <si>
    <t>Anil 975</t>
  </si>
  <si>
    <t>Sneha 712</t>
  </si>
  <si>
    <t>Pooja 677</t>
  </si>
  <si>
    <t>Anil 177</t>
  </si>
  <si>
    <t>Priya 806</t>
  </si>
  <si>
    <t>Kiran 340</t>
  </si>
  <si>
    <t>Suresh 16</t>
  </si>
  <si>
    <t>Kiran 992</t>
  </si>
  <si>
    <t>Pooja 878</t>
  </si>
  <si>
    <t>Anil 685</t>
  </si>
  <si>
    <t>Rahul 225</t>
  </si>
  <si>
    <t>Neha 998</t>
  </si>
  <si>
    <t>Pooja 905</t>
  </si>
  <si>
    <t>Anil 149</t>
  </si>
  <si>
    <t>Sneha 814</t>
  </si>
  <si>
    <t>Neha 856</t>
  </si>
  <si>
    <t>Neha 493</t>
  </si>
  <si>
    <t>Pooja 220</t>
  </si>
  <si>
    <t>Pooja 763</t>
  </si>
  <si>
    <t>Anil 262</t>
  </si>
  <si>
    <t>Kiran 685</t>
  </si>
  <si>
    <t>Kiran 658</t>
  </si>
  <si>
    <t>Rahul 315</t>
  </si>
  <si>
    <t>Ravi 752</t>
  </si>
  <si>
    <t>Ravi 170</t>
  </si>
  <si>
    <t>Sneha 879</t>
  </si>
  <si>
    <t>Neha 923</t>
  </si>
  <si>
    <t>Ravi 739</t>
  </si>
  <si>
    <t>Anil 320</t>
  </si>
  <si>
    <t>Neha 774</t>
  </si>
  <si>
    <t>Suresh 401</t>
  </si>
  <si>
    <t>Priya 255</t>
  </si>
  <si>
    <t>Kiran 127</t>
  </si>
  <si>
    <t>Sneha 689</t>
  </si>
  <si>
    <t>Anil 537</t>
  </si>
  <si>
    <t>Kiran 642</t>
  </si>
  <si>
    <t>Pooja 231</t>
  </si>
  <si>
    <t>Ravi 248</t>
  </si>
  <si>
    <t>Pooja 108</t>
  </si>
  <si>
    <t>Anil 337</t>
  </si>
  <si>
    <t>Pooja 445</t>
  </si>
  <si>
    <t>Sneha 605</t>
  </si>
  <si>
    <t>Sneha 808</t>
  </si>
  <si>
    <t>Pooja 833</t>
  </si>
  <si>
    <t>Suresh 25</t>
  </si>
  <si>
    <t>Kiran 468</t>
  </si>
  <si>
    <t>Amit 572</t>
  </si>
  <si>
    <t>Ravi 865</t>
  </si>
  <si>
    <t>Pooja 758</t>
  </si>
  <si>
    <t>Neha 416</t>
  </si>
  <si>
    <t>Kiran 272</t>
  </si>
  <si>
    <t>Pooja 983</t>
  </si>
  <si>
    <t>Priya 318</t>
  </si>
  <si>
    <t>Ravi 183</t>
  </si>
  <si>
    <t>Sneha 349</t>
  </si>
  <si>
    <t>Ravi 866</t>
  </si>
  <si>
    <t>Anil 454</t>
  </si>
  <si>
    <t>Amit 27</t>
  </si>
  <si>
    <t>Neha 879</t>
  </si>
  <si>
    <t>Sneha 582</t>
  </si>
  <si>
    <t>Neha 643</t>
  </si>
  <si>
    <t>Sneha 380</t>
  </si>
  <si>
    <t>Priya 99</t>
  </si>
  <si>
    <t>Ravi 827</t>
  </si>
  <si>
    <t>Sneha 606</t>
  </si>
  <si>
    <t>Suresh 573</t>
  </si>
  <si>
    <t>Rahul 29</t>
  </si>
  <si>
    <t>Pooja 584</t>
  </si>
  <si>
    <t>Ravi 323</t>
  </si>
  <si>
    <t>Amit 794</t>
  </si>
  <si>
    <t>Rahul 166</t>
  </si>
  <si>
    <t>Neha 665</t>
  </si>
  <si>
    <t>Suresh 486</t>
  </si>
  <si>
    <t>Priya 182</t>
  </si>
  <si>
    <t>Suresh 412</t>
  </si>
  <si>
    <t>Neha 770</t>
  </si>
  <si>
    <t>Rahul 571</t>
  </si>
  <si>
    <t>Amit 987</t>
  </si>
  <si>
    <t>Ravi 29</t>
  </si>
  <si>
    <t>Sneha 652</t>
  </si>
  <si>
    <t>Sneha 100</t>
  </si>
  <si>
    <t>Priya 40</t>
  </si>
  <si>
    <t>Ravi 700</t>
  </si>
  <si>
    <t>Priya 198</t>
  </si>
  <si>
    <t>Sneha 562</t>
  </si>
  <si>
    <t>Suresh 253</t>
  </si>
  <si>
    <t>Kiran 94</t>
  </si>
  <si>
    <t>Kiran 404</t>
  </si>
  <si>
    <t>Ravi 459</t>
  </si>
  <si>
    <t>Neha 85</t>
  </si>
  <si>
    <t>Pooja 496</t>
  </si>
  <si>
    <t>Sneha 716</t>
  </si>
  <si>
    <t>Amit 914</t>
  </si>
  <si>
    <t>Sneha 322</t>
  </si>
  <si>
    <t>Kiran 870</t>
  </si>
  <si>
    <t>Priya 469</t>
  </si>
  <si>
    <t>Priya 212</t>
  </si>
  <si>
    <t>Sneha 211</t>
  </si>
  <si>
    <t>Rahul 182</t>
  </si>
  <si>
    <t>Suresh 146</t>
  </si>
  <si>
    <t>Sneha 585</t>
  </si>
  <si>
    <t>Suresh 615</t>
  </si>
  <si>
    <t>Amit 679</t>
  </si>
  <si>
    <t>Neha 69</t>
  </si>
  <si>
    <t>Priya 733</t>
  </si>
  <si>
    <t>Rahul 867</t>
  </si>
  <si>
    <t>Pooja 491</t>
  </si>
  <si>
    <t>Rahul 757</t>
  </si>
  <si>
    <t>Priya 786</t>
  </si>
  <si>
    <t>Neha 972</t>
  </si>
  <si>
    <t>Amit 66</t>
  </si>
  <si>
    <t>Amit 295</t>
  </si>
  <si>
    <t>Rahul 738</t>
  </si>
  <si>
    <t>Rahul 577</t>
  </si>
  <si>
    <t>Amit 37</t>
  </si>
  <si>
    <t>Sneha 960</t>
  </si>
  <si>
    <t>Sneha 461</t>
  </si>
  <si>
    <t>Neha 652</t>
  </si>
  <si>
    <t>Priya 377</t>
  </si>
  <si>
    <t>Amit 421</t>
  </si>
  <si>
    <t>Ravi 214</t>
  </si>
  <si>
    <t>Suresh 976</t>
  </si>
  <si>
    <t>Suresh 409</t>
  </si>
  <si>
    <t>Priya 730</t>
  </si>
  <si>
    <t>Neha 562</t>
  </si>
  <si>
    <t>Suresh 482</t>
  </si>
  <si>
    <t>Rahul 53</t>
  </si>
  <si>
    <t>Neha 394</t>
  </si>
  <si>
    <t>Ravi 212</t>
  </si>
  <si>
    <t>Kiran 626</t>
  </si>
  <si>
    <t>Sneha 22</t>
  </si>
  <si>
    <t>Amit 208</t>
  </si>
  <si>
    <t>Priya 932</t>
  </si>
  <si>
    <t>Anil 168</t>
  </si>
  <si>
    <t>Suresh 576</t>
  </si>
  <si>
    <t>Priya 485</t>
  </si>
  <si>
    <t>Suresh 838</t>
  </si>
  <si>
    <t>Kiran 916</t>
  </si>
  <si>
    <t>Amit 908</t>
  </si>
  <si>
    <t>Kiran 694</t>
  </si>
  <si>
    <t>Rahul 913</t>
  </si>
  <si>
    <t>Sneha 526</t>
  </si>
  <si>
    <t>Amit 33</t>
  </si>
  <si>
    <t>Priya 390</t>
  </si>
  <si>
    <t>Neha 689</t>
  </si>
  <si>
    <t>Anil 875</t>
  </si>
  <si>
    <t>Ravi 936</t>
  </si>
  <si>
    <t>Pooja 24</t>
  </si>
  <si>
    <t>Priya 67</t>
  </si>
  <si>
    <t>Priya 741</t>
  </si>
  <si>
    <t>Amit 597</t>
  </si>
  <si>
    <t>Rahul 735</t>
  </si>
  <si>
    <t>Rahul 838</t>
  </si>
  <si>
    <t>Neha 295</t>
  </si>
  <si>
    <t>Sneha 82</t>
  </si>
  <si>
    <t>Priya 997</t>
  </si>
  <si>
    <t>Neha 869</t>
  </si>
  <si>
    <t>Kiran 304</t>
  </si>
  <si>
    <t>Sneha 257</t>
  </si>
  <si>
    <t>Kiran 912</t>
  </si>
  <si>
    <t>Anil 506</t>
  </si>
  <si>
    <t>Kiran 691</t>
  </si>
  <si>
    <t>Pooja 715</t>
  </si>
  <si>
    <t>Sneha 860</t>
  </si>
  <si>
    <t>Pooja 175</t>
  </si>
  <si>
    <t>Amit 333</t>
  </si>
  <si>
    <t>Suresh 756</t>
  </si>
  <si>
    <t>Suresh 892</t>
  </si>
  <si>
    <t>Priya 928</t>
  </si>
  <si>
    <t>Priya 17</t>
  </si>
  <si>
    <t>Suresh 23</t>
  </si>
  <si>
    <t>Neha 971</t>
  </si>
  <si>
    <t>Kiran 241</t>
  </si>
  <si>
    <t>Ravi 980</t>
  </si>
  <si>
    <t>Anil 701</t>
  </si>
  <si>
    <t>Sneha 543</t>
  </si>
  <si>
    <t>Pooja 253</t>
  </si>
  <si>
    <t>Neha 806</t>
  </si>
  <si>
    <t>Anil 200</t>
  </si>
  <si>
    <t>Priya 243</t>
  </si>
  <si>
    <t>Neha 524</t>
  </si>
  <si>
    <t>Rahul 542</t>
  </si>
  <si>
    <t>Pooja 399</t>
  </si>
  <si>
    <t>Neha 253</t>
  </si>
  <si>
    <t>Neha 495</t>
  </si>
  <si>
    <t>Ravi 620</t>
  </si>
  <si>
    <t>Suresh 148</t>
  </si>
  <si>
    <t>Anil 477</t>
  </si>
  <si>
    <t>Priya 455</t>
  </si>
  <si>
    <t>Sneha 331</t>
  </si>
  <si>
    <t>Amit 378</t>
  </si>
  <si>
    <t>Priya 445</t>
  </si>
  <si>
    <t>Kiran 660</t>
  </si>
  <si>
    <t>Anil 58</t>
  </si>
  <si>
    <t>Priya 105</t>
  </si>
  <si>
    <t>Ravi 347</t>
  </si>
  <si>
    <t>Rahul 559</t>
  </si>
  <si>
    <t>Amit 843</t>
  </si>
  <si>
    <t>Rahul 233</t>
  </si>
  <si>
    <t>Neha 864</t>
  </si>
  <si>
    <t>Neha 973</t>
  </si>
  <si>
    <t>Priya 775</t>
  </si>
  <si>
    <t>Suresh 37</t>
  </si>
  <si>
    <t>Rahul 218</t>
  </si>
  <si>
    <t>Priya 570</t>
  </si>
  <si>
    <t>Kiran 263</t>
  </si>
  <si>
    <t>Kiran 667</t>
  </si>
  <si>
    <t>Ravi 397</t>
  </si>
  <si>
    <t>Rahul 766</t>
  </si>
  <si>
    <t>Anil 475</t>
  </si>
  <si>
    <t>Amit 212</t>
  </si>
  <si>
    <t>Pooja 617</t>
  </si>
  <si>
    <t>Priya 815</t>
  </si>
  <si>
    <t>Neha 635</t>
  </si>
  <si>
    <t>Amit 391</t>
  </si>
  <si>
    <t>Sneha 662</t>
  </si>
  <si>
    <t>Amit 270</t>
  </si>
  <si>
    <t>Pooja 15</t>
  </si>
  <si>
    <t>Anil 749</t>
  </si>
  <si>
    <t>Priya 31</t>
  </si>
  <si>
    <t>Amit 997</t>
  </si>
  <si>
    <t>Amit 289</t>
  </si>
  <si>
    <t>Pooja 987</t>
  </si>
  <si>
    <t>Neha 895</t>
  </si>
  <si>
    <t>Sneha 869</t>
  </si>
  <si>
    <t>Amit 468</t>
  </si>
  <si>
    <t>Ravi 417</t>
  </si>
  <si>
    <t>Anil 985</t>
  </si>
  <si>
    <t>Suresh 947</t>
  </si>
  <si>
    <t>Kiran 169</t>
  </si>
  <si>
    <t>Amit 554</t>
  </si>
  <si>
    <t>Priya 844</t>
  </si>
  <si>
    <t>Suresh 107</t>
  </si>
  <si>
    <t>Sneha 758</t>
  </si>
  <si>
    <t>Neha 750</t>
  </si>
  <si>
    <t>Kiran 225</t>
  </si>
  <si>
    <t>Sneha 660</t>
  </si>
  <si>
    <t>Pooja 508</t>
  </si>
  <si>
    <t>Priya 846</t>
  </si>
  <si>
    <t>Neha 32</t>
  </si>
  <si>
    <t>Anil 69</t>
  </si>
  <si>
    <t>Anil 413</t>
  </si>
  <si>
    <t>Amit 384</t>
  </si>
  <si>
    <t>Sneha 328</t>
  </si>
  <si>
    <t>Kiran 789</t>
  </si>
  <si>
    <t>Amit 259</t>
  </si>
  <si>
    <t>Ravi 466</t>
  </si>
  <si>
    <t>Suresh 36</t>
  </si>
  <si>
    <t>Kiran 421</t>
  </si>
  <si>
    <t>Rahul 958</t>
  </si>
  <si>
    <t>Ravi 282</t>
  </si>
  <si>
    <t>Sneha 121</t>
  </si>
  <si>
    <t>Ravi 41</t>
  </si>
  <si>
    <t>Anil 159</t>
  </si>
  <si>
    <t>Rahul 397</t>
  </si>
  <si>
    <t>Sneha 169</t>
  </si>
  <si>
    <t>Ravi 447</t>
  </si>
  <si>
    <t>Ravi 270</t>
  </si>
  <si>
    <t>Kiran 124</t>
  </si>
  <si>
    <t>Amit 202</t>
  </si>
  <si>
    <t>Pooja 490</t>
  </si>
  <si>
    <t>Suresh 116</t>
  </si>
  <si>
    <t>Ravi 311</t>
  </si>
  <si>
    <t>Pooja 398</t>
  </si>
  <si>
    <t>Ravi 580</t>
  </si>
  <si>
    <t>Priya 417</t>
  </si>
  <si>
    <t>Amit 198</t>
  </si>
  <si>
    <t>Kiran 930</t>
  </si>
  <si>
    <t>Priya 893</t>
  </si>
  <si>
    <t>Priya 792</t>
  </si>
  <si>
    <t>Rahul 576</t>
  </si>
  <si>
    <t>Anil 335</t>
  </si>
  <si>
    <t>Anil 604</t>
  </si>
  <si>
    <t>Pooja 530</t>
  </si>
  <si>
    <t>Sneha 957</t>
  </si>
  <si>
    <t>Kiran 197</t>
  </si>
  <si>
    <t>Kiran 818</t>
  </si>
  <si>
    <t>Pooja 741</t>
  </si>
  <si>
    <t>Anil 851</t>
  </si>
  <si>
    <t>Anil 261</t>
  </si>
  <si>
    <t>Sneha 403</t>
  </si>
  <si>
    <t>Anil 488</t>
  </si>
  <si>
    <t>Suresh 126</t>
  </si>
  <si>
    <t>Anil 634</t>
  </si>
  <si>
    <t>Sneha 156</t>
  </si>
  <si>
    <t>Suresh 94</t>
  </si>
  <si>
    <t>Sneha 98</t>
  </si>
  <si>
    <t>Neha 170</t>
  </si>
  <si>
    <t>Priya 688</t>
  </si>
  <si>
    <t>Anil 219</t>
  </si>
  <si>
    <t>Neha 154</t>
  </si>
  <si>
    <t>Suresh 211</t>
  </si>
  <si>
    <t>Pooja 512</t>
  </si>
  <si>
    <t>Priya 173</t>
  </si>
  <si>
    <t>Neha 899</t>
  </si>
  <si>
    <t>Pooja 67</t>
  </si>
  <si>
    <t>Pooja 369</t>
  </si>
  <si>
    <t>Suresh 92</t>
  </si>
  <si>
    <t>Suresh 934</t>
  </si>
  <si>
    <t>Anil 661</t>
  </si>
  <si>
    <t>Ravi 464</t>
  </si>
  <si>
    <t>Priya 235</t>
  </si>
  <si>
    <t>Suresh 893</t>
  </si>
  <si>
    <t>Rahul 181</t>
  </si>
  <si>
    <t>Anil 18</t>
  </si>
  <si>
    <t>Priya 334</t>
  </si>
  <si>
    <t>Priya 917</t>
  </si>
  <si>
    <t>Priya 474</t>
  </si>
  <si>
    <t>Neha 656</t>
  </si>
  <si>
    <t>Sneha 295</t>
  </si>
  <si>
    <t>Suresh 879</t>
  </si>
  <si>
    <t>Pooja 377</t>
  </si>
  <si>
    <t>Anil 307</t>
  </si>
  <si>
    <t>Kiran 221</t>
  </si>
  <si>
    <t>Suresh 144</t>
  </si>
  <si>
    <t>Anil 926</t>
  </si>
  <si>
    <t>Pooja 477</t>
  </si>
  <si>
    <t>Priya 359</t>
  </si>
  <si>
    <t>Pooja 364</t>
  </si>
  <si>
    <t>Ravi 361</t>
  </si>
  <si>
    <t>Kiran 104</t>
  </si>
  <si>
    <t>Priya 522</t>
  </si>
  <si>
    <t>Neha 414</t>
  </si>
  <si>
    <t>Kiran 292</t>
  </si>
  <si>
    <t>Kiran 777</t>
  </si>
  <si>
    <t>Pooja 747</t>
  </si>
  <si>
    <t>Sneha 677</t>
  </si>
  <si>
    <t>Pooja 96</t>
  </si>
  <si>
    <t>Sneha 46</t>
  </si>
  <si>
    <t>Anil 199</t>
  </si>
  <si>
    <t>Suresh 939</t>
  </si>
  <si>
    <t>Pooja 506</t>
  </si>
  <si>
    <t>Rahul 382</t>
  </si>
  <si>
    <t>Kiran 286</t>
  </si>
  <si>
    <t>Sneha 279</t>
  </si>
  <si>
    <t>Kiran 975</t>
  </si>
  <si>
    <t>Sneha 229</t>
  </si>
  <si>
    <t>Neha 556</t>
  </si>
  <si>
    <t>Suresh 316</t>
  </si>
  <si>
    <t>Suresh 345</t>
  </si>
  <si>
    <t>Priya 104</t>
  </si>
  <si>
    <t>Rahul 505</t>
  </si>
  <si>
    <t>Sneha 111</t>
  </si>
  <si>
    <t>Anil 852</t>
  </si>
  <si>
    <t>Anil 230</t>
  </si>
  <si>
    <t>Anil 712</t>
  </si>
  <si>
    <t>Pooja 670</t>
  </si>
  <si>
    <t>Suresh 216</t>
  </si>
  <si>
    <t>Neha 61</t>
  </si>
  <si>
    <t>Sneha 153</t>
  </si>
  <si>
    <t>Ravi 672</t>
  </si>
  <si>
    <t>Amit 68</t>
  </si>
  <si>
    <t>Amit 475</t>
  </si>
  <si>
    <t>Suresh 891</t>
  </si>
  <si>
    <t>Amit 981</t>
  </si>
  <si>
    <t>Anil 647</t>
  </si>
  <si>
    <t>Kiran 3</t>
  </si>
  <si>
    <t>Rahul 341</t>
  </si>
  <si>
    <t>Ravi 628</t>
  </si>
  <si>
    <t>Ravi 341</t>
  </si>
  <si>
    <t>Pooja 229</t>
  </si>
  <si>
    <t>Pooja 927</t>
  </si>
  <si>
    <t>Sneha 235</t>
  </si>
  <si>
    <t>Amit 441</t>
  </si>
  <si>
    <t>Amit 17</t>
  </si>
  <si>
    <t>Sneha 876</t>
  </si>
  <si>
    <t>Neha 252</t>
  </si>
  <si>
    <t>Pooja 674</t>
  </si>
  <si>
    <t>Anil 209</t>
  </si>
  <si>
    <t>Priya 709</t>
  </si>
  <si>
    <t>Ravi 874</t>
  </si>
  <si>
    <t>Amit 784</t>
  </si>
  <si>
    <t>Pooja 524</t>
  </si>
  <si>
    <t>Rahul 808</t>
  </si>
  <si>
    <t>Rahul 968</t>
  </si>
  <si>
    <t>Anil 167</t>
  </si>
  <si>
    <t>Priya 491</t>
  </si>
  <si>
    <t>Ravi 653</t>
  </si>
  <si>
    <t>Pooja 571</t>
  </si>
  <si>
    <t>Pooja 38</t>
  </si>
  <si>
    <t>Pooja 681</t>
  </si>
  <si>
    <t>Kiran 883</t>
  </si>
  <si>
    <t>Anil 57</t>
  </si>
  <si>
    <t>Anil 288</t>
  </si>
  <si>
    <t>Kiran 511</t>
  </si>
  <si>
    <t>Anil 292</t>
  </si>
  <si>
    <t>Kiran 614</t>
  </si>
  <si>
    <t>Rahul 326</t>
  </si>
  <si>
    <t>Rahul 238</t>
  </si>
  <si>
    <t>Amit 832</t>
  </si>
  <si>
    <t>Ravi 305</t>
  </si>
  <si>
    <t>Rahul 674</t>
  </si>
  <si>
    <t>Sneha 829</t>
  </si>
  <si>
    <t>Kiran 606</t>
  </si>
  <si>
    <t>Ravi 665</t>
  </si>
  <si>
    <t>Sneha 747</t>
  </si>
  <si>
    <t>Priya 698</t>
  </si>
  <si>
    <t>Ravi 244</t>
  </si>
  <si>
    <t>Sneha 724</t>
  </si>
  <si>
    <t>Suresh 416</t>
  </si>
  <si>
    <t>Sneha 834</t>
  </si>
  <si>
    <t>Amit 284</t>
  </si>
  <si>
    <t>Rahul 15</t>
  </si>
  <si>
    <t>Suresh 151</t>
  </si>
  <si>
    <t>Anil 362</t>
  </si>
  <si>
    <t>Neha 448</t>
  </si>
  <si>
    <t>Amit 63</t>
  </si>
  <si>
    <t>Amit 424</t>
  </si>
  <si>
    <t>Rahul 437</t>
  </si>
  <si>
    <t>Amit 357</t>
  </si>
  <si>
    <t>Anil 226</t>
  </si>
  <si>
    <t>Neha 739</t>
  </si>
  <si>
    <t>Kiran 529</t>
  </si>
  <si>
    <t>Anil 981</t>
  </si>
  <si>
    <t>Ravi 789</t>
  </si>
  <si>
    <t>Ravi 199</t>
  </si>
  <si>
    <t>Priya 824</t>
  </si>
  <si>
    <t>Anil 579</t>
  </si>
  <si>
    <t>Sneha 201</t>
  </si>
  <si>
    <t>Neha 778</t>
  </si>
  <si>
    <t>Neha 981</t>
  </si>
  <si>
    <t>Ravi 237</t>
  </si>
  <si>
    <t>Rahul 756</t>
  </si>
  <si>
    <t>Neha 12</t>
  </si>
  <si>
    <t>Sneha 912</t>
  </si>
  <si>
    <t>Rahul 46</t>
  </si>
  <si>
    <t>Pooja 776</t>
  </si>
  <si>
    <t>Amit 91</t>
  </si>
  <si>
    <t>Ravi 438</t>
  </si>
  <si>
    <t>Rahul 198</t>
  </si>
  <si>
    <t>Priya 848</t>
  </si>
  <si>
    <t>Neha 678</t>
  </si>
  <si>
    <t>Neha 65</t>
  </si>
  <si>
    <t>Priya 36</t>
  </si>
  <si>
    <t>Ravi 217</t>
  </si>
  <si>
    <t>Rahul 717</t>
  </si>
  <si>
    <t>Priya 973</t>
  </si>
  <si>
    <t>Sneha 546</t>
  </si>
  <si>
    <t>Sneha 857</t>
  </si>
  <si>
    <t>Pooja 949</t>
  </si>
  <si>
    <t>Amit 477</t>
  </si>
  <si>
    <t>Priya 819</t>
  </si>
  <si>
    <t>Priya 906</t>
  </si>
  <si>
    <t>Rahul 538</t>
  </si>
  <si>
    <t>Priya 823</t>
  </si>
  <si>
    <t>Anil 794</t>
  </si>
  <si>
    <t>Sneha 450</t>
  </si>
  <si>
    <t>Ravi 992</t>
  </si>
  <si>
    <t>Rahul 88</t>
  </si>
  <si>
    <t>Ravi 295</t>
  </si>
  <si>
    <t>Sneha 520</t>
  </si>
  <si>
    <t>Suresh 3</t>
  </si>
  <si>
    <t>Anil 91</t>
  </si>
  <si>
    <t>Kiran 415</t>
  </si>
  <si>
    <t>Suresh 817</t>
  </si>
  <si>
    <t>Anil 51</t>
  </si>
  <si>
    <t>Ravi 213</t>
  </si>
  <si>
    <t>Neha 633</t>
  </si>
  <si>
    <t>Kiran 67</t>
  </si>
  <si>
    <t>Amit 855</t>
  </si>
  <si>
    <t>Ravi 641</t>
  </si>
  <si>
    <t>Anil 902</t>
  </si>
  <si>
    <t>Neha 664</t>
  </si>
  <si>
    <t>Priya 744</t>
  </si>
  <si>
    <t>Priya 163</t>
  </si>
  <si>
    <t>Amit 743</t>
  </si>
  <si>
    <t>Ravi 85</t>
  </si>
  <si>
    <t>Pooja 161</t>
  </si>
  <si>
    <t>Kiran 808</t>
  </si>
  <si>
    <t>Neha 192</t>
  </si>
  <si>
    <t>Suresh 518</t>
  </si>
  <si>
    <t>Amit 715</t>
  </si>
  <si>
    <t>Ravi 996</t>
  </si>
  <si>
    <t>Amit 939</t>
  </si>
  <si>
    <t>Neha 602</t>
  </si>
  <si>
    <t>Kiran 826</t>
  </si>
  <si>
    <t>Rahul 478</t>
  </si>
  <si>
    <t>Kiran 79</t>
  </si>
  <si>
    <t>Pooja 11</t>
  </si>
  <si>
    <t>Priya 343</t>
  </si>
  <si>
    <t>Amit 720</t>
  </si>
  <si>
    <t>Pooja 930</t>
  </si>
  <si>
    <t>Suresh 625</t>
  </si>
  <si>
    <t>Kiran 73</t>
  </si>
  <si>
    <t>Rahul 300</t>
  </si>
  <si>
    <t>Neha 859</t>
  </si>
  <si>
    <t>Amit 835</t>
  </si>
  <si>
    <t>Priya 76</t>
  </si>
  <si>
    <t>Neha 79</t>
  </si>
  <si>
    <t>Rahul 549</t>
  </si>
  <si>
    <t>Kiran 990</t>
  </si>
  <si>
    <t>Amit 370</t>
  </si>
  <si>
    <t>Suresh 158</t>
  </si>
  <si>
    <t>Neha 522</t>
  </si>
  <si>
    <t>Ravi 642</t>
  </si>
  <si>
    <t>Pooja 538</t>
  </si>
  <si>
    <t>Ravi 306</t>
  </si>
  <si>
    <t>Neha 48</t>
  </si>
  <si>
    <t>Neha 105</t>
  </si>
  <si>
    <t>Sneha 187</t>
  </si>
  <si>
    <t>Amit 413</t>
  </si>
  <si>
    <t>Sneha 786</t>
  </si>
  <si>
    <t>Sneha 620</t>
  </si>
  <si>
    <t>Sneha 149</t>
  </si>
  <si>
    <t>Ravi 255</t>
  </si>
  <si>
    <t>Neha 795</t>
  </si>
  <si>
    <t>Suresh 638</t>
  </si>
  <si>
    <t>Amit 121</t>
  </si>
  <si>
    <t>Sneha 919</t>
  </si>
  <si>
    <t>Ravi 909</t>
  </si>
  <si>
    <t>Rahul 31</t>
  </si>
  <si>
    <t>Priya 587</t>
  </si>
  <si>
    <t>Pooja 322</t>
  </si>
  <si>
    <t>Sneha 409</t>
  </si>
  <si>
    <t>Amit 7</t>
  </si>
  <si>
    <t>Ravi 57</t>
  </si>
  <si>
    <t>Rahul 685</t>
  </si>
  <si>
    <t>Neha 385</t>
  </si>
  <si>
    <t>Sneha 793</t>
  </si>
  <si>
    <t>Priya 658</t>
  </si>
  <si>
    <t>Suresh 653</t>
  </si>
  <si>
    <t>Anil 614</t>
  </si>
  <si>
    <t>Anil 744</t>
  </si>
  <si>
    <t>Suresh 20</t>
  </si>
  <si>
    <t>Sneha 407</t>
  </si>
  <si>
    <t>Neha 367</t>
  </si>
  <si>
    <t>Priya 558</t>
  </si>
  <si>
    <t>Suresh 508</t>
  </si>
  <si>
    <t>Ravi 224</t>
  </si>
  <si>
    <t>Pooja 607</t>
  </si>
  <si>
    <t>Amit 145</t>
  </si>
  <si>
    <t>Anil 257</t>
  </si>
  <si>
    <t>Pooja 77</t>
  </si>
  <si>
    <t>Amit 848</t>
  </si>
  <si>
    <t>Priya 176</t>
  </si>
  <si>
    <t>Sneha 240</t>
  </si>
  <si>
    <t>Suresh 182</t>
  </si>
  <si>
    <t>Ravi 235</t>
  </si>
  <si>
    <t>Suresh 63</t>
  </si>
  <si>
    <t>Suresh 881</t>
  </si>
  <si>
    <t>Rahul 459</t>
  </si>
  <si>
    <t>Rahul 751</t>
  </si>
  <si>
    <t>Rahul 336</t>
  </si>
  <si>
    <t>Ravi 914</t>
  </si>
  <si>
    <t>Ravi 664</t>
  </si>
  <si>
    <t>Priya 567</t>
  </si>
  <si>
    <t>Ravi 94</t>
  </si>
  <si>
    <t>Kiran 400</t>
  </si>
  <si>
    <t>Anil 643</t>
  </si>
  <si>
    <t>Pooja 555</t>
  </si>
  <si>
    <t>Priya 736</t>
  </si>
  <si>
    <t>Priya 506</t>
  </si>
  <si>
    <t>Amit 1</t>
  </si>
  <si>
    <t>Suresh 713</t>
  </si>
  <si>
    <t>Anil 635</t>
  </si>
  <si>
    <t>Kiran 690</t>
  </si>
  <si>
    <t>Rahul 351</t>
  </si>
  <si>
    <t>Kiran 472</t>
  </si>
  <si>
    <t>Sneha 302</t>
  </si>
  <si>
    <t>Priya 758</t>
  </si>
  <si>
    <t>Kiran 936</t>
  </si>
  <si>
    <t>Kiran 969</t>
  </si>
  <si>
    <t>Kiran 728</t>
  </si>
  <si>
    <t>Pooja 199</t>
  </si>
  <si>
    <t>Amit 276</t>
  </si>
  <si>
    <t>Kiran 208</t>
  </si>
  <si>
    <t>Kiran 714</t>
  </si>
  <si>
    <t>Rahul 468</t>
  </si>
  <si>
    <t>Suresh 485</t>
  </si>
  <si>
    <t>Kiran 878</t>
  </si>
  <si>
    <t>Suresh 426</t>
  </si>
  <si>
    <t>Pooja 915</t>
  </si>
  <si>
    <t>Anil 816</t>
  </si>
  <si>
    <t>Anil 27</t>
  </si>
  <si>
    <t>Priya 382</t>
  </si>
  <si>
    <t>Neha 659</t>
  </si>
  <si>
    <t>Kiran 649</t>
  </si>
  <si>
    <t>Suresh 292</t>
  </si>
  <si>
    <t>Ravi 635</t>
  </si>
  <si>
    <t>Pooja 921</t>
  </si>
  <si>
    <t>Pooja 7</t>
  </si>
  <si>
    <t>Priya 147</t>
  </si>
  <si>
    <t>Priya 546</t>
  </si>
  <si>
    <t>Priya 467</t>
  </si>
  <si>
    <t>Priya 267</t>
  </si>
  <si>
    <t>Kiran 159</t>
  </si>
  <si>
    <t>Ravi 180</t>
  </si>
  <si>
    <t>Rahul 746</t>
  </si>
  <si>
    <t>Neha 187</t>
  </si>
  <si>
    <t>Priya 759</t>
  </si>
  <si>
    <t>Suresh 875</t>
  </si>
  <si>
    <t>Neha 877</t>
  </si>
  <si>
    <t>Ravi 428</t>
  </si>
  <si>
    <t>Rahul 828</t>
  </si>
  <si>
    <t>Anil 915</t>
  </si>
  <si>
    <t>Pooja 585</t>
  </si>
  <si>
    <t>Priya 253</t>
  </si>
  <si>
    <t>Kiran 134</t>
  </si>
  <si>
    <t>Priya 747</t>
  </si>
  <si>
    <t>Amit 272</t>
  </si>
  <si>
    <t>Ravi 519</t>
  </si>
  <si>
    <t>Sneha 527</t>
  </si>
  <si>
    <t>Amit 945</t>
  </si>
  <si>
    <t>Suresh 113</t>
  </si>
  <si>
    <t>Rahul 965</t>
  </si>
  <si>
    <t>Pooja 844</t>
  </si>
  <si>
    <t>Neha 216</t>
  </si>
  <si>
    <t>Amit 162</t>
  </si>
  <si>
    <t>Rahul 143</t>
  </si>
  <si>
    <t>Amit 392</t>
  </si>
  <si>
    <t>Amit 948</t>
  </si>
  <si>
    <t>Ravi 748</t>
  </si>
  <si>
    <t>Anil 103</t>
  </si>
  <si>
    <t>Rahul 641</t>
  </si>
  <si>
    <t>Ravi 335</t>
  </si>
  <si>
    <t>Priya 18</t>
  </si>
  <si>
    <t>Sneha 830</t>
  </si>
  <si>
    <t>Amit 798</t>
  </si>
  <si>
    <t>Priya 335</t>
  </si>
  <si>
    <t>Ravi 867</t>
  </si>
  <si>
    <t>Amit 494</t>
  </si>
  <si>
    <t>Amit 491</t>
  </si>
  <si>
    <t>Sneha 883</t>
  </si>
  <si>
    <t>Sneha 881</t>
  </si>
  <si>
    <t>Anil 976</t>
  </si>
  <si>
    <t>Priya 256</t>
  </si>
  <si>
    <t>Amit 980</t>
  </si>
  <si>
    <t>Pooja 638</t>
  </si>
  <si>
    <t>Rahul 381</t>
  </si>
  <si>
    <t>Anil 862</t>
  </si>
  <si>
    <t>Rahul 114</t>
  </si>
  <si>
    <t>Suresh 529</t>
  </si>
  <si>
    <t>Amit 687</t>
  </si>
  <si>
    <t>Kiran 890</t>
  </si>
  <si>
    <t>Rahul 521</t>
  </si>
  <si>
    <t>Amit 474</t>
  </si>
  <si>
    <t>Rahul 446</t>
  </si>
  <si>
    <t>Suresh 31</t>
  </si>
  <si>
    <t>Neha 688</t>
  </si>
  <si>
    <t>Suresh 600</t>
  </si>
  <si>
    <t>Amit 319</t>
  </si>
  <si>
    <t>Kiran 52</t>
  </si>
  <si>
    <t>Pooja 39</t>
  </si>
  <si>
    <t>Amit 787</t>
  </si>
  <si>
    <t>Neha 262</t>
  </si>
  <si>
    <t>Sneha 663</t>
  </si>
  <si>
    <t>Sneha 655</t>
  </si>
  <si>
    <t>Anil 255</t>
  </si>
  <si>
    <t>Neha 755</t>
  </si>
  <si>
    <t>Ravi 583</t>
  </si>
  <si>
    <t>Rahul 843</t>
  </si>
  <si>
    <t>Amit 92</t>
  </si>
  <si>
    <t>Priya 857</t>
  </si>
  <si>
    <t>Ravi 32</t>
  </si>
  <si>
    <t>Rahul 142</t>
  </si>
  <si>
    <t>Priya 756</t>
  </si>
  <si>
    <t>Amit 96</t>
  </si>
  <si>
    <t>Priya 610</t>
  </si>
  <si>
    <t>Suresh 691</t>
  </si>
  <si>
    <t>Sneha 574</t>
  </si>
  <si>
    <t>Ravi 953</t>
  </si>
  <si>
    <t>Neha 567</t>
  </si>
  <si>
    <t>Ravi 798</t>
  </si>
  <si>
    <t>Pooja 47</t>
  </si>
  <si>
    <t>Sneha 560</t>
  </si>
  <si>
    <t>Pooja 12</t>
  </si>
  <si>
    <t>Kiran 560</t>
  </si>
  <si>
    <t>Priya 548</t>
  </si>
  <si>
    <t>Suresh 902</t>
  </si>
  <si>
    <t>Suresh 771</t>
  </si>
  <si>
    <t>Ravi 23</t>
  </si>
  <si>
    <t>Rahul 656</t>
  </si>
  <si>
    <t>Priya 487</t>
  </si>
  <si>
    <t>Suresh 941</t>
  </si>
  <si>
    <t>Anil 341</t>
  </si>
  <si>
    <t>Amit 149</t>
  </si>
  <si>
    <t>Anil 666</t>
  </si>
  <si>
    <t>Suresh 130</t>
  </si>
  <si>
    <t>Anil 43</t>
  </si>
  <si>
    <t>Ravi 149</t>
  </si>
  <si>
    <t>Suresh 552</t>
  </si>
  <si>
    <t>Sneha 451</t>
  </si>
  <si>
    <t>Anil 914</t>
  </si>
  <si>
    <t>Rahul 823</t>
  </si>
  <si>
    <t>Amit 614</t>
  </si>
  <si>
    <t>Priya 952</t>
  </si>
  <si>
    <t>Ravi 421</t>
  </si>
  <si>
    <t>Sneha 26</t>
  </si>
  <si>
    <t>Sneha 544</t>
  </si>
  <si>
    <t>Sneha 385</t>
  </si>
  <si>
    <t>Anil 510</t>
  </si>
  <si>
    <t>Suresh 15</t>
  </si>
  <si>
    <t>Neha 875</t>
  </si>
  <si>
    <t>Priya 407</t>
  </si>
  <si>
    <t>Kiran 10</t>
  </si>
  <si>
    <t>Priya 319</t>
  </si>
  <si>
    <t>Suresh 29</t>
  </si>
  <si>
    <t>Ravi 62</t>
  </si>
  <si>
    <t>Amit 529</t>
  </si>
  <si>
    <t>Suresh 896</t>
  </si>
  <si>
    <t>Priya 114</t>
  </si>
  <si>
    <t>Priya 754</t>
  </si>
  <si>
    <t>Pooja 603</t>
  </si>
  <si>
    <t>Priya 131</t>
  </si>
  <si>
    <t>Rahul 900</t>
  </si>
  <si>
    <t>Anil 968</t>
  </si>
  <si>
    <t>Suresh 479</t>
  </si>
  <si>
    <t>Kiran 144</t>
  </si>
  <si>
    <t>Neha 784</t>
  </si>
  <si>
    <t>Pooja 923</t>
  </si>
  <si>
    <t>Suresh 695</t>
  </si>
  <si>
    <t>Priya 552</t>
  </si>
  <si>
    <t>Suresh 732</t>
  </si>
  <si>
    <t>Amit 803</t>
  </si>
  <si>
    <t>Suresh 651</t>
  </si>
  <si>
    <t>Neha 737</t>
  </si>
  <si>
    <t>Neha 107</t>
  </si>
  <si>
    <t>Ravi 294</t>
  </si>
  <si>
    <t>Ravi 261</t>
  </si>
  <si>
    <t>Anil 55</t>
  </si>
  <si>
    <t>Ravi 618</t>
  </si>
  <si>
    <t>Sneha 658</t>
  </si>
  <si>
    <t>Ravi 582</t>
  </si>
  <si>
    <t>Sneha 907</t>
  </si>
  <si>
    <t>Sneha 720</t>
  </si>
  <si>
    <t>Priya 141</t>
  </si>
  <si>
    <t>Anil 613</t>
  </si>
  <si>
    <t>Ravi 136</t>
  </si>
  <si>
    <t>Neha 534</t>
  </si>
  <si>
    <t>Neha 662</t>
  </si>
  <si>
    <t>Ravi 216</t>
  </si>
  <si>
    <t>Priya 947</t>
  </si>
  <si>
    <t>Neha 16</t>
  </si>
  <si>
    <t>Ravi 47</t>
  </si>
  <si>
    <t>Amit 733</t>
  </si>
  <si>
    <t>Priya 324</t>
  </si>
  <si>
    <t>Sneha 925</t>
  </si>
  <si>
    <t>Amit 95</t>
  </si>
  <si>
    <t>Rahul 726</t>
  </si>
  <si>
    <t>Kiran 791</t>
  </si>
  <si>
    <t>Sneha 377</t>
  </si>
  <si>
    <t>Ravi 637</t>
  </si>
  <si>
    <t>Suresh 541</t>
  </si>
  <si>
    <t>Neha 920</t>
  </si>
  <si>
    <t>Sneha 657</t>
  </si>
  <si>
    <t>Pooja 823</t>
  </si>
  <si>
    <t>Sneha 584</t>
  </si>
  <si>
    <t>Rahul 535</t>
  </si>
  <si>
    <t>Sneha 81</t>
  </si>
  <si>
    <t>Pooja 472</t>
  </si>
  <si>
    <t>Sneha 167</t>
  </si>
  <si>
    <t>Priya 77</t>
  </si>
  <si>
    <t>Ravi 327</t>
  </si>
  <si>
    <t>Kiran 51</t>
  </si>
  <si>
    <t>Amit 868</t>
  </si>
  <si>
    <t>Pooja 336</t>
  </si>
  <si>
    <t>Anil 668</t>
  </si>
  <si>
    <t>Ravi 93</t>
  </si>
  <si>
    <t>Priya 7</t>
  </si>
  <si>
    <t>Amit 626</t>
  </si>
  <si>
    <t>Priya 438</t>
  </si>
  <si>
    <t>Sneha 73</t>
  </si>
  <si>
    <t>Suresh 263</t>
  </si>
  <si>
    <t>Rahul 825</t>
  </si>
  <si>
    <t>Anil 265</t>
  </si>
  <si>
    <t>Suresh 219</t>
  </si>
  <si>
    <t>Kiran 893</t>
  </si>
  <si>
    <t>Priya 559</t>
  </si>
  <si>
    <t>Suresh 562</t>
  </si>
  <si>
    <t>Neha 200</t>
  </si>
  <si>
    <t>Ravi 944</t>
  </si>
  <si>
    <t>Anil 343</t>
  </si>
  <si>
    <t>Amit 369</t>
  </si>
  <si>
    <t>Pooja 984</t>
  </si>
  <si>
    <t>Suresh 845</t>
  </si>
  <si>
    <t>Neha 964</t>
  </si>
  <si>
    <t>Suresh 825</t>
  </si>
  <si>
    <t>Anil 720</t>
  </si>
  <si>
    <t>Priya 942</t>
  </si>
  <si>
    <t>Neha 1</t>
  </si>
  <si>
    <t>Rahul 804</t>
  </si>
  <si>
    <t>Sneha 778</t>
  </si>
  <si>
    <t>Amit 884</t>
  </si>
  <si>
    <t>Priya 912</t>
  </si>
  <si>
    <t>Sneha 979</t>
  </si>
  <si>
    <t>Pooja 610</t>
  </si>
  <si>
    <t>Ravi 660</t>
  </si>
  <si>
    <t>Sneha 961</t>
  </si>
  <si>
    <t>Amit 716</t>
  </si>
  <si>
    <t>Amit 660</t>
  </si>
  <si>
    <t>Ravi 797</t>
  </si>
  <si>
    <t>Neha 595</t>
  </si>
  <si>
    <t>Kiran 470</t>
  </si>
  <si>
    <t>Suresh 165</t>
  </si>
  <si>
    <t>Kiran 321</t>
  </si>
  <si>
    <t>Anil 471</t>
  </si>
  <si>
    <t>Ravi 192</t>
  </si>
  <si>
    <t>Sneha 339</t>
  </si>
  <si>
    <t>Rahul 659</t>
  </si>
  <si>
    <t>Ravi 15</t>
  </si>
  <si>
    <t>Priya 226</t>
  </si>
  <si>
    <t>Priya 981</t>
  </si>
  <si>
    <t>Pooja 332</t>
  </si>
  <si>
    <t>Sneha 608</t>
  </si>
  <si>
    <t>Kiran 475</t>
  </si>
  <si>
    <t>Amit 118</t>
  </si>
  <si>
    <t>Rahul 186</t>
  </si>
  <si>
    <t>Kiran 583</t>
  </si>
  <si>
    <t>Pooja 570</t>
  </si>
  <si>
    <t>Ravi 548</t>
  </si>
  <si>
    <t>Sneha 966</t>
  </si>
  <si>
    <t>Priya 283</t>
  </si>
  <si>
    <t>Kiran 173</t>
  </si>
  <si>
    <t>Pooja 219</t>
  </si>
  <si>
    <t>Priya 499</t>
  </si>
  <si>
    <t>Anil 113</t>
  </si>
  <si>
    <t>Rahul 201</t>
  </si>
  <si>
    <t>Amit 471</t>
  </si>
  <si>
    <t>Kiran 230</t>
  </si>
  <si>
    <t>Priya 426</t>
  </si>
  <si>
    <t>Rahul 882</t>
  </si>
  <si>
    <t>Priya 270</t>
  </si>
  <si>
    <t>Neha 397</t>
  </si>
  <si>
    <t>Suresh 962</t>
  </si>
  <si>
    <t>Rahul 376</t>
  </si>
  <si>
    <t>Amit 585</t>
  </si>
  <si>
    <t>Ravi 596</t>
  </si>
  <si>
    <t>Anil 401</t>
  </si>
  <si>
    <t>Neha 231</t>
  </si>
  <si>
    <t>Suresh 395</t>
  </si>
  <si>
    <t>Neha 713</t>
  </si>
  <si>
    <t>Kiran 871</t>
  </si>
  <si>
    <t>Sneha 246</t>
  </si>
  <si>
    <t>Anil 390</t>
  </si>
  <si>
    <t>Anil 909</t>
  </si>
  <si>
    <t>Priya 683</t>
  </si>
  <si>
    <t>Amit 267</t>
  </si>
  <si>
    <t>Neha 855</t>
  </si>
  <si>
    <t>Kiran 383</t>
  </si>
  <si>
    <t>Anil 276</t>
  </si>
  <si>
    <t>Pooja 917</t>
  </si>
  <si>
    <t>Anil 448</t>
  </si>
  <si>
    <t>Sneha 928</t>
  </si>
  <si>
    <t>Anil 379</t>
  </si>
  <si>
    <t>Amit 940</t>
  </si>
  <si>
    <t>Anil 611</t>
  </si>
  <si>
    <t>Priya 310</t>
  </si>
  <si>
    <t>Anil 273</t>
  </si>
  <si>
    <t>Priya 977</t>
  </si>
  <si>
    <t>Priya 219</t>
  </si>
  <si>
    <t>Rahul 955</t>
  </si>
  <si>
    <t>Rahul 939</t>
  </si>
  <si>
    <t>Anil 266</t>
  </si>
  <si>
    <t>Priya 897</t>
  </si>
  <si>
    <t>Priya 592</t>
  </si>
  <si>
    <t>Suresh 480</t>
  </si>
  <si>
    <t>Kiran 943</t>
  </si>
  <si>
    <t>Priya 191</t>
  </si>
  <si>
    <t>Kiran 619</t>
  </si>
  <si>
    <t>Anil 542</t>
  </si>
  <si>
    <t>Rahul 203</t>
  </si>
  <si>
    <t>Suresh 795</t>
  </si>
  <si>
    <t>Suresh 590</t>
  </si>
  <si>
    <t>Neha 710</t>
  </si>
  <si>
    <t>Priya 711</t>
  </si>
  <si>
    <t>Neha 438</t>
  </si>
  <si>
    <t>Rahul 94</t>
  </si>
  <si>
    <t>Amit 399</t>
  </si>
  <si>
    <t>Sneha 391</t>
  </si>
  <si>
    <t>Priya 446</t>
  </si>
  <si>
    <t>Anil 333</t>
  </si>
  <si>
    <t>Pooja 708</t>
  </si>
  <si>
    <t>Priya 109</t>
  </si>
  <si>
    <t>Sneha 687</t>
  </si>
  <si>
    <t>Sneha 59</t>
  </si>
  <si>
    <t>Suresh 672</t>
  </si>
  <si>
    <t>Amit 876</t>
  </si>
  <si>
    <t>Rahul 813</t>
  </si>
  <si>
    <t>Neha 322</t>
  </si>
  <si>
    <t>Anil 583</t>
  </si>
  <si>
    <t>Anil 338</t>
  </si>
  <si>
    <t>Suresh 591</t>
  </si>
  <si>
    <t>Suresh 561</t>
  </si>
  <si>
    <t>Pooja 831</t>
  </si>
  <si>
    <t>Amit 747</t>
  </si>
  <si>
    <t>Rahul 250</t>
  </si>
  <si>
    <t>Suresh 663</t>
  </si>
  <si>
    <t>Amit 637</t>
  </si>
  <si>
    <t>Pooja 861</t>
  </si>
  <si>
    <t>Ravi 128</t>
  </si>
  <si>
    <t>Priya 361</t>
  </si>
  <si>
    <t>Pooja 144</t>
  </si>
  <si>
    <t>Suresh 558</t>
  </si>
  <si>
    <t>Suresh 608</t>
  </si>
  <si>
    <t>Pooja 912</t>
  </si>
  <si>
    <t>Kiran 24</t>
  </si>
  <si>
    <t>Kiran 211</t>
  </si>
  <si>
    <t>Amit 9</t>
  </si>
  <si>
    <t>Priya 165</t>
  </si>
  <si>
    <t>Pooja 81</t>
  </si>
  <si>
    <t>Kiran 861</t>
  </si>
  <si>
    <t>Sneha 424</t>
  </si>
  <si>
    <t>Neha 125</t>
  </si>
  <si>
    <t>Suresh 249</t>
  </si>
  <si>
    <t>Anil 589</t>
  </si>
  <si>
    <t>Anil 857</t>
  </si>
  <si>
    <t>Ravi 337</t>
  </si>
  <si>
    <t>Ravi 958</t>
  </si>
  <si>
    <t>Neha 133</t>
  </si>
  <si>
    <t>Kiran 646</t>
  </si>
  <si>
    <t>Suresh 880</t>
  </si>
  <si>
    <t>Priya 285</t>
  </si>
  <si>
    <t>Kiran 885</t>
  </si>
  <si>
    <t>Suresh 694</t>
  </si>
  <si>
    <t>Pooja 625</t>
  </si>
  <si>
    <t>Neha 194</t>
  </si>
  <si>
    <t>Anil 87</t>
  </si>
  <si>
    <t>Rahul 907</t>
  </si>
  <si>
    <t>Neha 956</t>
  </si>
  <si>
    <t>Priya 300</t>
  </si>
  <si>
    <t>Priya 20</t>
  </si>
  <si>
    <t>Priya 157</t>
  </si>
  <si>
    <t>Rahul 477</t>
  </si>
  <si>
    <t>Anil 60</t>
  </si>
  <si>
    <t>Priya 166</t>
  </si>
  <si>
    <t>Ravi 186</t>
  </si>
  <si>
    <t>Pooja 533</t>
  </si>
  <si>
    <t>Kiran 899</t>
  </si>
  <si>
    <t>Amit 419</t>
  </si>
  <si>
    <t>Pooja 795</t>
  </si>
  <si>
    <t>Priya 175</t>
  </si>
  <si>
    <t>Amit 817</t>
  </si>
  <si>
    <t>Priya 834</t>
  </si>
  <si>
    <t>Suresh 658</t>
  </si>
  <si>
    <t>Pooja 806</t>
  </si>
  <si>
    <t>Sneha 656</t>
  </si>
  <si>
    <t>Ravi 481</t>
  </si>
  <si>
    <t>Priya 325</t>
  </si>
  <si>
    <t>Sneha 777</t>
  </si>
  <si>
    <t>Neha 814</t>
  </si>
  <si>
    <t>Priya 123</t>
  </si>
  <si>
    <t>Ravi 355</t>
  </si>
  <si>
    <t>Amit 613</t>
  </si>
  <si>
    <t>Kiran 105</t>
  </si>
  <si>
    <t>Priya 261</t>
  </si>
  <si>
    <t>Neha 22</t>
  </si>
  <si>
    <t>Suresh 392</t>
  </si>
  <si>
    <t>Neha 297</t>
  </si>
  <si>
    <t>Anil 861</t>
  </si>
  <si>
    <t>Ravi 13</t>
  </si>
  <si>
    <t>Suresh 195</t>
  </si>
  <si>
    <t>Pooja 438</t>
  </si>
  <si>
    <t>Neha 275</t>
  </si>
  <si>
    <t>Kiran 908</t>
  </si>
  <si>
    <t>Amit 607</t>
  </si>
  <si>
    <t>Anil 44</t>
  </si>
  <si>
    <t>Priya 596</t>
  </si>
  <si>
    <t>Suresh 738</t>
  </si>
  <si>
    <t>Priya 304</t>
  </si>
  <si>
    <t>Anil 565</t>
  </si>
  <si>
    <t>Kiran 671</t>
  </si>
  <si>
    <t>Ravi 873</t>
  </si>
  <si>
    <t>Neha 182</t>
  </si>
  <si>
    <t>Ravi 891</t>
  </si>
  <si>
    <t>Suresh 306</t>
  </si>
  <si>
    <t>Amit 269</t>
  </si>
  <si>
    <t>Ravi 769</t>
  </si>
  <si>
    <t>Priya 584</t>
  </si>
  <si>
    <t>Ravi 852</t>
  </si>
  <si>
    <t>Kiran 289</t>
  </si>
  <si>
    <t>Suresh 742</t>
  </si>
  <si>
    <t>Priya 145</t>
  </si>
  <si>
    <t>Suresh 18</t>
  </si>
  <si>
    <t>Anil 627</t>
  </si>
  <si>
    <t>Ravi 458</t>
  </si>
  <si>
    <t>Neha 897</t>
  </si>
  <si>
    <t>Amit 345</t>
  </si>
  <si>
    <t>Neha 330</t>
  </si>
  <si>
    <t>Amit 921</t>
  </si>
  <si>
    <t>Neha 166</t>
  </si>
  <si>
    <t>Suresh 62</t>
  </si>
  <si>
    <t>Pooja 775</t>
  </si>
  <si>
    <t>Suresh 904</t>
  </si>
  <si>
    <t>Ravi 418</t>
  </si>
  <si>
    <t>Rahul 935</t>
  </si>
  <si>
    <t>Suresh 445</t>
  </si>
  <si>
    <t>Ravi 159</t>
  </si>
  <si>
    <t>Sneha 726</t>
  </si>
  <si>
    <t>Amit 667</t>
  </si>
  <si>
    <t>Amit 651</t>
  </si>
  <si>
    <t>Priya 472</t>
  </si>
  <si>
    <t>Ravi 594</t>
  </si>
  <si>
    <t>Ravi 677</t>
  </si>
  <si>
    <t>Pooja 378</t>
  </si>
  <si>
    <t>Suresh 589</t>
  </si>
  <si>
    <t>Sneha 306</t>
  </si>
  <si>
    <t>Priya 643</t>
  </si>
  <si>
    <t>Rahul 23</t>
  </si>
  <si>
    <t>Pooja 596</t>
  </si>
  <si>
    <t>Ravi 547</t>
  </si>
  <si>
    <t>Amit 171</t>
  </si>
  <si>
    <t>Ravi 856</t>
  </si>
  <si>
    <t>Amit 407</t>
  </si>
  <si>
    <t>Suresh 861</t>
  </si>
  <si>
    <t>Rahul 569</t>
  </si>
  <si>
    <t>Neha 683</t>
  </si>
  <si>
    <t>Anil 887</t>
  </si>
  <si>
    <t>Neha 49</t>
  </si>
  <si>
    <t>Rahul 18</t>
  </si>
  <si>
    <t>Kiran 786</t>
  </si>
  <si>
    <t>Sneha 443</t>
  </si>
  <si>
    <t>Pooja 935</t>
  </si>
  <si>
    <t>Amit 425</t>
  </si>
  <si>
    <t>Amit 910</t>
  </si>
  <si>
    <t>Rahul 973</t>
  </si>
  <si>
    <t>Anil 496</t>
  </si>
  <si>
    <t>Priya 447</t>
  </si>
  <si>
    <t>Pooja 962</t>
  </si>
  <si>
    <t>Priya 221</t>
  </si>
  <si>
    <t>Anil 492</t>
  </si>
  <si>
    <t>Neha 851</t>
  </si>
  <si>
    <t>Suresh 798</t>
  </si>
  <si>
    <t>Pooja 436</t>
  </si>
  <si>
    <t>Anil 570</t>
  </si>
  <si>
    <t>Sneha 144</t>
  </si>
  <si>
    <t>Kiran 501</t>
  </si>
  <si>
    <t>Sneha 297</t>
  </si>
  <si>
    <t>Sneha 519</t>
  </si>
  <si>
    <t>Priya 456</t>
  </si>
  <si>
    <t>Pooja 885</t>
  </si>
  <si>
    <t>Rahul 286</t>
  </si>
  <si>
    <t>Suresh 388</t>
  </si>
  <si>
    <t>Priya 230</t>
  </si>
  <si>
    <t>Neha 264</t>
  </si>
  <si>
    <t>Sneha 50</t>
  </si>
  <si>
    <t>Ravi 592</t>
  </si>
  <si>
    <t>Rahul 298</t>
  </si>
  <si>
    <t>Anil 961</t>
  </si>
  <si>
    <t>Ravi 742</t>
  </si>
  <si>
    <t>Rahul 655</t>
  </si>
  <si>
    <t>Sneha 769</t>
  </si>
  <si>
    <t>Sneha 809</t>
  </si>
  <si>
    <t>Ravi 31</t>
  </si>
  <si>
    <t>Anil 815</t>
  </si>
  <si>
    <t>Sneha 480</t>
  </si>
  <si>
    <t>Amit 405</t>
  </si>
  <si>
    <t>Sneha 358</t>
  </si>
  <si>
    <t>Rahul 707</t>
  </si>
  <si>
    <t>Ravi 126</t>
  </si>
  <si>
    <t>Amit 218</t>
  </si>
  <si>
    <t>Ravi 937</t>
  </si>
  <si>
    <t>Pooja 614</t>
  </si>
  <si>
    <t>Suresh 818</t>
  </si>
  <si>
    <t>Sneha 999</t>
  </si>
  <si>
    <t>Rahul 599</t>
  </si>
  <si>
    <t>Pooja 104</t>
  </si>
  <si>
    <t>Suresh 44</t>
  </si>
  <si>
    <t>Amit 388</t>
  </si>
  <si>
    <t>Suresh 473</t>
  </si>
  <si>
    <t>Kiran 942</t>
  </si>
  <si>
    <t>Anil 39</t>
  </si>
  <si>
    <t>Neha 503</t>
  </si>
  <si>
    <t>Neha 214</t>
  </si>
  <si>
    <t>Kiran 817</t>
  </si>
  <si>
    <t>Amit 775</t>
  </si>
  <si>
    <t>Ravi 893</t>
  </si>
  <si>
    <t>Kiran 767</t>
  </si>
  <si>
    <t>Neha 808</t>
  </si>
  <si>
    <t>Neha 506</t>
  </si>
  <si>
    <t>Ravi 780</t>
  </si>
  <si>
    <t>Pooja 735</t>
  </si>
  <si>
    <t>Anil 36</t>
  </si>
  <si>
    <t>Anil 381</t>
  </si>
  <si>
    <t>Neha 732</t>
  </si>
  <si>
    <t>Sneha 558</t>
  </si>
  <si>
    <t>Ravi 392</t>
  </si>
  <si>
    <t>Ravi 487</t>
  </si>
  <si>
    <t>Amit 669</t>
  </si>
  <si>
    <t>Priya 344</t>
  </si>
  <si>
    <t>Neha 370</t>
  </si>
  <si>
    <t>Neha 348</t>
  </si>
  <si>
    <t>Pooja 27</t>
  </si>
  <si>
    <t>Amit 112</t>
  </si>
  <si>
    <t>Pooja 123</t>
  </si>
  <si>
    <t>Amit 508</t>
  </si>
  <si>
    <t>Rahul 855</t>
  </si>
  <si>
    <t>Priya 370</t>
  </si>
  <si>
    <t>Priya 186</t>
  </si>
  <si>
    <t>Neha 936</t>
  </si>
  <si>
    <t>Amit 905</t>
  </si>
  <si>
    <t>Anil 277</t>
  </si>
  <si>
    <t>Kiran 115</t>
  </si>
  <si>
    <t>Suresh 684</t>
  </si>
  <si>
    <t>Suresh 930</t>
  </si>
  <si>
    <t>Amit 266</t>
  </si>
  <si>
    <t>Sneha 52</t>
  </si>
  <si>
    <t>Suresh 986</t>
  </si>
  <si>
    <t>Priya 276</t>
  </si>
  <si>
    <t>Ravi 162</t>
  </si>
  <si>
    <t>Suresh 171</t>
  </si>
  <si>
    <t>Neha 925</t>
  </si>
  <si>
    <t>Kiran 22</t>
  </si>
  <si>
    <t>Amit 762</t>
  </si>
  <si>
    <t>Suresh 5</t>
  </si>
  <si>
    <t>Amit 125</t>
  </si>
  <si>
    <t>Anil 978</t>
  </si>
  <si>
    <t>Rahul 702</t>
  </si>
  <si>
    <t>Sneha 10</t>
  </si>
  <si>
    <t>Ravi 42</t>
  </si>
  <si>
    <t>Amit 701</t>
  </si>
  <si>
    <t>Neha 326</t>
  </si>
  <si>
    <t>Anil 154</t>
  </si>
  <si>
    <t>Amit 209</t>
  </si>
  <si>
    <t>Kiran 458</t>
  </si>
  <si>
    <t>Kiran 291</t>
  </si>
  <si>
    <t>Sneha 152</t>
  </si>
  <si>
    <t>Amit 903</t>
  </si>
  <si>
    <t>Amit 943</t>
  </si>
  <si>
    <t>Priya 945</t>
  </si>
  <si>
    <t>Anil 544</t>
  </si>
  <si>
    <t>Kiran 333</t>
  </si>
  <si>
    <t>Anil 9</t>
  </si>
  <si>
    <t>Anil 974</t>
  </si>
  <si>
    <t>Priya 704</t>
  </si>
  <si>
    <t>Suresh 19</t>
  </si>
  <si>
    <t>Anil 476</t>
  </si>
  <si>
    <t>Sneha 419</t>
  </si>
  <si>
    <t>Amit 535</t>
  </si>
  <si>
    <t>Priya 901</t>
  </si>
  <si>
    <t>Amit 225</t>
  </si>
  <si>
    <t>Neha 988</t>
  </si>
  <si>
    <t>Suresh 168</t>
  </si>
  <si>
    <t>Suresh 79</t>
  </si>
  <si>
    <t>Anil 679</t>
  </si>
  <si>
    <t>Priya 38</t>
  </si>
  <si>
    <t>Suresh 495</t>
  </si>
  <si>
    <t>Anil 832</t>
  </si>
  <si>
    <t>Sneha 284</t>
  </si>
  <si>
    <t>Anil 728</t>
  </si>
  <si>
    <t>Suresh 887</t>
  </si>
  <si>
    <t>Priya 286</t>
  </si>
  <si>
    <t>Neha 395</t>
  </si>
  <si>
    <t>Amit 207</t>
  </si>
  <si>
    <t>Rahul 619</t>
  </si>
  <si>
    <t>Anil 509</t>
  </si>
  <si>
    <t>Rahul 800</t>
  </si>
  <si>
    <t>Sneha 664</t>
  </si>
  <si>
    <t>Anil 944</t>
  </si>
  <si>
    <t>Priya 4</t>
  </si>
  <si>
    <t>Pooja 233</t>
  </si>
  <si>
    <t>Pooja 566</t>
  </si>
  <si>
    <t>Neha 258</t>
  </si>
  <si>
    <t>Neha 922</t>
  </si>
  <si>
    <t>Ravi 16</t>
  </si>
  <si>
    <t>Kiran 592</t>
  </si>
  <si>
    <t>Kiran 754</t>
  </si>
  <si>
    <t>Rahul 5</t>
  </si>
  <si>
    <t>Pooja 964</t>
  </si>
  <si>
    <t>Ravi 767</t>
  </si>
  <si>
    <t>Rahul 296</t>
  </si>
  <si>
    <t>Ravi 11</t>
  </si>
  <si>
    <t>Anil 324</t>
  </si>
  <si>
    <t>Neha 387</t>
  </si>
  <si>
    <t>Suresh 884</t>
  </si>
  <si>
    <t>Priya 328</t>
  </si>
  <si>
    <t>Rahul 510</t>
  </si>
  <si>
    <t>Amit 752</t>
  </si>
  <si>
    <t>Kiran 38</t>
  </si>
  <si>
    <t>Kiran 209</t>
  </si>
  <si>
    <t>Amit 825</t>
  </si>
  <si>
    <t>Anil 493</t>
  </si>
  <si>
    <t>Amit 234</t>
  </si>
  <si>
    <t>Anil 393</t>
  </si>
  <si>
    <t>Suresh 191</t>
  </si>
  <si>
    <t>Ravi 439</t>
  </si>
  <si>
    <t>Anil 700</t>
  </si>
  <si>
    <t>Ravi 619</t>
  </si>
  <si>
    <t>Priya 622</t>
  </si>
  <si>
    <t>Amit 403</t>
  </si>
  <si>
    <t>Sneha 343</t>
  </si>
  <si>
    <t>Ravi 429</t>
  </si>
  <si>
    <t>Rahul 796</t>
  </si>
  <si>
    <t>Amit 60</t>
  </si>
  <si>
    <t>Pooja 348</t>
  </si>
  <si>
    <t>Kiran 722</t>
  </si>
  <si>
    <t>Amit 489</t>
  </si>
  <si>
    <t>Priya 780</t>
  </si>
  <si>
    <t>Rahul 124</t>
  </si>
  <si>
    <t>Pooja 162</t>
  </si>
  <si>
    <t>Sneha 858</t>
  </si>
  <si>
    <t>Ravi 384</t>
  </si>
  <si>
    <t>Priya 599</t>
  </si>
  <si>
    <t>Priya 814</t>
  </si>
  <si>
    <t>Ravi 408</t>
  </si>
  <si>
    <t>Anil 26</t>
  </si>
  <si>
    <t>Neha 299</t>
  </si>
  <si>
    <t>Anil 884</t>
  </si>
  <si>
    <t>Pooja 248</t>
  </si>
  <si>
    <t>Ravi 760</t>
  </si>
  <si>
    <t>Suresh 631</t>
  </si>
  <si>
    <t>Sneha 756</t>
  </si>
  <si>
    <t>Sneha 185</t>
  </si>
  <si>
    <t>Ravi 228</t>
  </si>
  <si>
    <t>Kiran 61</t>
  </si>
  <si>
    <t>Priya 340</t>
  </si>
  <si>
    <t>Neha 642</t>
  </si>
  <si>
    <t>Ravi 508</t>
  </si>
  <si>
    <t>Kiran 11</t>
  </si>
  <si>
    <t>Rahul 191</t>
  </si>
  <si>
    <t>Rahul 287</t>
  </si>
  <si>
    <t>Anil 178</t>
  </si>
  <si>
    <t>Priya 830</t>
  </si>
  <si>
    <t>Kiran 634</t>
  </si>
  <si>
    <t>Neha 232</t>
  </si>
  <si>
    <t>Suresh 712</t>
  </si>
  <si>
    <t>Neha 302</t>
  </si>
  <si>
    <t>Neha 8</t>
  </si>
  <si>
    <t>Rahul 901</t>
  </si>
  <si>
    <t>Sneha 321</t>
  </si>
  <si>
    <t>Neha 471</t>
  </si>
  <si>
    <t>Anil 929</t>
  </si>
  <si>
    <t>Sneha 601</t>
  </si>
  <si>
    <t>Rahul 967</t>
  </si>
  <si>
    <t>Suresh 874</t>
  </si>
  <si>
    <t>Ravi 919</t>
  </si>
  <si>
    <t>Priya 460</t>
  </si>
  <si>
    <t>Neha 676</t>
  </si>
  <si>
    <t>Kiran 215</t>
  </si>
  <si>
    <t>Amit 654</t>
  </si>
  <si>
    <t>Priya 710</t>
  </si>
  <si>
    <t>Anil 242</t>
  </si>
  <si>
    <t>Anil 185</t>
  </si>
  <si>
    <t>Amit 442</t>
  </si>
  <si>
    <t>Pooja 902</t>
  </si>
  <si>
    <t>Neha 363</t>
  </si>
  <si>
    <t>Rahul 479</t>
  </si>
  <si>
    <t>Ravi 905</t>
  </si>
  <si>
    <t>Ravi 197</t>
  </si>
  <si>
    <t>Priya 129</t>
  </si>
  <si>
    <t>Ravi 774</t>
  </si>
  <si>
    <t>Priya 194</t>
  </si>
  <si>
    <t>Sneha 812</t>
  </si>
  <si>
    <t>Priya 588</t>
  </si>
  <si>
    <t>Suresh 420</t>
  </si>
  <si>
    <t>Amit 756</t>
  </si>
  <si>
    <t>Rahul 552</t>
  </si>
  <si>
    <t>Sneha 96</t>
  </si>
  <si>
    <t>Rahul 48</t>
  </si>
  <si>
    <t>Amit 946</t>
  </si>
  <si>
    <t>Suresh 289</t>
  </si>
  <si>
    <t>Neha 587</t>
  </si>
  <si>
    <t>Kiran 434</t>
  </si>
  <si>
    <t>Neha 960</t>
  </si>
  <si>
    <t>Sneha 141</t>
  </si>
  <si>
    <t>Anil 482</t>
  </si>
  <si>
    <t>Suresh 433</t>
  </si>
  <si>
    <t>Neha 999</t>
  </si>
  <si>
    <t>Amit 879</t>
  </si>
  <si>
    <t>Kiran 89</t>
  </si>
  <si>
    <t>Pooja 307</t>
  </si>
  <si>
    <t>Anil 225</t>
  </si>
  <si>
    <t>Suresh 170</t>
  </si>
  <si>
    <t>Kiran 863</t>
  </si>
  <si>
    <t>Pooja 724</t>
  </si>
  <si>
    <t>Suresh 618</t>
  </si>
  <si>
    <t>Amit 80</t>
  </si>
  <si>
    <t>Anil 867</t>
  </si>
  <si>
    <t>Suresh 900</t>
  </si>
  <si>
    <t>Sneha 487</t>
  </si>
  <si>
    <t>Amit 298</t>
  </si>
  <si>
    <t>Ravi 661</t>
  </si>
  <si>
    <t>Pooja 718</t>
  </si>
  <si>
    <t>Ravi 770</t>
  </si>
  <si>
    <t>Neha 833</t>
  </si>
  <si>
    <t>Priya 410</t>
  </si>
  <si>
    <t>Amit 653</t>
  </si>
  <si>
    <t>Amit 886</t>
  </si>
  <si>
    <t>Priya 954</t>
  </si>
  <si>
    <t>Ravi 503</t>
  </si>
  <si>
    <t>Rahul 792</t>
  </si>
  <si>
    <t>Anil 299</t>
  </si>
  <si>
    <t>Sneha 794</t>
  </si>
  <si>
    <t>Sneha 614</t>
  </si>
  <si>
    <t>Amit 982</t>
  </si>
  <si>
    <t>Anil 806</t>
  </si>
  <si>
    <t>Neha 552</t>
  </si>
  <si>
    <t>Rahul 650</t>
  </si>
  <si>
    <t>Suresh 352</t>
  </si>
  <si>
    <t>Ravi 872</t>
  </si>
  <si>
    <t>Anil 2</t>
  </si>
  <si>
    <t>Ravi 154</t>
  </si>
  <si>
    <t>Ravi 667</t>
  </si>
  <si>
    <t>Anil 872</t>
  </si>
  <si>
    <t>Amit 594</t>
  </si>
  <si>
    <t>Kiran 91</t>
  </si>
  <si>
    <t>Rahul 820</t>
  </si>
  <si>
    <t>Amit 923</t>
  </si>
  <si>
    <t>Priya 842</t>
  </si>
  <si>
    <t>Pooja 765</t>
  </si>
  <si>
    <t>Kiran 93</t>
  </si>
  <si>
    <t>Ravi 61</t>
  </si>
  <si>
    <t>Neha 941</t>
  </si>
  <si>
    <t>Amit 514</t>
  </si>
  <si>
    <t>Amit 151</t>
  </si>
  <si>
    <t>Rahul 531</t>
  </si>
  <si>
    <t>Kiran 984</t>
  </si>
  <si>
    <t>Priya 827</t>
  </si>
  <si>
    <t>Pooja 600</t>
  </si>
  <si>
    <t>Rahul 837</t>
  </si>
  <si>
    <t>Pooja 191</t>
  </si>
  <si>
    <t>Sneha 578</t>
  </si>
  <si>
    <t>Sneha 75</t>
  </si>
  <si>
    <t>Pooja 914</t>
  </si>
  <si>
    <t>Kiran 841</t>
  </si>
  <si>
    <t>Priya 329</t>
  </si>
  <si>
    <t>Ravi 476</t>
  </si>
  <si>
    <t>Pooja 13</t>
  </si>
  <si>
    <t>Ravi 205</t>
  </si>
  <si>
    <t>Sneha 130</t>
  </si>
  <si>
    <t>Suresh 305</t>
  </si>
  <si>
    <t>Amit 742</t>
  </si>
  <si>
    <t>Rahul 959</t>
  </si>
  <si>
    <t>Sneha 210</t>
  </si>
  <si>
    <t>Ravi 864</t>
  </si>
  <si>
    <t>Ravi 554</t>
  </si>
  <si>
    <t>Suresh 761</t>
  </si>
  <si>
    <t>Neha 624</t>
  </si>
  <si>
    <t>Rahul 129</t>
  </si>
  <si>
    <t>Amit 959</t>
  </si>
  <si>
    <t>Ravi 776</t>
  </si>
  <si>
    <t>Rahul 673</t>
  </si>
  <si>
    <t>Amit 174</t>
  </si>
  <si>
    <t>Sneha 342</t>
  </si>
  <si>
    <t>Suresh 794</t>
  </si>
  <si>
    <t>Rahul 941</t>
  </si>
  <si>
    <t>Ravi 171</t>
  </si>
  <si>
    <t>Rahul 278</t>
  </si>
  <si>
    <t>Sneha 120</t>
  </si>
  <si>
    <t>Amit 915</t>
  </si>
  <si>
    <t>Anil 619</t>
  </si>
  <si>
    <t>Ravi 698</t>
  </si>
  <si>
    <t>Neha 749</t>
  </si>
  <si>
    <t>Amit 409</t>
  </si>
  <si>
    <t>Anil 13</t>
  </si>
  <si>
    <t>Rahul 888</t>
  </si>
  <si>
    <t>Neha 205</t>
  </si>
  <si>
    <t>Amit 871</t>
  </si>
  <si>
    <t>Ravi 611</t>
  </si>
  <si>
    <t>Anil 877</t>
  </si>
  <si>
    <t>Priya 551</t>
  </si>
  <si>
    <t>Suresh 163</t>
  </si>
  <si>
    <t>Priya 695</t>
  </si>
  <si>
    <t>Amit 286</t>
  </si>
  <si>
    <t>Anil 792</t>
  </si>
  <si>
    <t>Priya 297</t>
  </si>
  <si>
    <t>Suresh 747</t>
  </si>
  <si>
    <t>Neha 418</t>
  </si>
  <si>
    <t>Sneha 142</t>
  </si>
  <si>
    <t>Suresh 383</t>
  </si>
  <si>
    <t>Priya 440</t>
  </si>
  <si>
    <t>Anil 12</t>
  </si>
  <si>
    <t>Neha 24</t>
  </si>
  <si>
    <t>Sneha 776</t>
  </si>
  <si>
    <t>Kiran 879</t>
  </si>
  <si>
    <t>Rahul 639</t>
  </si>
  <si>
    <t>Pooja 605</t>
  </si>
  <si>
    <t>Priya 289</t>
  </si>
  <si>
    <t>Anil 571</t>
  </si>
  <si>
    <t>Kiran 993</t>
  </si>
  <si>
    <t>Amit 158</t>
  </si>
  <si>
    <t>Suresh 819</t>
  </si>
  <si>
    <t>Rahul 384</t>
  </si>
  <si>
    <t>Rahul 56</t>
  </si>
  <si>
    <t>Priya 605</t>
  </si>
  <si>
    <t>Kiran 727</t>
  </si>
  <si>
    <t>Suresh 832</t>
  </si>
  <si>
    <t>Pooja 653</t>
  </si>
  <si>
    <t>Sneha 415</t>
  </si>
  <si>
    <t>Ravi 704</t>
  </si>
  <si>
    <t>Rahul 103</t>
  </si>
  <si>
    <t>Sneha 216</t>
  </si>
  <si>
    <t>Sneha 890</t>
  </si>
  <si>
    <t>Amit 780</t>
  </si>
  <si>
    <t>Anil 153</t>
  </si>
  <si>
    <t>Sneha 337</t>
  </si>
  <si>
    <t>Anil 937</t>
  </si>
  <si>
    <t>Pooja 72</t>
  </si>
  <si>
    <t>Pooja 244</t>
  </si>
  <si>
    <t>Ravi 844</t>
  </si>
  <si>
    <t>Amit 724</t>
  </si>
  <si>
    <t>Suresh 905</t>
  </si>
  <si>
    <t>Kiran 536</t>
  </si>
  <si>
    <t>Neha 726</t>
  </si>
  <si>
    <t>Anil 519</t>
  </si>
  <si>
    <t>Anil 304</t>
  </si>
  <si>
    <t>Neha 915</t>
  </si>
  <si>
    <t>Sneha 338</t>
  </si>
  <si>
    <t>Priya 938</t>
  </si>
  <si>
    <t>Anil 350</t>
  </si>
  <si>
    <t>Suresh 868</t>
  </si>
  <si>
    <t>Ravi 462</t>
  </si>
  <si>
    <t>Ravi 674</t>
  </si>
  <si>
    <t>Rahul 379</t>
  </si>
  <si>
    <t>Suresh 996</t>
  </si>
  <si>
    <t>Anil 704</t>
  </si>
  <si>
    <t>Ravi 207</t>
  </si>
  <si>
    <t>Priya 8</t>
  </si>
  <si>
    <t>Rahul 461</t>
  </si>
  <si>
    <t>Ravi 950</t>
  </si>
  <si>
    <t>Rahul 6</t>
  </si>
  <si>
    <t>Amit 534</t>
  </si>
  <si>
    <t>Suresh 366</t>
  </si>
  <si>
    <t>Rahul 110</t>
  </si>
  <si>
    <t>Priya 789</t>
  </si>
  <si>
    <t>Ravi 148</t>
  </si>
  <si>
    <t>Neha 18</t>
  </si>
  <si>
    <t>Ravi 66</t>
  </si>
  <si>
    <t>Pooja 904</t>
  </si>
  <si>
    <t>Sneha 659</t>
  </si>
  <si>
    <t>Suresh 50</t>
  </si>
  <si>
    <t>Ravi 796</t>
  </si>
  <si>
    <t>Anil 593</t>
  </si>
  <si>
    <t>Amit 611</t>
  </si>
  <si>
    <t>Pooja 157</t>
  </si>
  <si>
    <t>Ravi 625</t>
  </si>
  <si>
    <t>Amit 977</t>
  </si>
  <si>
    <t>Neha 849</t>
  </si>
  <si>
    <t>Ravi 735</t>
  </si>
  <si>
    <t>Sneha 821</t>
  </si>
  <si>
    <t>Neha 341</t>
  </si>
  <si>
    <t>Anil 762</t>
  </si>
  <si>
    <t>Pooja 448</t>
  </si>
  <si>
    <t>Rahul 163</t>
  </si>
  <si>
    <t>Neha 328</t>
  </si>
  <si>
    <t>Ravi 431</t>
  </si>
  <si>
    <t>Priya 755</t>
  </si>
  <si>
    <t>Pooja 864</t>
  </si>
  <si>
    <t>Sneha 946</t>
  </si>
  <si>
    <t>Rahul 798</t>
  </si>
  <si>
    <t>Priya 425</t>
  </si>
  <si>
    <t>Pooja 906</t>
  </si>
  <si>
    <t>Amit 595</t>
  </si>
  <si>
    <t>Kiran 431</t>
  </si>
  <si>
    <t>Pooja 329</t>
  </si>
  <si>
    <t>Ravi 82</t>
  </si>
  <si>
    <t>Rahul 663</t>
  </si>
  <si>
    <t>Ravi 524</t>
  </si>
  <si>
    <t>Kiran 524</t>
  </si>
  <si>
    <t>Sneha 363</t>
  </si>
  <si>
    <t>Amit 367</t>
  </si>
  <si>
    <t>Neha 319</t>
  </si>
  <si>
    <t>Kiran 319</t>
  </si>
  <si>
    <t>Priya 549</t>
  </si>
  <si>
    <t>Amit 551</t>
  </si>
  <si>
    <t>Amit 366</t>
  </si>
  <si>
    <t>Anil 834</t>
  </si>
  <si>
    <t>Amit 327</t>
  </si>
  <si>
    <t>Pooja 890</t>
  </si>
  <si>
    <t>Rahul 724</t>
  </si>
  <si>
    <t>Suresh 850</t>
  </si>
  <si>
    <t>Priya 385</t>
  </si>
  <si>
    <t>Kiran 261</t>
  </si>
  <si>
    <t>Ravi 970</t>
  </si>
  <si>
    <t>Pooja 727</t>
  </si>
  <si>
    <t>Anil 648</t>
  </si>
  <si>
    <t>Sneha 944</t>
  </si>
  <si>
    <t>Pooja 453</t>
  </si>
  <si>
    <t>Amit 526</t>
  </si>
  <si>
    <t>Suresh 209</t>
  </si>
  <si>
    <t>Pooja 830</t>
  </si>
  <si>
    <t>Priya 248</t>
  </si>
  <si>
    <t>Neha 993</t>
  </si>
  <si>
    <t>Neha 615</t>
  </si>
  <si>
    <t>Suresh 143</t>
  </si>
  <si>
    <t>Kiran 831</t>
  </si>
  <si>
    <t>Amit 226</t>
  </si>
  <si>
    <t>Anil 922</t>
  </si>
  <si>
    <t>Neha 913</t>
  </si>
  <si>
    <t>Anil 632</t>
  </si>
  <si>
    <t>Priya 312</t>
  </si>
  <si>
    <t>Suresh 834</t>
  </si>
  <si>
    <t>Amit 770</t>
  </si>
  <si>
    <t>Kiran 365</t>
  </si>
  <si>
    <t>Sneha 872</t>
  </si>
  <si>
    <t>Anil 222</t>
  </si>
  <si>
    <t>Anil 948</t>
  </si>
  <si>
    <t>Kiran 494</t>
  </si>
  <si>
    <t>Anil 118</t>
  </si>
  <si>
    <t>Anil 478</t>
  </si>
  <si>
    <t>Sneha 9</t>
  </si>
  <si>
    <t>Anil 452</t>
  </si>
  <si>
    <t>Rahul 320</t>
  </si>
  <si>
    <t>Neha 257</t>
  </si>
  <si>
    <t>Neha 647</t>
  </si>
  <si>
    <t>Rahul 328</t>
  </si>
  <si>
    <t>Suresh 417</t>
  </si>
  <si>
    <t>Ravi 673</t>
  </si>
  <si>
    <t>Neha 724</t>
  </si>
  <si>
    <t>Amit 708</t>
  </si>
  <si>
    <t>Kiran 296</t>
  </si>
  <si>
    <t>Rahul 419</t>
  </si>
  <si>
    <t>Sneha 435</t>
  </si>
  <si>
    <t>Neha 874</t>
  </si>
  <si>
    <t>Sneha 387</t>
  </si>
  <si>
    <t>Amit 315</t>
  </si>
  <si>
    <t>Neha 658</t>
  </si>
  <si>
    <t>Priya 816</t>
  </si>
  <si>
    <t>Neha 853</t>
  </si>
  <si>
    <t>Suresh 312</t>
  </si>
  <si>
    <t>Priya 454</t>
  </si>
  <si>
    <t>Suresh 830</t>
  </si>
  <si>
    <t>Rahul 834</t>
  </si>
  <si>
    <t>Kiran 380</t>
  </si>
  <si>
    <t>Priya 737</t>
  </si>
  <si>
    <t>Kiran 595</t>
  </si>
  <si>
    <t>Suresh 256</t>
  </si>
  <si>
    <t>Priya 155</t>
  </si>
  <si>
    <t>Anil 657</t>
  </si>
  <si>
    <t>Pooja 954</t>
  </si>
  <si>
    <t>Neha 421</t>
  </si>
  <si>
    <t>Amit 304</t>
  </si>
  <si>
    <t>Sneha 771</t>
  </si>
  <si>
    <t>Ravi 882</t>
  </si>
  <si>
    <t>Neha 919</t>
  </si>
  <si>
    <t>Ravi 251</t>
  </si>
  <si>
    <t>Amit 61</t>
  </si>
  <si>
    <t>Pooja 550</t>
  </si>
  <si>
    <t>Sneha 918</t>
  </si>
  <si>
    <t>Priya 135</t>
  </si>
  <si>
    <t>Rahul 802</t>
  </si>
  <si>
    <t>Pooja 859</t>
  </si>
  <si>
    <t>Priya 12</t>
  </si>
  <si>
    <t>Neha 82</t>
  </si>
  <si>
    <t>Rahul 472</t>
  </si>
  <si>
    <t>Rahul 422</t>
  </si>
  <si>
    <t>Ravi 114</t>
  </si>
  <si>
    <t>Sneha 617</t>
  </si>
  <si>
    <t>Neha 430</t>
  </si>
  <si>
    <t>Pooja 289</t>
  </si>
  <si>
    <t>Amit 64</t>
  </si>
  <si>
    <t>Anil 999</t>
  </si>
  <si>
    <t>Anil 869</t>
  </si>
  <si>
    <t>Anil 576</t>
  </si>
  <si>
    <t>Suresh 766</t>
  </si>
  <si>
    <t>Rahul 148</t>
  </si>
  <si>
    <t>Rahul 567</t>
  </si>
  <si>
    <t>Suresh 498</t>
  </si>
  <si>
    <t>Priya 949</t>
  </si>
  <si>
    <t>Amit 166</t>
  </si>
  <si>
    <t>Ravi 957</t>
  </si>
  <si>
    <t>Rahul 378</t>
  </si>
  <si>
    <t>Pooja 74</t>
  </si>
  <si>
    <t>Neha 309</t>
  </si>
  <si>
    <t>Sneha 174</t>
  </si>
  <si>
    <t>Amit 398</t>
  </si>
  <si>
    <t>Rahul 172</t>
  </si>
  <si>
    <t>Kiran 556</t>
  </si>
  <si>
    <t>Kiran 214</t>
  </si>
  <si>
    <t>Kiran 460</t>
  </si>
  <si>
    <t>Rahul 779</t>
  </si>
  <si>
    <t>Kiran 895</t>
  </si>
  <si>
    <t>Amit 880</t>
  </si>
  <si>
    <t>Rahul 614</t>
  </si>
  <si>
    <t>Amit 550</t>
  </si>
  <si>
    <t>Priya 514</t>
  </si>
  <si>
    <t>Ravi 291</t>
  </si>
  <si>
    <t>Amit 539</t>
  </si>
  <si>
    <t>Neha 33</t>
  </si>
  <si>
    <t>Sneha 119</t>
  </si>
  <si>
    <t>Neha 991</t>
  </si>
  <si>
    <t>Pooja 946</t>
  </si>
  <si>
    <t>Kiran 537</t>
  </si>
  <si>
    <t>Neha 25</t>
  </si>
  <si>
    <t>Anil 309</t>
  </si>
  <si>
    <t>Rahul 953</t>
  </si>
  <si>
    <t>Anil 295</t>
  </si>
  <si>
    <t>Priya 523</t>
  </si>
  <si>
    <t>Ravi 775</t>
  </si>
  <si>
    <t>Sneha 413</t>
  </si>
  <si>
    <t>Suresh 707</t>
  </si>
  <si>
    <t>Amit 431</t>
  </si>
  <si>
    <t>Pooja 455</t>
  </si>
  <si>
    <t>Rahul 602</t>
  </si>
  <si>
    <t>Ravi 21</t>
  </si>
  <si>
    <t>Ravi 629</t>
  </si>
  <si>
    <t>Ravi 727</t>
  </si>
  <si>
    <t>Priya 965</t>
  </si>
  <si>
    <t>Suresh 323</t>
  </si>
  <si>
    <t>Pooja 169</t>
  </si>
  <si>
    <t>Kiran 673</t>
  </si>
  <si>
    <t>Neha 446</t>
  </si>
  <si>
    <t>Suresh 162</t>
  </si>
  <si>
    <t>Priya 555</t>
  </si>
  <si>
    <t>Suresh 406</t>
  </si>
  <si>
    <t>Neha 860</t>
  </si>
  <si>
    <t>Neha 545</t>
  </si>
  <si>
    <t>Kiran 98</t>
  </si>
  <si>
    <t>Sneha 250</t>
  </si>
  <si>
    <t>Priya 386</t>
  </si>
  <si>
    <t>Amit 240</t>
  </si>
  <si>
    <t>Amit 201</t>
  </si>
  <si>
    <t>Sneha 998</t>
  </si>
  <si>
    <t>Sneha 489</t>
  </si>
  <si>
    <t>Ravi 160</t>
  </si>
  <si>
    <t>Priya 642</t>
  </si>
  <si>
    <t>Pooja 139</t>
  </si>
  <si>
    <t>Priya 738</t>
  </si>
  <si>
    <t>Anil 934</t>
  </si>
  <si>
    <t>Pooja 320</t>
  </si>
  <si>
    <t>Kiran 153</t>
  </si>
  <si>
    <t>Priya 675</t>
  </si>
  <si>
    <t>Ravi 74</t>
  </si>
  <si>
    <t>Kiran 101</t>
  </si>
  <si>
    <t>Neha 287</t>
  </si>
  <si>
    <t>Kiran 689</t>
  </si>
  <si>
    <t>Suresh 267</t>
  </si>
  <si>
    <t>Ravi 164</t>
  </si>
  <si>
    <t>Priya 23</t>
  </si>
  <si>
    <t>Kiran 769</t>
  </si>
  <si>
    <t>Kiran 797</t>
  </si>
  <si>
    <t>Rahul 151</t>
  </si>
  <si>
    <t>Neha 958</t>
  </si>
  <si>
    <t>Priya 672</t>
  </si>
  <si>
    <t>Ravi 697</t>
  </si>
  <si>
    <t>Priya 902</t>
  </si>
  <si>
    <t>Suresh 202</t>
  </si>
  <si>
    <t>Suresh 206</t>
  </si>
  <si>
    <t>Amit 842</t>
  </si>
  <si>
    <t>Amit 130</t>
  </si>
  <si>
    <t>Ravi 715</t>
  </si>
  <si>
    <t>Neha 260</t>
  </si>
  <si>
    <t>Sneha 576</t>
  </si>
  <si>
    <t>Kiran 888</t>
  </si>
  <si>
    <t>Sneha 80</t>
  </si>
  <si>
    <t>Ravi 975</t>
  </si>
  <si>
    <t>Ravi 753</t>
  </si>
  <si>
    <t>Anil 916</t>
  </si>
  <si>
    <t>Ravi 535</t>
  </si>
  <si>
    <t>Rahul 470</t>
  </si>
  <si>
    <t>Kiran 640</t>
  </si>
  <si>
    <t>Pooja 37</t>
  </si>
  <si>
    <t>Rahul 106</t>
  </si>
  <si>
    <t>Suresh 210</t>
  </si>
  <si>
    <t>Pooja 375</t>
  </si>
  <si>
    <t>Ravi 88</t>
  </si>
  <si>
    <t>Sneha 594</t>
  </si>
  <si>
    <t>Ravi 488</t>
  </si>
  <si>
    <t>Amit 213</t>
  </si>
  <si>
    <t>Sneha 154</t>
  </si>
  <si>
    <t>Ravi 593</t>
  </si>
  <si>
    <t>Priya 45</t>
  </si>
  <si>
    <t>Rahul 439</t>
  </si>
  <si>
    <t>Ravi 7</t>
  </si>
  <si>
    <t>Pooja 228</t>
  </si>
  <si>
    <t>Anil 328</t>
  </si>
  <si>
    <t>Priya 992</t>
  </si>
  <si>
    <t>Neha 549</t>
  </si>
  <si>
    <t>Sneha 784</t>
  </si>
  <si>
    <t>Pooja 799</t>
  </si>
  <si>
    <t>Amit 692</t>
  </si>
  <si>
    <t>Anil 675</t>
  </si>
  <si>
    <t>Suresh 111</t>
  </si>
  <si>
    <t>Suresh 413</t>
  </si>
  <si>
    <t>Suresh 17</t>
  </si>
  <si>
    <t>Amit 968</t>
  </si>
  <si>
    <t>Priya 640</t>
  </si>
  <si>
    <t>Neha 78</t>
  </si>
  <si>
    <t>Anil 371</t>
  </si>
  <si>
    <t>Rahul 10</t>
  </si>
  <si>
    <t>Amit 574</t>
  </si>
  <si>
    <t>Pooja 520</t>
  </si>
  <si>
    <t>Ravi 615</t>
  </si>
  <si>
    <t>Rahul 649</t>
  </si>
  <si>
    <t>Pooja 150</t>
  </si>
  <si>
    <t>Ravi 271</t>
  </si>
  <si>
    <t>Sneha 41</t>
  </si>
  <si>
    <t>Amit 89</t>
  </si>
  <si>
    <t>Sneha 844</t>
  </si>
  <si>
    <t>Priya 748</t>
  </si>
  <si>
    <t>Amit 841</t>
  </si>
  <si>
    <t>Rahul 178</t>
  </si>
  <si>
    <t>Ravi 344</t>
  </si>
  <si>
    <t>Neha 428</t>
  </si>
  <si>
    <t>Suresh 799</t>
  </si>
  <si>
    <t>Pooja 934</t>
  </si>
  <si>
    <t>Neha 510</t>
  </si>
  <si>
    <t>Neha 143</t>
  </si>
  <si>
    <t>Rahul 684</t>
  </si>
  <si>
    <t>Suresh 885</t>
  </si>
  <si>
    <t>Priya 950</t>
  </si>
  <si>
    <t>Amit 177</t>
  </si>
  <si>
    <t>Neha 174</t>
  </si>
  <si>
    <t>Priya 475</t>
  </si>
  <si>
    <t>Anil 549</t>
  </si>
  <si>
    <t>Pooja 390</t>
  </si>
  <si>
    <t>Anil 983</t>
  </si>
  <si>
    <t>Ravi 964</t>
  </si>
  <si>
    <t>Anil 495</t>
  </si>
  <si>
    <t>Ravi 605</t>
  </si>
  <si>
    <t>Kiran 452</t>
  </si>
  <si>
    <t>Rahul 41</t>
  </si>
  <si>
    <t>Pooja 51</t>
  </si>
  <si>
    <t>Neha 19</t>
  </si>
  <si>
    <t>Ravi 586</t>
  </si>
  <si>
    <t>Neha 650</t>
  </si>
  <si>
    <t>Pooja 805</t>
  </si>
  <si>
    <t>Priya 825</t>
  </si>
  <si>
    <t>Anil 781</t>
  </si>
  <si>
    <t>Pooja 808</t>
  </si>
  <si>
    <t>Neha 261</t>
  </si>
  <si>
    <t>Kiran 440</t>
  </si>
  <si>
    <t>Ravi 683</t>
  </si>
  <si>
    <t>Neha 164</t>
  </si>
  <si>
    <t>Anil 346</t>
  </si>
  <si>
    <t>Ravi 819</t>
  </si>
  <si>
    <t>Anil 714</t>
  </si>
  <si>
    <t>Pooja 323</t>
  </si>
  <si>
    <t>Amit 360</t>
  </si>
  <si>
    <t>Rahul 308</t>
  </si>
  <si>
    <t>Neha 81</t>
  </si>
  <si>
    <t>Rahul 590</t>
  </si>
  <si>
    <t>Amit 907</t>
  </si>
  <si>
    <t>Pooja 694</t>
  </si>
  <si>
    <t>Kiran 648</t>
  </si>
  <si>
    <t>Suresh 332</t>
  </si>
  <si>
    <t>Rahul 321</t>
  </si>
  <si>
    <t>Neha 486</t>
  </si>
  <si>
    <t>Priya 254</t>
  </si>
  <si>
    <t>Pooja 684</t>
  </si>
  <si>
    <t>Kiran 264</t>
  </si>
  <si>
    <t>Rahul 604</t>
  </si>
  <si>
    <t>Sneha 618</t>
  </si>
  <si>
    <t>Rahul 34</t>
  </si>
  <si>
    <t>Kiran 940</t>
  </si>
  <si>
    <t>Rahul 942</t>
  </si>
  <si>
    <t>Ravi 871</t>
  </si>
  <si>
    <t>Priya 478</t>
  </si>
  <si>
    <t>Sneha 669</t>
  </si>
  <si>
    <t>Suresh 516</t>
  </si>
  <si>
    <t>Ravi 454</t>
  </si>
  <si>
    <t>Amit 463</t>
  </si>
  <si>
    <t>Pooja 759</t>
  </si>
  <si>
    <t>Sneha 261</t>
  </si>
  <si>
    <t>Anil 135</t>
  </si>
  <si>
    <t>Suresh 569</t>
  </si>
  <si>
    <t>Sneha 902</t>
  </si>
  <si>
    <t>Suresh 620</t>
  </si>
  <si>
    <t>Neha 305</t>
  </si>
  <si>
    <t>Rahul 518</t>
  </si>
  <si>
    <t>Pooja 250</t>
  </si>
  <si>
    <t>Neha 318</t>
  </si>
  <si>
    <t>Priya 674</t>
  </si>
  <si>
    <t>Ravi 790</t>
  </si>
  <si>
    <t>Rahul 244</t>
  </si>
  <si>
    <t>Ravi 390</t>
  </si>
  <si>
    <t>Sneha 314</t>
  </si>
  <si>
    <t>Pooja 276</t>
  </si>
  <si>
    <t>Ravi 107</t>
  </si>
  <si>
    <t>Priya 83</t>
  </si>
  <si>
    <t>Rahul 312</t>
  </si>
  <si>
    <t>Sneha 615</t>
  </si>
  <si>
    <t>Priya 450</t>
  </si>
  <si>
    <t>Pooja 769</t>
  </si>
  <si>
    <t>Priya 110</t>
  </si>
  <si>
    <t>Priya 225</t>
  </si>
  <si>
    <t>Amit 101</t>
  </si>
  <si>
    <t>Priya 305</t>
  </si>
  <si>
    <t>Kiran 616</t>
  </si>
  <si>
    <t>Suresh 491</t>
  </si>
  <si>
    <t>Suresh 387</t>
  </si>
  <si>
    <t>Ravi 555</t>
  </si>
  <si>
    <t>Neha 233</t>
  </si>
  <si>
    <t>Rahul 971</t>
  </si>
  <si>
    <t>Suresh 557</t>
  </si>
  <si>
    <t>Pooja 492</t>
  </si>
  <si>
    <t>Pooja 869</t>
  </si>
  <si>
    <t>Pooja 810</t>
  </si>
  <si>
    <t>Sneha 166</t>
  </si>
  <si>
    <t>Priya 560</t>
  </si>
  <si>
    <t>Ravi 79</t>
  </si>
  <si>
    <t>Kiran 612</t>
  </si>
  <si>
    <t>Anil 520</t>
  </si>
  <si>
    <t>Rahul 728</t>
  </si>
  <si>
    <t>Amit 194</t>
  </si>
  <si>
    <t>Priya 944</t>
  </si>
  <si>
    <t>Amit 768</t>
  </si>
  <si>
    <t>Suresh 157</t>
  </si>
  <si>
    <t>Pooja 149</t>
  </si>
  <si>
    <t>Kiran 854</t>
  </si>
  <si>
    <t>Sneha 645</t>
  </si>
  <si>
    <t>Neha 239</t>
  </si>
  <si>
    <t>Sneha 845</t>
  </si>
  <si>
    <t>Neha 97</t>
  </si>
  <si>
    <t>Kiran 9</t>
  </si>
  <si>
    <t>Pooja 346</t>
  </si>
  <si>
    <t>Sneha 372</t>
  </si>
  <si>
    <t>Pooja 429</t>
  </si>
  <si>
    <t>Sneha 490</t>
  </si>
  <si>
    <t>Priya 753</t>
  </si>
  <si>
    <t>Anil 422</t>
  </si>
  <si>
    <t>Neha 924</t>
  </si>
  <si>
    <t>Anil 686</t>
  </si>
  <si>
    <t>Rahul 345</t>
  </si>
  <si>
    <t>Suresh 106</t>
  </si>
  <si>
    <t>Rahul 851</t>
  </si>
  <si>
    <t>Priya 639</t>
  </si>
  <si>
    <t>Amit 924</t>
  </si>
  <si>
    <t>Anil 650</t>
  </si>
  <si>
    <t>Priya 598</t>
  </si>
  <si>
    <t>Suresh 240</t>
  </si>
  <si>
    <t>Neha 96</t>
  </si>
  <si>
    <t>Rahul 17</t>
  </si>
  <si>
    <t>Sneha 647</t>
  </si>
  <si>
    <t>Neha 962</t>
  </si>
  <si>
    <t>Ravi 39</t>
  </si>
  <si>
    <t>Ravi 338</t>
  </si>
  <si>
    <t>Amit 926</t>
  </si>
  <si>
    <t>Neha 281</t>
  </si>
  <si>
    <t>Sneha 441</t>
  </si>
  <si>
    <t>Amit 894</t>
  </si>
  <si>
    <t>Rahul 816</t>
  </si>
  <si>
    <t>Ravi 99</t>
  </si>
  <si>
    <t>Suresh 700</t>
  </si>
  <si>
    <t>Priya 909</t>
  </si>
  <si>
    <t>Neha 845</t>
  </si>
  <si>
    <t>Ravi 308</t>
  </si>
  <si>
    <t>Expire_year</t>
  </si>
  <si>
    <t>Expire_month</t>
  </si>
  <si>
    <t>Days_To_Expire</t>
  </si>
  <si>
    <t>Total_Credentials</t>
  </si>
  <si>
    <t>Total_Active</t>
  </si>
  <si>
    <t>Total_Expired</t>
  </si>
  <si>
    <t>Total_Critical_Risk(Expiring_Soon)</t>
  </si>
  <si>
    <t xml:space="preserve">    CREDENTIAL _STATUS_GENERATOR</t>
  </si>
  <si>
    <t>Select Employee ID :</t>
  </si>
  <si>
    <t>Credential Status :</t>
  </si>
  <si>
    <t>V LOOKUP</t>
  </si>
  <si>
    <t>employee_id</t>
  </si>
  <si>
    <t>X LOOKUP</t>
  </si>
  <si>
    <t>Count of Credential_Status</t>
  </si>
  <si>
    <t>Expiring_Soon</t>
  </si>
  <si>
    <t>Grand Total</t>
  </si>
  <si>
    <t>Count of Credential_Type</t>
  </si>
  <si>
    <t>Count of Role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</si>
</sst>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s>
  <fonts count="26">
    <font>
      <sz val="11"/>
      <color theme="1"/>
      <name val="Calibri"/>
      <charset val="134"/>
      <scheme val="minor"/>
    </font>
    <font>
      <sz val="14"/>
      <color theme="1"/>
      <name val="Calibri"/>
      <charset val="134"/>
      <scheme val="minor"/>
    </font>
    <font>
      <b/>
      <sz val="12"/>
      <color rgb="FFFF0000"/>
      <name val="Calibri"/>
      <charset val="134"/>
      <scheme val="minor"/>
    </font>
    <font>
      <sz val="11"/>
      <color rgb="FFFF0000"/>
      <name val="Calibri"/>
      <charset val="134"/>
      <scheme val="minor"/>
    </font>
    <font>
      <b/>
      <sz val="12"/>
      <color rgb="FF92D050"/>
      <name val="Calibri"/>
      <charset val="134"/>
      <scheme val="minor"/>
    </font>
    <font>
      <sz val="11"/>
      <color theme="1" tint="0.05"/>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tint="-0.15"/>
        <bgColor indexed="64"/>
      </patternFill>
    </fill>
    <fill>
      <patternFill patternType="solid">
        <fgColor rgb="FFFFFF00"/>
        <bgColor indexed="64"/>
      </patternFill>
    </fill>
    <fill>
      <patternFill patternType="solid">
        <fgColor theme="4" tint="0.599993896298105"/>
        <bgColor theme="4" tint="0.599993896298105"/>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
      <left style="medium">
        <color theme="4"/>
      </left>
      <right style="thin">
        <color theme="4"/>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7" borderId="9" applyNumberFormat="0" applyAlignment="0" applyProtection="0">
      <alignment vertical="center"/>
    </xf>
    <xf numFmtId="0" fontId="16" fillId="8" borderId="10" applyNumberFormat="0" applyAlignment="0" applyProtection="0">
      <alignment vertical="center"/>
    </xf>
    <xf numFmtId="0" fontId="17" fillId="8" borderId="9" applyNumberFormat="0" applyAlignment="0" applyProtection="0">
      <alignment vertical="center"/>
    </xf>
    <xf numFmtId="0" fontId="18" fillId="9"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2">
    <xf numFmtId="0" fontId="0" fillId="0" borderId="0" xfId="0"/>
    <xf numFmtId="0" fontId="0" fillId="0" borderId="0" xfId="0" applyAlignment="1"/>
    <xf numFmtId="180" fontId="0" fillId="0" borderId="0" xfId="0" applyNumberFormat="1"/>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2" fillId="3" borderId="3" xfId="0" applyFont="1" applyFill="1" applyBorder="1" applyAlignment="1">
      <alignment vertical="center"/>
    </xf>
    <xf numFmtId="0" fontId="3" fillId="4" borderId="2" xfId="0" applyFont="1" applyFill="1" applyBorder="1" applyAlignment="1">
      <alignment horizontal="center" vertical="center"/>
    </xf>
    <xf numFmtId="0" fontId="4" fillId="5" borderId="1" xfId="0" applyFont="1" applyFill="1" applyBorder="1" applyAlignment="1">
      <alignment vertical="center"/>
    </xf>
    <xf numFmtId="0" fontId="5" fillId="2" borderId="4" xfId="0" applyFont="1" applyFill="1" applyBorder="1" applyAlignment="1">
      <alignment horizontal="center" vertical="center"/>
    </xf>
    <xf numFmtId="0" fontId="0" fillId="0" borderId="0" xfId="0" applyAlignment="1">
      <alignment horizontal="center"/>
    </xf>
    <xf numFmtId="0" fontId="6" fillId="0" borderId="5" xfId="0" applyFont="1" applyBorder="1" applyAlignment="1">
      <alignment horizontal="center" vertical="top"/>
    </xf>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
    <dxf>
      <numFmt numFmtId="180" formatCode="yyyy/mm/dd"/>
    </dxf>
    <dxf>
      <numFmt numFmtId="180" formatCode="yyyy/mm/dd"/>
    </dxf>
    <dxf>
      <numFmt numFmtId="0" formatCode="General"/>
    </dxf>
    <dxf>
      <numFmt numFmtId="0" formatCode="Genera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microsoft.com/office/2007/relationships/slicerCache" Target="slicerCaches/slicerCache3.xml"/><Relationship Id="rId11" Type="http://schemas.microsoft.com/office/2007/relationships/slicerCache" Target="slicerCaches/slicerCache2.xml"/><Relationship Id="rId10" Type="http://schemas.microsoft.com/office/2007/relationships/slicerCache" Target="slicerCaches/slicerCach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[Employee_Credential_Management.xlsx]pivot_chart!PivotTable5</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stacked"/>
        <c:varyColors val="0"/>
        <c:ser>
          <c:idx val="0"/>
          <c:order val="0"/>
          <c:tx>
            <c:strRef>
              <c:f>pivot_chart!$B$3</c:f>
              <c:strCache>
                <c:ptCount val="1"/>
                <c:pt idx="0">
                  <c:v>Total</c:v>
                </c:pt>
              </c:strCache>
            </c:strRef>
          </c:tx>
          <c:spPr>
            <a:solidFill>
              <a:schemeClr val="accent1"/>
            </a:solidFill>
            <a:ln>
              <a:noFill/>
            </a:ln>
            <a:effectLst/>
          </c:spPr>
          <c:invertIfNegative val="0"/>
          <c:dLbls>
            <c:delete val="1"/>
          </c:dLbls>
          <c:cat>
            <c:strRef>
              <c:f>pivot_chart!$A$4:$A$7</c:f>
              <c:strCache>
                <c:ptCount val="3"/>
                <c:pt idx="0">
                  <c:v>Active</c:v>
                </c:pt>
                <c:pt idx="1">
                  <c:v>Expired</c:v>
                </c:pt>
                <c:pt idx="2">
                  <c:v>Expiring_Soon</c:v>
                </c:pt>
              </c:strCache>
            </c:strRef>
          </c:cat>
          <c:val>
            <c:numRef>
              <c:f>pivot_chart!$B$4:$B$7</c:f>
              <c:numCache>
                <c:formatCode>General</c:formatCode>
                <c:ptCount val="3"/>
                <c:pt idx="0">
                  <c:v>95</c:v>
                </c:pt>
                <c:pt idx="1">
                  <c:v>4827</c:v>
                </c:pt>
                <c:pt idx="2">
                  <c:v>78</c:v>
                </c:pt>
              </c:numCache>
            </c:numRef>
          </c:val>
        </c:ser>
        <c:dLbls>
          <c:showLegendKey val="0"/>
          <c:showVal val="0"/>
          <c:showCatName val="0"/>
          <c:showSerName val="0"/>
          <c:showPercent val="0"/>
          <c:showBubbleSize val="0"/>
        </c:dLbls>
        <c:gapWidth val="219"/>
        <c:overlap val="100"/>
        <c:axId val="971603998"/>
        <c:axId val="566421098"/>
      </c:barChart>
      <c:catAx>
        <c:axId val="9716039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6421098"/>
        <c:crosses val="autoZero"/>
        <c:auto val="1"/>
        <c:lblAlgn val="ctr"/>
        <c:lblOffset val="100"/>
        <c:noMultiLvlLbl val="0"/>
      </c:catAx>
      <c:valAx>
        <c:axId val="56642109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160399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e7fa382-5e5f-4796-af57-0f98da88564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[Employee_Credential_Management.xlsx]pivot_chart!PivotTable6</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bar"/>
        <c:grouping val="clustered"/>
        <c:varyColors val="0"/>
        <c:ser>
          <c:idx val="0"/>
          <c:order val="0"/>
          <c:tx>
            <c:strRef>
              <c:f>pivot_chart!$B$25</c:f>
              <c:strCache>
                <c:ptCount val="1"/>
                <c:pt idx="0">
                  <c:v>Total</c:v>
                </c:pt>
              </c:strCache>
            </c:strRef>
          </c:tx>
          <c:spPr>
            <a:solidFill>
              <a:schemeClr val="accent1"/>
            </a:solidFill>
            <a:ln>
              <a:noFill/>
            </a:ln>
            <a:effectLst/>
          </c:spPr>
          <c:invertIfNegative val="0"/>
          <c:dLbls>
            <c:delete val="1"/>
          </c:dLbls>
          <c:cat>
            <c:strRef>
              <c:f>pivot_chart!$A$26:$A$31</c:f>
              <c:strCache>
                <c:ptCount val="5"/>
                <c:pt idx="0">
                  <c:v>Compliance Certificate</c:v>
                </c:pt>
                <c:pt idx="1">
                  <c:v>ID Card</c:v>
                </c:pt>
                <c:pt idx="2">
                  <c:v>NDA</c:v>
                </c:pt>
                <c:pt idx="3">
                  <c:v>Safety Training</c:v>
                </c:pt>
                <c:pt idx="4">
                  <c:v>System Access</c:v>
                </c:pt>
              </c:strCache>
            </c:strRef>
          </c:cat>
          <c:val>
            <c:numRef>
              <c:f>pivot_chart!$B$26:$B$31</c:f>
              <c:numCache>
                <c:formatCode>General</c:formatCode>
                <c:ptCount val="5"/>
                <c:pt idx="0">
                  <c:v>1001</c:v>
                </c:pt>
                <c:pt idx="1">
                  <c:v>981</c:v>
                </c:pt>
                <c:pt idx="2">
                  <c:v>974</c:v>
                </c:pt>
                <c:pt idx="3">
                  <c:v>960</c:v>
                </c:pt>
                <c:pt idx="4">
                  <c:v>911</c:v>
                </c:pt>
              </c:numCache>
            </c:numRef>
          </c:val>
        </c:ser>
        <c:dLbls>
          <c:showLegendKey val="0"/>
          <c:showVal val="0"/>
          <c:showCatName val="0"/>
          <c:showSerName val="0"/>
          <c:showPercent val="0"/>
          <c:showBubbleSize val="0"/>
        </c:dLbls>
        <c:gapWidth val="219"/>
        <c:overlap val="0"/>
        <c:axId val="384185539"/>
        <c:axId val="760821874"/>
      </c:barChart>
      <c:catAx>
        <c:axId val="38418553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60821874"/>
        <c:crosses val="autoZero"/>
        <c:auto val="1"/>
        <c:lblAlgn val="ctr"/>
        <c:lblOffset val="100"/>
        <c:noMultiLvlLbl val="0"/>
      </c:catAx>
      <c:valAx>
        <c:axId val="76082187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8418553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8f6c388-2f95-407c-8b4a-14d73e90cc8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[Employee_Credential_Management.xlsx]pivot_chart!PivotTable7</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pivot_chart!$B$42</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delete val="1"/>
          </c:dLbls>
          <c:cat>
            <c:strRef>
              <c:f>pivot_chart!$A$43:$A$46</c:f>
              <c:strCache>
                <c:ptCount val="3"/>
                <c:pt idx="0">
                  <c:v>Active</c:v>
                </c:pt>
                <c:pt idx="1">
                  <c:v>Expired</c:v>
                </c:pt>
                <c:pt idx="2">
                  <c:v>Expiring_Soon</c:v>
                </c:pt>
              </c:strCache>
            </c:strRef>
          </c:cat>
          <c:val>
            <c:numRef>
              <c:f>pivot_chart!$B$43:$B$46</c:f>
              <c:numCache>
                <c:formatCode>General</c:formatCode>
                <c:ptCount val="3"/>
                <c:pt idx="0">
                  <c:v>95</c:v>
                </c:pt>
                <c:pt idx="1">
                  <c:v>4827</c:v>
                </c:pt>
                <c:pt idx="2">
                  <c:v>78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15a3bad-c3e7-48fe-9094-f8060adf7eb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17780</xdr:colOff>
      <xdr:row>1</xdr:row>
      <xdr:rowOff>20320</xdr:rowOff>
    </xdr:from>
    <xdr:to>
      <xdr:col>10</xdr:col>
      <xdr:colOff>584200</xdr:colOff>
      <xdr:row>16</xdr:row>
      <xdr:rowOff>20320</xdr:rowOff>
    </xdr:to>
    <xdr:graphicFrame>
      <xdr:nvGraphicFramePr>
        <xdr:cNvPr id="2" name="Chart 1"/>
        <xdr:cNvGraphicFramePr/>
      </xdr:nvGraphicFramePr>
      <xdr:xfrm>
        <a:off x="3728720" y="203200"/>
        <a:ext cx="483362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236220</xdr:colOff>
      <xdr:row>1</xdr:row>
      <xdr:rowOff>30480</xdr:rowOff>
    </xdr:from>
    <xdr:to>
      <xdr:col>14</xdr:col>
      <xdr:colOff>236220</xdr:colOff>
      <xdr:row>13</xdr:row>
      <xdr:rowOff>5715</xdr:rowOff>
    </xdr:to>
    <mc:AlternateContent xmlns:mc="http://schemas.openxmlformats.org/markup-compatibility/2006">
      <mc:Choice xmlns:a14="http://schemas.microsoft.com/office/drawing/2010/main" Requires="a14">
        <xdr:graphicFrame>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823960" y="213360"/>
              <a:ext cx="1828800" cy="216979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3</xdr:col>
      <xdr:colOff>2540</xdr:colOff>
      <xdr:row>22</xdr:row>
      <xdr:rowOff>35560</xdr:rowOff>
    </xdr:from>
    <xdr:to>
      <xdr:col>10</xdr:col>
      <xdr:colOff>584200</xdr:colOff>
      <xdr:row>37</xdr:row>
      <xdr:rowOff>35560</xdr:rowOff>
    </xdr:to>
    <xdr:graphicFrame>
      <xdr:nvGraphicFramePr>
        <xdr:cNvPr id="4" name="Chart 3"/>
        <xdr:cNvGraphicFramePr/>
      </xdr:nvGraphicFramePr>
      <xdr:xfrm>
        <a:off x="3713480" y="4058920"/>
        <a:ext cx="484886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10160</xdr:colOff>
      <xdr:row>41</xdr:row>
      <xdr:rowOff>43180</xdr:rowOff>
    </xdr:from>
    <xdr:to>
      <xdr:col>11</xdr:col>
      <xdr:colOff>5080</xdr:colOff>
      <xdr:row>56</xdr:row>
      <xdr:rowOff>43180</xdr:rowOff>
    </xdr:to>
    <xdr:graphicFrame>
      <xdr:nvGraphicFramePr>
        <xdr:cNvPr id="5" name="Chart 4"/>
        <xdr:cNvGraphicFramePr/>
      </xdr:nvGraphicFramePr>
      <xdr:xfrm>
        <a:off x="3721100" y="7541260"/>
        <a:ext cx="487172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243840</xdr:colOff>
      <xdr:row>1</xdr:row>
      <xdr:rowOff>30480</xdr:rowOff>
    </xdr:from>
    <xdr:to>
      <xdr:col>17</xdr:col>
      <xdr:colOff>243840</xdr:colOff>
      <xdr:row>12</xdr:row>
      <xdr:rowOff>180975</xdr:rowOff>
    </xdr:to>
    <mc:AlternateContent xmlns:mc="http://schemas.openxmlformats.org/markup-compatibility/2006">
      <mc:Choice xmlns:a14="http://schemas.microsoft.com/office/drawing/2010/main" Requires="a14">
        <xdr:graphicFrame>
          <xdr:nvGraphicFramePr>
            <xdr:cNvPr id="6" name="Role"/>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0660380" y="213360"/>
              <a:ext cx="1828800" cy="21621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17</xdr:col>
      <xdr:colOff>266700</xdr:colOff>
      <xdr:row>1</xdr:row>
      <xdr:rowOff>38100</xdr:rowOff>
    </xdr:from>
    <xdr:to>
      <xdr:col>20</xdr:col>
      <xdr:colOff>266700</xdr:colOff>
      <xdr:row>12</xdr:row>
      <xdr:rowOff>173355</xdr:rowOff>
    </xdr:to>
    <mc:AlternateContent xmlns:mc="http://schemas.openxmlformats.org/markup-compatibility/2006">
      <mc:Choice xmlns:a14="http://schemas.microsoft.com/office/drawing/2010/main" Requires="a14">
        <xdr:graphicFrame>
          <xdr:nvGraphicFramePr>
            <xdr:cNvPr id="7" name="Credential_Type"/>
            <xdr:cNvGraphicFramePr/>
          </xdr:nvGraphicFramePr>
          <xdr:xfrm>
            <a:off x="0" y="0"/>
            <a:ext cx="0" cy="0"/>
          </xdr:xfrm>
          <a:graphic>
            <a:graphicData uri="http://schemas.microsoft.com/office/drawing/2010/slicer">
              <sle:slicer xmlns:sle="http://schemas.microsoft.com/office/drawing/2010/slicer" name="Credential_Type"/>
            </a:graphicData>
          </a:graphic>
        </xdr:graphicFrame>
      </mc:Choice>
      <mc:Fallback xmlns="">
        <xdr:sp macro="" textlink="">
          <xdr:nvSpPr>
            <xdr:cNvPr id="0" name=""/>
            <xdr:cNvSpPr>
              <a:spLocks noTextEdit="1"/>
            </xdr:cNvSpPr>
          </xdr:nvSpPr>
          <xdr:spPr>
            <a:xfrm>
              <a:off x="12512040" y="220980"/>
              <a:ext cx="1828800" cy="21469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12</xdr:col>
      <xdr:colOff>307975</xdr:colOff>
      <xdr:row>0</xdr:row>
      <xdr:rowOff>205740</xdr:rowOff>
    </xdr:from>
    <xdr:to>
      <xdr:col>17</xdr:col>
      <xdr:colOff>350520</xdr:colOff>
      <xdr:row>0</xdr:row>
      <xdr:rowOff>1288415</xdr:rowOff>
    </xdr:to>
    <xdr:sp>
      <xdr:nvSpPr>
        <xdr:cNvPr id="2" name="Rounded Rectangle 1"/>
        <xdr:cNvSpPr/>
      </xdr:nvSpPr>
      <xdr:spPr>
        <a:xfrm>
          <a:off x="7623175" y="205740"/>
          <a:ext cx="3090545" cy="1082675"/>
        </a:xfrm>
        <a:prstGeom prst="roundRect">
          <a:avLst/>
        </a:prstGeom>
        <a:blipFill rotWithShape="1">
          <a:blip r:embed="rId1"/>
          <a:stretch>
            <a:fillRect/>
          </a:stretch>
        </a:blip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p>
          <a:pPr algn="l"/>
          <a:endParaRPr lang="en-US" sz="1100"/>
        </a:p>
      </xdr:txBody>
    </xdr:sp>
    <xdr:clientData/>
  </xdr:twoCellAnchor>
  <xdr:twoCellAnchor>
    <xdr:from>
      <xdr:col>4</xdr:col>
      <xdr:colOff>607060</xdr:colOff>
      <xdr:row>3</xdr:row>
      <xdr:rowOff>17780</xdr:rowOff>
    </xdr:from>
    <xdr:to>
      <xdr:col>9</xdr:col>
      <xdr:colOff>10795</xdr:colOff>
      <xdr:row>8</xdr:row>
      <xdr:rowOff>13335</xdr:rowOff>
    </xdr:to>
    <xdr:sp>
      <xdr:nvSpPr>
        <xdr:cNvPr id="7" name="Rounded Rectangle 6"/>
        <xdr:cNvSpPr/>
      </xdr:nvSpPr>
      <xdr:spPr>
        <a:xfrm>
          <a:off x="3045460" y="1704340"/>
          <a:ext cx="2451735" cy="909955"/>
        </a:xfrm>
        <a:prstGeom prst="roundRect">
          <a:avLst/>
        </a:prstGeom>
        <a:solidFill>
          <a:srgbClr val="FFC000"/>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2400">
              <a:solidFill>
                <a:schemeClr val="tx1"/>
              </a:solidFill>
            </a:rPr>
            <a:t>5000</a:t>
          </a:r>
          <a:endParaRPr lang="en-US" sz="2400">
            <a:solidFill>
              <a:schemeClr val="tx1"/>
            </a:solidFill>
          </a:endParaRPr>
        </a:p>
        <a:p>
          <a:pPr algn="l"/>
          <a:r>
            <a:rPr lang="en-US" sz="1800">
              <a:solidFill>
                <a:schemeClr val="tx1"/>
              </a:solidFill>
            </a:rPr>
            <a:t>Total_Credentials</a:t>
          </a:r>
          <a:endParaRPr lang="en-US" sz="1100"/>
        </a:p>
        <a:p>
          <a:pPr algn="l"/>
          <a:endParaRPr lang="en-US" sz="1100"/>
        </a:p>
        <a:p>
          <a:pPr algn="l"/>
          <a:endParaRPr lang="en-US" sz="1100"/>
        </a:p>
      </xdr:txBody>
    </xdr:sp>
    <xdr:clientData/>
  </xdr:twoCellAnchor>
  <xdr:twoCellAnchor>
    <xdr:from>
      <xdr:col>10</xdr:col>
      <xdr:colOff>88900</xdr:colOff>
      <xdr:row>3</xdr:row>
      <xdr:rowOff>2540</xdr:rowOff>
    </xdr:from>
    <xdr:to>
      <xdr:col>14</xdr:col>
      <xdr:colOff>102235</xdr:colOff>
      <xdr:row>7</xdr:row>
      <xdr:rowOff>180975</xdr:rowOff>
    </xdr:to>
    <xdr:sp>
      <xdr:nvSpPr>
        <xdr:cNvPr id="8" name="Rounded Rectangle 7"/>
        <xdr:cNvSpPr/>
      </xdr:nvSpPr>
      <xdr:spPr>
        <a:xfrm>
          <a:off x="6184900" y="1689100"/>
          <a:ext cx="2451735" cy="909955"/>
        </a:xfrm>
        <a:prstGeom prst="roundRect">
          <a:avLst/>
        </a:prstGeom>
        <a:solidFill>
          <a:srgbClr val="FF0000"/>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altLang="en-US" sz="2400">
              <a:solidFill>
                <a:schemeClr val="tx1"/>
              </a:solidFill>
            </a:rPr>
            <a:t>93</a:t>
          </a:r>
          <a:endParaRPr lang="en-IN" altLang="en-US" sz="1100"/>
        </a:p>
        <a:p>
          <a:pPr algn="l"/>
          <a:r>
            <a:rPr lang="en-IN" altLang="en-US" sz="1800">
              <a:solidFill>
                <a:schemeClr val="tx1"/>
              </a:solidFill>
            </a:rPr>
            <a:t>Total_Active</a:t>
          </a:r>
          <a:endParaRPr lang="en-IN" altLang="en-US" sz="1100"/>
        </a:p>
        <a:p>
          <a:pPr algn="l"/>
          <a:endParaRPr lang="en-IN" altLang="en-US" sz="1100"/>
        </a:p>
        <a:p>
          <a:pPr algn="l"/>
          <a:endParaRPr lang="en-IN" altLang="en-US" sz="1100"/>
        </a:p>
      </xdr:txBody>
    </xdr:sp>
    <xdr:clientData/>
  </xdr:twoCellAnchor>
  <xdr:twoCellAnchor>
    <xdr:from>
      <xdr:col>15</xdr:col>
      <xdr:colOff>502920</xdr:colOff>
      <xdr:row>3</xdr:row>
      <xdr:rowOff>7620</xdr:rowOff>
    </xdr:from>
    <xdr:to>
      <xdr:col>19</xdr:col>
      <xdr:colOff>516255</xdr:colOff>
      <xdr:row>8</xdr:row>
      <xdr:rowOff>3175</xdr:rowOff>
    </xdr:to>
    <xdr:sp>
      <xdr:nvSpPr>
        <xdr:cNvPr id="9" name="Rounded Rectangle 8"/>
        <xdr:cNvSpPr/>
      </xdr:nvSpPr>
      <xdr:spPr>
        <a:xfrm>
          <a:off x="9646920" y="1694180"/>
          <a:ext cx="2451735" cy="909955"/>
        </a:xfrm>
        <a:prstGeom prst="roundRect">
          <a:avLst/>
        </a:prstGeom>
        <a:solidFill>
          <a:srgbClr val="FF0000"/>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2400">
              <a:solidFill>
                <a:schemeClr val="tx1"/>
              </a:solidFill>
            </a:rPr>
            <a:t>4836</a:t>
          </a:r>
          <a:endParaRPr lang="en-US" sz="1100"/>
        </a:p>
        <a:p>
          <a:pPr algn="l"/>
          <a:r>
            <a:rPr lang="en-US" sz="1800">
              <a:solidFill>
                <a:schemeClr val="tx1"/>
              </a:solidFill>
            </a:rPr>
            <a:t>Total_Expired</a:t>
          </a:r>
          <a:endParaRPr lang="en-US" sz="1100"/>
        </a:p>
        <a:p>
          <a:pPr algn="l"/>
          <a:endParaRPr lang="en-US" sz="1100"/>
        </a:p>
      </xdr:txBody>
    </xdr:sp>
    <xdr:clientData/>
  </xdr:twoCellAnchor>
  <xdr:twoCellAnchor>
    <xdr:from>
      <xdr:col>21</xdr:col>
      <xdr:colOff>101600</xdr:colOff>
      <xdr:row>3</xdr:row>
      <xdr:rowOff>12700</xdr:rowOff>
    </xdr:from>
    <xdr:to>
      <xdr:col>25</xdr:col>
      <xdr:colOff>114935</xdr:colOff>
      <xdr:row>8</xdr:row>
      <xdr:rowOff>7620</xdr:rowOff>
    </xdr:to>
    <xdr:sp>
      <xdr:nvSpPr>
        <xdr:cNvPr id="10" name="Rounded Rectangle 9"/>
        <xdr:cNvSpPr/>
      </xdr:nvSpPr>
      <xdr:spPr>
        <a:xfrm>
          <a:off x="12903200" y="1699260"/>
          <a:ext cx="2451735" cy="909320"/>
        </a:xfrm>
        <a:prstGeom prst="roundRect">
          <a:avLst/>
        </a:prstGeom>
        <a:solidFill>
          <a:srgbClr val="00B0F0"/>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2400">
              <a:solidFill>
                <a:schemeClr val="tx1"/>
              </a:solidFill>
            </a:rPr>
            <a:t>71</a:t>
          </a:r>
          <a:endParaRPr lang="en-US" sz="1100"/>
        </a:p>
        <a:p>
          <a:pPr algn="l"/>
          <a:r>
            <a:rPr lang="en-US" sz="1800">
              <a:solidFill>
                <a:schemeClr val="tx1"/>
              </a:solidFill>
            </a:rPr>
            <a:t>Total_Expiring_Soon</a:t>
          </a:r>
          <a:endParaRPr lang="en-US" sz="1800">
            <a:solidFill>
              <a:schemeClr val="tx1"/>
            </a:solidFill>
          </a:endParaRPr>
        </a:p>
      </xdr:txBody>
    </xdr:sp>
    <xdr:clientData/>
  </xdr:twoCellAnchor>
  <xdr:twoCellAnchor>
    <xdr:from>
      <xdr:col>25</xdr:col>
      <xdr:colOff>444500</xdr:colOff>
      <xdr:row>2</xdr:row>
      <xdr:rowOff>17145</xdr:rowOff>
    </xdr:from>
    <xdr:to>
      <xdr:col>31</xdr:col>
      <xdr:colOff>166370</xdr:colOff>
      <xdr:row>32</xdr:row>
      <xdr:rowOff>78740</xdr:rowOff>
    </xdr:to>
    <xdr:sp>
      <xdr:nvSpPr>
        <xdr:cNvPr id="12" name="Diagonal Corners Rounded Rectangle 11"/>
        <xdr:cNvSpPr/>
      </xdr:nvSpPr>
      <xdr:spPr>
        <a:xfrm>
          <a:off x="15684500" y="1520825"/>
          <a:ext cx="3379470" cy="5547995"/>
        </a:xfrm>
        <a:prstGeom prst="round2DiagRect">
          <a:avLst/>
        </a:prstGeom>
        <a:ln>
          <a:solidFill>
            <a:schemeClr val="tx1"/>
          </a:solidFill>
        </a:ln>
      </xdr:spPr>
      <xdr:style>
        <a:lnRef idx="0">
          <a:srgbClr val="FFFFFF"/>
        </a:lnRef>
        <a:fillRef idx="2">
          <a:schemeClr val="accent1"/>
        </a:fillRef>
        <a:effectRef idx="0">
          <a:srgbClr val="FFFFFF"/>
        </a:effectRef>
        <a:fontRef idx="minor">
          <a:schemeClr val="lt1"/>
        </a:fontRef>
      </xdr:style>
      <xdr:txBody>
        <a:bodyPr vertOverflow="clip" horzOverflow="clip" wrap="square" rtlCol="0" anchor="t"/>
        <a:p>
          <a:pPr algn="l"/>
          <a:endParaRPr lang="en-IN" altLang="en-US" sz="1100">
            <a:solidFill>
              <a:schemeClr val="accent4">
                <a:lumMod val="50000"/>
              </a:schemeClr>
            </a:solidFill>
          </a:endParaRPr>
        </a:p>
        <a:p>
          <a:pPr algn="l"/>
          <a:r>
            <a:rPr lang="en-IN" altLang="en-US" sz="3600">
              <a:solidFill>
                <a:schemeClr val="tx1"/>
              </a:solidFill>
            </a:rPr>
            <a:t>Summary</a:t>
          </a:r>
          <a:endParaRPr lang="en-IN" altLang="en-US" sz="1100">
            <a:solidFill>
              <a:schemeClr val="accent4">
                <a:lumMod val="50000"/>
              </a:schemeClr>
            </a:solidFill>
          </a:endParaRPr>
        </a:p>
        <a:p>
          <a:pPr algn="l"/>
          <a:r>
            <a:rPr lang="en-IN" altLang="en-US" sz="1500">
              <a:solidFill>
                <a:schemeClr val="accent4">
                  <a:lumMod val="50000"/>
                </a:schemeClr>
              </a:solidFill>
            </a:rPr>
            <a:t>This dashboard monitors the compliance status of 5,000 employee credentials—such as ID Cards, System Access, Certifications, and Training—to mitigate security and operational risks. The organization is currently experiencing a severe compliance backlog, with 4,836 expired credentials and only 93 remaining active. An additional 71 credentials are in the "Expiring Soon" window and require immediate action. Use the interactive filters to drill down by Department, Role, or Credential Type, and review the highlighted employee list to target individuals needing urgent renewal</a:t>
          </a:r>
          <a:endParaRPr lang="en-IN" altLang="en-US" sz="1500">
            <a:solidFill>
              <a:schemeClr val="accent4">
                <a:lumMod val="50000"/>
              </a:schemeClr>
            </a:solidFill>
          </a:endParaRPr>
        </a:p>
      </xdr:txBody>
    </xdr:sp>
    <xdr:clientData/>
  </xdr:twoCellAnchor>
  <xdr:twoCellAnchor>
    <xdr:from>
      <xdr:col>2</xdr:col>
      <xdr:colOff>482600</xdr:colOff>
      <xdr:row>11</xdr:row>
      <xdr:rowOff>25400</xdr:rowOff>
    </xdr:from>
    <xdr:to>
      <xdr:col>10</xdr:col>
      <xdr:colOff>25400</xdr:colOff>
      <xdr:row>31</xdr:row>
      <xdr:rowOff>75565</xdr:rowOff>
    </xdr:to>
    <xdr:sp>
      <xdr:nvSpPr>
        <xdr:cNvPr id="13" name="Rectangle 12"/>
        <xdr:cNvSpPr/>
      </xdr:nvSpPr>
      <xdr:spPr>
        <a:xfrm>
          <a:off x="1701800" y="3175000"/>
          <a:ext cx="4419600" cy="3707765"/>
        </a:xfrm>
        <a:prstGeom prst="rect">
          <a:avLst/>
        </a:prstGeom>
        <a:blipFill rotWithShape="1">
          <a:blip r:embed="rId2"/>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10</xdr:col>
      <xdr:colOff>342900</xdr:colOff>
      <xdr:row>11</xdr:row>
      <xdr:rowOff>30480</xdr:rowOff>
    </xdr:from>
    <xdr:to>
      <xdr:col>17</xdr:col>
      <xdr:colOff>495300</xdr:colOff>
      <xdr:row>31</xdr:row>
      <xdr:rowOff>80645</xdr:rowOff>
    </xdr:to>
    <xdr:sp>
      <xdr:nvSpPr>
        <xdr:cNvPr id="16" name="Rectangle 15"/>
        <xdr:cNvSpPr/>
      </xdr:nvSpPr>
      <xdr:spPr>
        <a:xfrm>
          <a:off x="6438900" y="3180080"/>
          <a:ext cx="4419600" cy="3707765"/>
        </a:xfrm>
        <a:prstGeom prst="rect">
          <a:avLst/>
        </a:prstGeom>
        <a:blipFill rotWithShape="1">
          <a:blip r:embed="rId3"/>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18</xdr:col>
      <xdr:colOff>187960</xdr:colOff>
      <xdr:row>11</xdr:row>
      <xdr:rowOff>27940</xdr:rowOff>
    </xdr:from>
    <xdr:to>
      <xdr:col>25</xdr:col>
      <xdr:colOff>340360</xdr:colOff>
      <xdr:row>31</xdr:row>
      <xdr:rowOff>78105</xdr:rowOff>
    </xdr:to>
    <xdr:sp>
      <xdr:nvSpPr>
        <xdr:cNvPr id="17" name="Rectangle 16"/>
        <xdr:cNvSpPr/>
      </xdr:nvSpPr>
      <xdr:spPr>
        <a:xfrm>
          <a:off x="11160760" y="3177540"/>
          <a:ext cx="4419600" cy="3707765"/>
        </a:xfrm>
        <a:prstGeom prst="rect">
          <a:avLst/>
        </a:prstGeom>
        <a:blipFill rotWithShape="1">
          <a:blip r:embed="rId4"/>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editAs="oneCell">
    <xdr:from>
      <xdr:col>0</xdr:col>
      <xdr:colOff>7620</xdr:colOff>
      <xdr:row>0</xdr:row>
      <xdr:rowOff>429260</xdr:rowOff>
    </xdr:from>
    <xdr:to>
      <xdr:col>2</xdr:col>
      <xdr:colOff>413385</xdr:colOff>
      <xdr:row>7</xdr:row>
      <xdr:rowOff>74295</xdr:rowOff>
    </xdr:to>
    <xdr:pic>
      <xdr:nvPicPr>
        <xdr:cNvPr id="18" name="Department"/>
        <xdr:cNvPicPr>
          <a:picLocks noChangeAspect="1"/>
        </xdr:cNvPicPr>
      </xdr:nvPicPr>
      <xdr:blipFill>
        <a:blip r:embed="rId5"/>
        <a:stretch>
          <a:fillRect/>
        </a:stretch>
      </xdr:blipFill>
      <xdr:spPr>
        <a:xfrm>
          <a:off x="7620" y="429260"/>
          <a:ext cx="1624965" cy="2063115"/>
        </a:xfrm>
        <a:prstGeom prst="rect">
          <a:avLst/>
        </a:prstGeom>
      </xdr:spPr>
    </xdr:pic>
    <xdr:clientData/>
  </xdr:twoCellAnchor>
  <xdr:twoCellAnchor editAs="oneCell">
    <xdr:from>
      <xdr:col>0</xdr:col>
      <xdr:colOff>7620</xdr:colOff>
      <xdr:row>7</xdr:row>
      <xdr:rowOff>86360</xdr:rowOff>
    </xdr:from>
    <xdr:to>
      <xdr:col>2</xdr:col>
      <xdr:colOff>418465</xdr:colOff>
      <xdr:row>19</xdr:row>
      <xdr:rowOff>55880</xdr:rowOff>
    </xdr:to>
    <xdr:pic>
      <xdr:nvPicPr>
        <xdr:cNvPr id="19" name="Role"/>
        <xdr:cNvPicPr>
          <a:picLocks noChangeAspect="1"/>
        </xdr:cNvPicPr>
      </xdr:nvPicPr>
      <xdr:blipFill>
        <a:blip r:embed="rId6"/>
        <a:stretch>
          <a:fillRect/>
        </a:stretch>
      </xdr:blipFill>
      <xdr:spPr>
        <a:xfrm>
          <a:off x="7620" y="2504440"/>
          <a:ext cx="1630045" cy="2164080"/>
        </a:xfrm>
        <a:prstGeom prst="rect">
          <a:avLst/>
        </a:prstGeom>
      </xdr:spPr>
    </xdr:pic>
    <xdr:clientData/>
  </xdr:twoCellAnchor>
  <xdr:twoCellAnchor editAs="oneCell">
    <xdr:from>
      <xdr:col>0</xdr:col>
      <xdr:colOff>7620</xdr:colOff>
      <xdr:row>19</xdr:row>
      <xdr:rowOff>63500</xdr:rowOff>
    </xdr:from>
    <xdr:to>
      <xdr:col>2</xdr:col>
      <xdr:colOff>416560</xdr:colOff>
      <xdr:row>31</xdr:row>
      <xdr:rowOff>10160</xdr:rowOff>
    </xdr:to>
    <xdr:pic>
      <xdr:nvPicPr>
        <xdr:cNvPr id="20" name="Credential_Type"/>
        <xdr:cNvPicPr>
          <a:picLocks noChangeAspect="1"/>
        </xdr:cNvPicPr>
      </xdr:nvPicPr>
      <xdr:blipFill>
        <a:blip r:embed="rId7"/>
        <a:stretch>
          <a:fillRect/>
        </a:stretch>
      </xdr:blipFill>
      <xdr:spPr>
        <a:xfrm>
          <a:off x="7620" y="4676140"/>
          <a:ext cx="1628140" cy="21412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89.9087847222" refreshedBy="ASUS" recordCount="5000">
  <cacheSource type="worksheet">
    <worksheetSource name="Table2"/>
  </cacheSource>
  <cacheFields count="11">
    <cacheField name="Employee_ID" numFmtId="0">
      <sharedItems containsSemiMixedTypes="0" containsString="0" containsNumber="1" containsInteger="1" minValue="0"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Employee_Name" numFmtId="0">
      <sharedItems count="3945">
        <s v="Rahul 755"/>
        <s v="Rahul 33"/>
        <s v="Amit 28"/>
        <s v="Ravi 604"/>
        <s v="Anil 160"/>
        <s v="Neha 368"/>
        <s v="Kiran 128"/>
        <s v="Suresh 907"/>
        <s v="Kiran 234"/>
        <s v="Anil 465"/>
        <s v="Kiran 274"/>
        <s v="Rahul 474"/>
        <s v="Suresh 235"/>
        <s v="Amit 936"/>
        <s v="Sneha 406"/>
        <s v="Pooja 575"/>
        <s v="Ravi 371"/>
        <s v="Neha 882"/>
        <s v="Rahul 395"/>
        <s v="Suresh 882"/>
        <s v="Amit 349"/>
        <s v="Rahul 977"/>
        <s v="Anil 306"/>
        <s v="Ravi 553"/>
        <s v="Ravi 115"/>
        <s v="Kiran 970"/>
        <s v="Rahul 132"/>
        <s v="Pooja 434"/>
        <s v="Neha 666"/>
        <s v="Kiran 231"/>
        <s v="Rahul 603"/>
        <s v="Neha 928"/>
        <s v="Amit 686"/>
        <s v="Pooja 485"/>
        <s v="Neha 675"/>
        <s v="Suresh 56"/>
        <s v="Rahul 197"/>
        <s v="Neha 286"/>
        <s v="Pooja 52"/>
        <s v="Ravi 498"/>
        <s v="Pooja 3"/>
        <s v="Suresh 981"/>
        <s v="Ravi 223"/>
        <s v="Amit 52"/>
        <s v="Sneha 984"/>
        <s v="Ravi 692"/>
        <s v="Neha 609"/>
        <s v="Amit 579"/>
        <s v="Ravi 322"/>
        <s v="Neha 308"/>
        <s v="Pooja 577"/>
        <s v="Rahul 136"/>
        <s v="Kiran 449"/>
        <s v="Ravi 9"/>
        <s v="Ravi 912"/>
        <s v="Rahul 620"/>
        <s v="Neha 518"/>
        <s v="Pooja 850"/>
        <s v="Anil 269"/>
        <s v="Priya 10"/>
        <s v="Rahul 597"/>
        <s v="Ravi 374"/>
        <s v="Amit 363"/>
        <s v="Ravi 820"/>
        <s v="Priya 822"/>
        <s v="Neha 880"/>
        <s v="Pooja 841"/>
        <s v="Rahul 864"/>
        <s v="Ravi 595"/>
        <s v="Anil 747"/>
        <s v="Kiran 922"/>
        <s v="Sneha 533"/>
        <s v="Ravi 972"/>
        <s v="Kiran 317"/>
        <s v="Suresh 197"/>
        <s v="Suresh 309"/>
        <s v="Suresh 441"/>
        <s v="Sneha 692"/>
        <s v="Neha 291"/>
        <s v="Ravi 689"/>
        <s v="Anil 251"/>
        <s v="Pooja 590"/>
        <s v="Neha 152"/>
        <s v="Amit 531"/>
        <s v="Pooja 137"/>
        <s v="Pooja 973"/>
        <s v="Pooja 919"/>
        <s v="Priya 861"/>
        <s v="Anil 80"/>
        <s v="Anil 83"/>
        <s v="Priya 220"/>
        <s v="Rahul 426"/>
        <s v="Amit 21"/>
        <s v="Sneha 772"/>
        <s v="Suresh 500"/>
        <s v="Neha 345"/>
        <s v="Suresh 547"/>
        <s v="Amit 86"/>
        <s v="Suresh 389"/>
        <s v="Kiran 285"/>
        <s v="Suresh 553"/>
        <s v="Amit 773"/>
        <s v="Amit 245"/>
        <s v="Priya 717"/>
        <s v="Anil 736"/>
        <s v="Rahul 952"/>
        <s v="Anil 607"/>
        <s v="Neha 802"/>
        <s v="Amit 71"/>
        <s v="Ravi 109"/>
        <s v="Suresh 752"/>
        <s v="Ravi 477"/>
        <s v="Suresh 851"/>
        <s v="Rahul 625"/>
        <s v="Neha 719"/>
        <s v="Anil 248"/>
        <s v="Suresh 729"/>
        <s v="Pooja 415"/>
        <s v="Neha 544"/>
        <s v="Kiran 465"/>
        <s v="Anil 198"/>
        <s v="Kiran 757"/>
        <s v="Pooja 103"/>
        <s v="Neha 15"/>
        <s v="Ravi 300"/>
        <s v="Priya 292"/>
        <s v="Pooja 259"/>
        <s v="Pooja 591"/>
        <s v="Amit 255"/>
        <s v="Rahul 232"/>
        <s v="Ravi 440"/>
        <s v="Anil 102"/>
        <s v="Neha 161"/>
        <s v="Neha 419"/>
        <s v="Pooja 238"/>
        <s v="Anil 240"/>
        <s v="Anil 558"/>
        <s v="Neha 62"/>
        <s v="Priya 128"/>
        <s v="Pooja 553"/>
        <s v="Pooja 753"/>
        <s v="Kiran 985"/>
        <s v="Sneha 782"/>
        <s v="Priya 600"/>
        <s v="Suresh 419"/>
        <s v="Kiran 711"/>
        <s v="Pooja 91"/>
        <s v="Kiran 845"/>
        <s v="Amit 193"/>
        <s v="Ravi 779"/>
        <s v="Amit 449"/>
        <s v="Pooja 163"/>
        <s v="Anil 231"/>
        <s v="Rahul 299"/>
        <s v="Ravi 250"/>
        <s v="Pooja 521"/>
        <s v="Priya 274"/>
        <s v="Amit 502"/>
        <s v="Priya 566"/>
        <s v="Ravi 245"/>
        <s v="Sneha 763"/>
        <s v="Pooja 156"/>
        <s v="Pooja 891"/>
        <s v="Rahul 740"/>
        <s v="Priya 347"/>
        <s v="Sneha 880"/>
        <s v="Ravi 633"/>
        <s v="Rahul 101"/>
        <s v="Rahul 333"/>
        <s v="Amit 251"/>
        <s v="Ravi 81"/>
        <s v="Sneha 147"/>
        <s v="Neha 10"/>
        <s v="Pooja 968"/>
        <s v="Kiran 866"/>
        <s v="Anil 391"/>
        <s v="Sneha 850"/>
        <s v="Suresh 764"/>
        <s v="Pooja 652"/>
        <s v="Neha 926"/>
        <s v="Amit 750"/>
        <s v="Priya 206"/>
        <s v="Priya 851"/>
        <s v="Priya 480"/>
        <s v="Rahul 93"/>
        <s v="Suresh 378"/>
        <s v="Pooja 227"/>
        <s v="Rahul 120"/>
        <s v="Priya 100"/>
        <s v="Neha 687"/>
        <s v="Ravi 102"/>
        <s v="Pooja 380"/>
        <s v="Neha 703"/>
        <s v="Kiran 195"/>
        <s v="Rahul 612"/>
        <s v="Amit 211"/>
        <s v="Rahul 337"/>
        <s v="Priya 554"/>
        <s v="Anil 367"/>
        <s v="Neha 54"/>
        <s v="Priya 66"/>
        <s v="Pooja 463"/>
        <s v="Ravi 309"/>
        <s v="Pooja 437"/>
        <s v="Rahul 623"/>
        <s v="Ravi 302"/>
        <s v="Pooja 118"/>
        <s v="Ravi 424"/>
        <s v="Kiran 438"/>
        <s v="Kiran 946"/>
        <s v="Pooja 99"/>
        <s v="Kiran 576"/>
        <s v="Kiran 964"/>
        <s v="Suresh 361"/>
        <s v="Rahul 494"/>
        <s v="Neha 781"/>
        <s v="Anil 629"/>
        <s v="Ravi 280"/>
        <s v="Anil 580"/>
        <s v="Suresh 544"/>
        <s v="Neha 379"/>
        <s v="Anil 905"/>
        <s v="Amit 84"/>
        <s v="Anil 425"/>
        <s v="Anil 114"/>
        <s v="Anil 316"/>
        <s v="Amit 210"/>
        <s v="Anil 123"/>
        <s v="Amit 546"/>
        <s v="Neha 883"/>
        <s v="Amit 590"/>
        <s v="Suresh 415"/>
        <s v="Amit 942"/>
        <s v="Kiran 604"/>
        <s v="Suresh 348"/>
        <s v="Neha 117"/>
        <s v="Ravi 982"/>
        <s v="Priya 178"/>
        <s v="Sneha 476"/>
        <s v="Sneha 640"/>
        <s v="Kiran 481"/>
        <s v="Pooja 361"/>
        <s v="Ravi 59"/>
        <s v="Kiran 520"/>
        <s v="Suresh 931"/>
        <s v="Sneha 514"/>
        <s v="Priya 87"/>
        <s v="Ravi 449"/>
        <s v="Pooja 382"/>
        <s v="Anil 54"/>
        <s v="Kiran 396"/>
        <s v="Anil 597"/>
        <s v="Priya 726"/>
        <s v="Rahul 833"/>
        <s v="Priya 434"/>
        <s v="Ravi 974"/>
        <s v="Neha 159"/>
        <s v="Rahul 905"/>
        <s v="Ravi 386"/>
        <s v="Priya 449"/>
        <s v="Amit 292"/>
        <s v="Pooja 926"/>
        <s v="Neha 797"/>
        <s v="Suresh 821"/>
        <s v="Sneha 896"/>
        <s v="Kiran 86"/>
        <s v="Priya 94"/>
        <s v="Neha 406"/>
        <s v="Ravi 230"/>
        <s v="Amit 40"/>
        <s v="Anil 6"/>
        <s v="Rahul 963"/>
        <s v="Sneha 309"/>
        <s v="Rahul 469"/>
        <s v="Rahul 648"/>
        <s v="Ravi 2"/>
        <s v="Sneha 681"/>
        <s v="Rahul 520"/>
        <s v="Ravi 651"/>
        <s v="Suresh 354"/>
        <s v="Neha 46"/>
        <s v="Kiran 491"/>
        <s v="Priya 207"/>
        <s v="Amit 408"/>
        <s v="Ravi 293"/>
        <s v="Kiran 448"/>
        <s v="Suresh 509"/>
        <s v="Pooja 435"/>
        <s v="Rahul 329"/>
        <s v="Rahul 618"/>
        <s v="Suresh 745"/>
        <s v="Kiran 77"/>
        <s v="Suresh 870"/>
        <s v="Sneha 242"/>
        <s v="Kiran 158"/>
        <s v="Pooja 141"/>
        <s v="Ravi 256"/>
        <s v="Rahul 936"/>
        <s v="Ravi 627"/>
        <s v="Anil 874"/>
        <s v="Rahul 991"/>
        <s v="Kiran 298"/>
        <s v="Anil 125"/>
        <s v="Neha 568"/>
        <s v="Sneha 906"/>
        <s v="Rahul 421"/>
        <s v="Suresh 76"/>
        <s v="Pooja 656"/>
        <s v="Sneha 852"/>
        <s v="Rahul 331"/>
        <s v="Neha 202"/>
        <s v="Ravi 96"/>
        <s v="Ravi 176"/>
        <s v="Sneha 846"/>
        <s v="Amit 216"/>
        <s v="Sneha 559"/>
        <s v="Anil 416"/>
        <s v="Anil 426"/>
        <s v="Pooja 321"/>
        <s v="Kiran 528"/>
        <s v="Ravi 274"/>
        <s v="Pooja 969"/>
        <s v="Suresh 957"/>
        <s v="Sneha 528"/>
        <s v="Suresh 362"/>
        <s v="Amit 689"/>
        <s v="Pooja 138"/>
        <s v="Anil 411"/>
        <s v="Amit 296"/>
        <s v="Rahul 846"/>
        <s v="Sneha 404"/>
        <s v="Kiran 617"/>
        <s v="Ravi 141"/>
        <s v="Kiran 915"/>
        <s v="Ravi 403"/>
        <s v="Sneha 849"/>
        <s v="Ravi 836"/>
        <s v="Amit 316"/>
        <s v="Amit 592"/>
        <s v="Neha 537"/>
        <s v="Sneha 971"/>
        <s v="Rahul 156"/>
        <s v="Suresh 943"/>
        <s v="Kiran 980"/>
        <s v="Priya 693"/>
        <s v="Anil 572"/>
        <s v="Anil 722"/>
        <s v="Pooja 281"/>
        <s v="Anil 839"/>
        <s v="Kiran 81"/>
        <s v="Kiran 848"/>
        <s v="Ravi 631"/>
        <s v="Sneha 232"/>
        <s v="Neha 484"/>
        <s v="Rahul 417"/>
        <s v="Pooja 662"/>
        <s v="Amit 741"/>
        <s v="Amit 807"/>
        <s v="Pooja 582"/>
        <s v="Sneha 557"/>
        <s v="Ravi 198"/>
        <s v="Rahul 736"/>
        <s v="Priya 776"/>
        <s v="Neha 336"/>
        <s v="Rahul 332"/>
        <s v="Neha 772"/>
        <s v="Anil 268"/>
        <s v="Kiran 477"/>
        <s v="Anil 121"/>
        <s v="Anil 490"/>
        <s v="Priya 563"/>
        <s v="Pooja 895"/>
        <s v="Rahul 940"/>
        <s v="Sneha 587"/>
        <s v="Ravi 120"/>
        <s v="Neha 457"/>
        <s v="Amit 578"/>
        <s v="Amit 261"/>
        <s v="Amit 434"/>
        <s v="Kiran 957"/>
        <s v="Pooja 785"/>
        <s v="Suresh 83"/>
        <s v="Ravi 475"/>
        <s v="Ravi 472"/>
        <s v="Kiran 829"/>
        <s v="Suresh 104"/>
        <s v="Sneha 894"/>
        <s v="Amit 553"/>
        <s v="Neha 836"/>
        <s v="Sneha 243"/>
        <s v="Anil 282"/>
        <s v="Amit 438"/>
        <s v="Ravi 391"/>
        <s v="Priya 879"/>
        <s v="Priya 571"/>
        <s v="Ravi 339"/>
        <s v="Rahul 850"/>
        <s v="Neha 618"/>
        <s v="Amit 223"/>
        <s v="Pooja 960"/>
        <s v="Neha 619"/>
        <s v="Neha 390"/>
        <s v="Pooja 526"/>
        <s v="Kiran 150"/>
        <s v="Amit 428"/>
        <s v="Anil 584"/>
        <s v="Neha 990"/>
        <s v="Pooja 738"/>
        <s v="Ravi 537"/>
        <s v="Amit 863"/>
        <s v="Neha 467"/>
        <s v="Kiran 500"/>
        <s v="Amit 18"/>
        <s v="Ravi 515"/>
        <s v="Suresh 247"/>
        <s v="Neha 815"/>
        <s v="Suresh 250"/>
        <s v="Neha 389"/>
        <s v="Suresh 720"/>
        <s v="Priya 580"/>
        <s v="Rahul 909"/>
        <s v="Sneha 948"/>
        <s v="Anil 17"/>
        <s v="Neha 167"/>
        <s v="Sneha 340"/>
        <s v="Suresh 998"/>
        <s v="Kiran 349"/>
        <s v="Sneha 650"/>
        <s v="Anil 964"/>
        <s v="Suresh 88"/>
        <s v="Sneha 158"/>
        <s v="Suresh 110"/>
        <s v="Rahul 105"/>
        <s v="Priya 569"/>
        <s v="Ravi 568"/>
        <s v="Suresh 534"/>
        <s v="Priya 309"/>
        <s v="Anil 283"/>
        <s v="Suresh 967"/>
        <s v="Neha 469"/>
        <s v="Rahul 862"/>
        <s v="Sneha 836"/>
        <s v="Sneha 206"/>
        <s v="Pooja 837"/>
        <s v="Suresh 559"/>
        <s v="Priya 215"/>
        <s v="Pooja 143"/>
        <s v="Anil 76"/>
        <s v="Pooja 519"/>
        <s v="Suresh 654"/>
        <s v="Rahul 628"/>
        <s v="Amit 11"/>
        <s v="Rahul 595"/>
        <s v="Sneha 791"/>
        <s v="Sneha 495"/>
        <s v="Rahul 146"/>
        <s v="Kiran 495"/>
        <s v="Kiran 69"/>
        <s v="Anil 112"/>
        <s v="Priya 164"/>
        <s v="Kiran 645"/>
        <s v="Priya 629"/>
        <s v="Neha 722"/>
        <s v="Neha 819"/>
        <s v="Ravi 117"/>
        <s v="Anil 612"/>
        <s v="Pooja 87"/>
        <s v="Priya 188"/>
        <s v="Kiran 611"/>
        <s v="Priya 651"/>
        <s v="Ravi 296"/>
        <s v="Priya 887"/>
        <s v="Kiran 987"/>
        <s v="Ravi 728"/>
        <s v="Pooja 815"/>
        <s v="Neha 296"/>
        <s v="Priya 116"/>
        <s v="Sneha 843"/>
        <s v="Amit 105"/>
        <s v="Kiran 143"/>
        <s v="Neha 288"/>
        <s v="Anil 284"/>
        <s v="Priya 330"/>
        <s v="Neha 648"/>
        <s v="Anil 649"/>
        <s v="Rahul 974"/>
        <s v="Pooja 996"/>
        <s v="Pooja 224"/>
        <s v="Suresh 346"/>
        <s v="Ravi 916"/>
        <s v="Amit 952"/>
        <s v="Priya 706"/>
        <s v="Priya 671"/>
        <s v="Kiran 170"/>
        <s v="Amit 94"/>
        <s v="Rahul 608"/>
        <s v="Neha 352"/>
        <s v="Rahul 393"/>
        <s v="Rahul 903"/>
        <s v="Anil 147"/>
        <s v="Rahul 169"/>
        <s v="Pooja 704"/>
        <s v="Pooja 604"/>
        <s v="Suresh 284"/>
        <s v="Anil 622"/>
        <s v="Ravi 803"/>
        <s v="Neha 654"/>
        <s v="Sneha 136"/>
        <s v="Suresh 177"/>
        <s v="Pooja 269"/>
        <s v="Neha 644"/>
        <s v="Ravi 550"/>
        <s v="Ravi 601"/>
        <s v="Rahul 89"/>
        <s v="Suresh 317"/>
        <s v="Priya 509"/>
        <s v="Kiran 130"/>
        <s v="Anil 279"/>
        <s v="Ravi 509"/>
        <s v="Pooja 171"/>
        <s v="Kiran 741"/>
        <s v="Rahul 251"/>
        <s v="Amit 954"/>
        <s v="Amit 427"/>
        <s v="Kiran 515"/>
        <s v="Pooja 468"/>
        <s v="Amit 758"/>
        <s v="Sneha 792"/>
        <s v="Neha 955"/>
        <s v="Suresh 860"/>
        <s v="Ravi 729"/>
        <s v="Anil 718"/>
        <s v="Kiran 137"/>
        <s v="Suresh 679"/>
        <s v="Priya 718"/>
        <s v="Kiran 967"/>
        <s v="Neha 169"/>
        <s v="Pooja 367"/>
        <s v="Neha 93"/>
        <s v="Priya 856"/>
        <s v="Kiran 526"/>
        <s v="Amit 975"/>
        <s v="Suresh 474"/>
        <s v="Rahul 134"/>
        <s v="Neha 266"/>
        <s v="Rahul 829"/>
        <s v="Priya 52"/>
        <s v="Priya 392"/>
        <s v="Suresh 287"/>
        <s v="Pooja 252"/>
        <s v="Anil 90"/>
        <s v="Anil 906"/>
        <s v="Ravi 368"/>
        <s v="Pooja 330"/>
        <s v="Suresh 225"/>
        <s v="Amit 786"/>
        <s v="Sneha 247"/>
        <s v="Anil 364"/>
        <s v="Priya 715"/>
        <s v="Kiran 146"/>
        <s v="Sneha 503"/>
        <s v="Ravi 826"/>
        <s v="Priya 152"/>
        <s v="Rahul 310"/>
        <s v="Kiran 665"/>
        <s v="Kiran 682"/>
        <s v="Sneha 182"/>
        <s v="Amit 187"/>
        <s v="Sneha 107"/>
        <s v="Pooja 328"/>
        <s v="Priya 272"/>
        <s v="Neha 738"/>
        <s v="Amit 906"/>
        <s v="Pooja 819"/>
        <s v="Amit 76"/>
        <s v="Kiran 965"/>
        <s v="Rahul 32"/>
        <s v="Suresh 55"/>
        <s v="Rahul 568"/>
        <s v="Ravi 51"/>
        <s v="Suresh 370"/>
        <s v="Amit 615"/>
        <s v="Pooja 654"/>
        <s v="Anil 483"/>
        <s v="Pooja 397"/>
        <s v="Priya 46"/>
        <s v="Anil 578"/>
        <s v="Amit 828"/>
        <s v="Ravi 861"/>
        <s v="Suresh 903"/>
        <s v="Neha 36"/>
        <s v="Ravi 151"/>
        <s v="Rahul 130"/>
        <s v="Amit 152"/>
        <s v="Sneha 570"/>
        <s v="Suresh 940"/>
        <s v="Amit 116"/>
        <s v="Suresh 777"/>
        <s v="Rahul 902"/>
        <s v="Kiran 586"/>
        <s v="Sneha 148"/>
        <s v="Sneha 708"/>
        <s v="Neha 346"/>
        <s v="Anil 138"/>
        <s v="Anil 427"/>
        <s v="Sneha 936"/>
        <s v="Suresh 528"/>
        <s v="Priya 800"/>
        <s v="Ravi 858"/>
        <s v="Amit 722"/>
        <s v="Neha 651"/>
        <s v="Rahul 609"/>
        <s v="Pooja 353"/>
        <s v="Priya 51"/>
        <s v="Priya 694"/>
        <s v="Sneha 471"/>
        <s v="Anil 845"/>
        <s v="Sneha 679"/>
        <s v="Kiran 701"/>
        <s v="Anil 784"/>
        <s v="Neha 698"/>
        <s v="Priya 929"/>
        <s v="Suresh 586"/>
        <s v="Neha 929"/>
        <s v="Kiran 186"/>
        <s v="Anil 828"/>
        <s v="Ravi 229"/>
        <s v="Anil 302"/>
        <s v="Pooja 595"/>
        <s v="Sneha 889"/>
        <s v="Suresh 141"/>
        <s v="Neha 324"/>
        <s v="Priya 321"/>
        <s v="Amit 591"/>
        <s v="Priya 649"/>
        <s v="Suresh 39"/>
        <s v="Ravi 196"/>
        <s v="Amit 899"/>
        <s v="Kiran 603"/>
        <s v="Anil 467"/>
        <s v="Ravi 138"/>
        <s v="Kiran 20"/>
        <s v="Neha 517"/>
        <s v="Priya 262"/>
        <s v="Ravi 111"/>
        <s v="Amit 127"/>
        <s v="Ravi 703"/>
        <s v="Amit 277"/>
        <s v="Sneha 737"/>
        <s v="Sneha 204"/>
        <s v="Sneha 721"/>
        <s v="Suresh 933"/>
        <s v="Neha 14"/>
        <s v="Rahul 799"/>
        <s v="Ravi 468"/>
        <s v="Anil 896"/>
        <s v="Amit 119"/>
        <s v="Rahul 175"/>
        <s v="Kiran 96"/>
        <s v="Kiran 986"/>
        <s v="Pooja 908"/>
        <s v="Priya 427"/>
        <s v="Sneha 389"/>
        <s v="Kiran 116"/>
        <s v="Suresh 322"/>
        <s v="Amit 979"/>
        <s v="Kiran 678"/>
        <s v="Neha 914"/>
        <s v="Sneha 873"/>
        <s v="Pooja 339"/>
        <s v="Anil 388"/>
        <s v="Suresh 459"/>
        <s v="Rahul 764"/>
        <s v="Amit 563"/>
        <s v="Amit 912"/>
        <s v="Ravi 846"/>
        <s v="Pooja 778"/>
        <s v="Neha 561"/>
        <s v="Ravi 144"/>
        <s v="Suresh 124"/>
        <s v="Suresh 776"/>
        <s v="Suresh 675"/>
        <s v="Sneha 754"/>
        <s v="Amit 800"/>
        <s v="Priya 397"/>
        <s v="Sneha 624"/>
        <s v="Neha 825"/>
        <s v="Priya 864"/>
        <s v="Ravi 640"/>
        <s v="Anil 516"/>
        <s v="Ravi 492"/>
        <s v="Sneha 828"/>
        <s v="Amit 55"/>
        <s v="Amit 257"/>
        <s v="Priya 368"/>
        <s v="Pooja 663"/>
        <s v="Ravi 681"/>
        <s v="Amit 56"/>
        <s v="Amit 850"/>
        <s v="Neha 700"/>
        <s v="Rahul 42"/>
        <s v="Suresh 599"/>
        <s v="Anil 158"/>
        <s v="Kiran 503"/>
        <s v="Sneha 226"/>
        <s v="Priya 557"/>
        <s v="Ravi 680"/>
        <s v="Kiran 544"/>
        <s v="Pooja 457"/>
        <s v="Neha 699"/>
        <s v="Kiran 742"/>
        <s v="Anil 457"/>
        <s v="Pooja 85"/>
        <s v="Rahul 68"/>
        <s v="Neha 551"/>
        <s v="Suresh 735"/>
        <s v="Kiran 814"/>
        <s v="Anil 418"/>
        <s v="Suresh 399"/>
        <s v="Rahul 600"/>
        <s v="Amit 297"/>
        <s v="Anil 405"/>
        <s v="Amit 765"/>
        <s v="Suresh 909"/>
        <s v="Kiran 43"/>
        <s v="Amit 970"/>
        <s v="Rahul 928"/>
        <s v="Ravi 855"/>
        <s v="Anil 873"/>
        <s v="Amit 688"/>
        <s v="Rahul 975"/>
        <s v="Kiran 635"/>
        <s v="Rahul 632"/>
        <s v="Anil 374"/>
        <s v="Kiran 805"/>
        <s v="Neha 696"/>
        <s v="Kiran 499"/>
        <s v="Ravi 880"/>
        <s v="Priya 745"/>
        <s v="Rahul 415"/>
        <s v="Sneha 916"/>
        <s v="Ravi 913"/>
        <s v="Sneha 523"/>
        <s v="Rahul 245"/>
        <s v="Sneha 164"/>
        <s v="Priya 42"/>
        <s v="Neha 240"/>
        <s v="Amit 481"/>
        <s v="Pooja 992"/>
        <s v="Ravi 584"/>
        <s v="Priya 920"/>
        <s v="Rahul 416"/>
        <s v="Kiran 514"/>
        <s v="Priya 659"/>
        <s v="Anil 617"/>
        <s v="Rahul 117"/>
        <s v="Pooja 166"/>
        <s v="Suresh 607"/>
        <s v="Priya 58"/>
        <s v="Priya 993"/>
        <s v="Sneha 460"/>
        <s v="Sneha 616"/>
        <s v="Priya 271"/>
        <s v="Priya 71"/>
        <s v="Neha 208"/>
        <s v="Ravi 182"/>
        <s v="Pooja 771"/>
        <s v="Rahul 848"/>
        <s v="Amit 896"/>
        <s v="Amit 809"/>
        <s v="Suresh 138"/>
        <s v="Anil 898"/>
        <s v="Ravi 762"/>
        <s v="Amit 385"/>
        <s v="Suresh 434"/>
        <s v="Sneha 774"/>
        <s v="Neha 380"/>
        <s v="Ravi 353"/>
        <s v="Suresh 802"/>
        <s v="Priya 821"/>
        <s v="Ravi 6"/>
        <s v="Rahul 66"/>
        <s v="Anil 742"/>
        <s v="Suresh 987"/>
        <s v="Sneha 207"/>
        <s v="Ravi 529"/>
        <s v="Neha 671"/>
        <s v="Suresh 755"/>
        <s v="Rahul 357"/>
        <s v="Kiran 953"/>
        <s v="Suresh 519"/>
        <s v="Rahul 970"/>
        <s v="Rahul 711"/>
        <s v="Pooja 985"/>
        <s v="Pooja 120"/>
        <s v="Anil 236"/>
        <s v="Kiran 718"/>
        <s v="Anil 767"/>
        <s v="Kiran 363"/>
        <s v="Neha 511"/>
        <s v="Neha 943"/>
        <s v="Rahul 981"/>
        <s v="Amit 920"/>
        <s v="Sneha 408"/>
        <s v="Neha 490"/>
        <s v="Ravi 795"/>
        <s v="Amit 334"/>
        <s v="Kiran 243"/>
        <s v="Anil 511"/>
        <s v="Pooja 235"/>
        <s v="Rahul 877"/>
        <s v="Suresh 181"/>
        <s v="Suresh 324"/>
        <s v="Pooja 408"/>
        <s v="Rahul 488"/>
        <s v="Rahul 574"/>
        <s v="Ravi 360"/>
        <s v="Sneha 552"/>
        <s v="Priya 500"/>
        <s v="Pooja 647"/>
        <s v="Priya 586"/>
        <s v="Kiran 405"/>
        <s v="Anil 424"/>
        <s v="Priya 258"/>
        <s v="Pooja 784"/>
        <s v="Rahul 671"/>
        <s v="Suresh 642"/>
        <s v="Priya 680"/>
        <s v="Kiran 562"/>
        <s v="Sneha 494"/>
        <s v="Ravi 423"/>
        <s v="Anil 835"/>
        <s v="Priya 705"/>
        <s v="Pooja 612"/>
        <s v="Neha 904"/>
        <s v="Ravi 755"/>
        <s v="Suresh 641"/>
        <s v="Neha 761"/>
        <s v="Ravi 140"/>
        <s v="Sneha 51"/>
        <s v="Ravi 129"/>
        <s v="Pooja 16"/>
        <s v="Pooja 381"/>
        <s v="Pooja 58"/>
        <s v="Anil 197"/>
        <s v="Anil 790"/>
        <s v="Pooja 790"/>
        <s v="Rahul 985"/>
        <s v="Anil 126"/>
        <s v="Anil 885"/>
        <s v="Neha 172"/>
        <s v="Anil 993"/>
        <s v="Amit 790"/>
        <s v="Rahul 634"/>
        <s v="Ravi 572"/>
        <s v="Priya 302"/>
        <s v="Ravi 557"/>
        <s v="Kiran 165"/>
        <s v="Rahul 555"/>
        <s v="Kiran 190"/>
        <s v="Amit 739"/>
        <s v="Rahul 700"/>
        <s v="Pooja 420"/>
        <s v="Kiran 45"/>
        <s v="Priya 197"/>
        <s v="Rahul 539"/>
        <s v="Sneha 227"/>
        <s v="Sneha 504"/>
        <s v="Rahul 961"/>
        <s v="Suresh 42"/>
        <s v="Rahul 104"/>
        <s v="Neha 673"/>
        <s v="Neha 765"/>
        <s v="Rahul 720"/>
        <s v="Suresh 517"/>
        <s v="Kiran 956"/>
        <s v="Kiran 783"/>
        <s v="Neha 459"/>
        <s v="Suresh 531"/>
        <s v="Priya 877"/>
        <s v="Kiran 585"/>
        <s v="Sneha 160"/>
        <s v="Priya 263"/>
        <s v="Anil 752"/>
        <s v="Sneha 901"/>
        <s v="Suresh 951"/>
        <s v="Amit 43"/>
        <s v="Kiran 715"/>
        <s v="Neha 590"/>
        <s v="Ravi 152"/>
        <s v="Ravi 445"/>
        <s v="Priya 405"/>
        <s v="Sneha 249"/>
        <s v="Rahul 116"/>
        <s v="Suresh 353"/>
        <s v="Sneha 632"/>
        <s v="Pooja 205"/>
        <s v="Kiran 972"/>
        <s v="Sneha 824"/>
        <s v="Rahul 215"/>
        <s v="Ravi 562"/>
        <s v="Pooja 928"/>
        <s v="Ravi 206"/>
        <s v="Sneha 69"/>
        <s v="Suresh 300"/>
        <s v="Suresh 497"/>
        <s v="Sneha 990"/>
        <s v="Pooja 313"/>
        <s v="Kiran 832"/>
        <s v="Amit 972"/>
        <s v="Anil 141"/>
        <s v="Rahul 894"/>
        <s v="Neha 994"/>
        <s v="Anil 212"/>
        <s v="Ravi 940"/>
        <s v="Priya 122"/>
        <s v="Priya 985"/>
        <s v="Priya 621"/>
        <s v="Sneha 704"/>
        <s v="Amit 867"/>
        <s v="Sneha 486"/>
        <s v="Priya 783"/>
        <s v="Amit 776"/>
        <s v="Neha 705"/>
        <s v="Kiran 623"/>
        <s v="Sneha 463"/>
        <s v="Amit 195"/>
        <s v="Anil 171"/>
        <s v="Suresh 475"/>
        <s v="Pooja 961"/>
        <s v="Ravi 26"/>
        <s v="Priya 257"/>
        <s v="Kiran 724"/>
        <s v="Pooja 394"/>
        <s v="Ravi 45"/>
        <s v="Priya 184"/>
        <s v="Amit 642"/>
        <s v="Priya 784"/>
        <s v="Anil 827"/>
        <s v="Amit 676"/>
        <s v="Pooja 615"/>
        <s v="Amit 571"/>
        <s v="Neha 358"/>
        <s v="Amit 340"/>
        <s v="Rahul 689"/>
        <s v="Anil 990"/>
        <s v="Pooja 787"/>
        <s v="Anil 864"/>
        <s v="Ravi 712"/>
        <s v="Anil 713"/>
        <s v="Neha 645"/>
        <s v="Ravi 624"/>
        <s v="Kiran 950"/>
        <s v="Priya 648"/>
        <s v="Pooja 298"/>
        <s v="Neha 816"/>
        <s v="Rahul 47"/>
        <s v="Kiran 207"/>
        <s v="Anil 564"/>
        <s v="Sneha 854"/>
        <s v="Kiran 140"/>
        <s v="Pooja 803"/>
        <s v="Suresh 743"/>
        <s v="Kiran 702"/>
        <s v="Kiran 348"/>
        <s v="Priya 33"/>
        <s v="Anil 463"/>
        <s v="Anil 384"/>
        <s v="Amit 819"/>
        <s v="Pooja 751"/>
        <s v="Ravi 693"/>
        <s v="Priya 886"/>
        <s v="Ravi 869"/>
        <s v="Sneha 534"/>
        <s v="Anil 329"/>
        <s v="Neha 792"/>
        <s v="Rahul 212"/>
        <s v="Ravi 966"/>
        <s v="Anil 628"/>
        <s v="Kiran 483"/>
        <s v="Amit 402"/>
        <s v="Pooja 731"/>
        <s v="Ravi 833"/>
        <s v="Pooja 728"/>
        <s v="Pooja 265"/>
        <s v="Amit 473"/>
        <s v="Priya 521"/>
        <s v="Rahul 73"/>
        <s v="Anil 245"/>
        <s v="Sneha 68"/>
        <s v="Kiran 807"/>
        <s v="Kiran 80"/>
        <s v="Sneha 334"/>
        <s v="Ravi 72"/>
        <s v="Sneha 661"/>
        <s v="Amit 830"/>
        <s v="Amit 400"/>
        <s v="Sneha 899"/>
        <s v="Kiran 938"/>
        <s v="Kiran 414"/>
        <s v="Priya 1"/>
        <s v="Ravi 443"/>
        <s v="Sneha 446"/>
        <s v="Ravi 569"/>
        <s v="Suresh 129"/>
        <s v="Priya 907"/>
        <s v="Pooja 658"/>
        <s v="Suresh 466"/>
        <s v="Ravi 232"/>
        <s v="Priya 868"/>
        <s v="Neha 591"/>
        <s v="Kiran 378"/>
        <s v="Rahul 749"/>
        <s v="Sneha 680"/>
        <s v="Rahul 55"/>
        <s v="Kiran 928"/>
        <s v="Pooja 297"/>
        <s v="Priya 63"/>
        <s v="Pooja 299"/>
        <s v="Sneha 518"/>
        <s v="Rahul 282"/>
        <s v="Anil 757"/>
        <s v="Priya 802"/>
        <s v="Neha 87"/>
        <s v="Priya 244"/>
        <s v="Pooja 863"/>
        <s v="Kiran 476"/>
        <s v="Suresh 13"/>
        <s v="Anil 979"/>
        <s v="Amit 941"/>
        <s v="Anil 671"/>
        <s v="Sneha 789"/>
        <s v="Neha 11"/>
        <s v="Amit 107"/>
        <s v="Pooja 35"/>
        <s v="Amit 916"/>
        <s v="Neha 134"/>
        <s v="Suresh 189"/>
        <s v="Anil 945"/>
        <s v="Anil 625"/>
        <s v="Suresh 788"/>
        <s v="Suresh 266"/>
        <s v="Rahul 257"/>
        <s v="Pooja 1"/>
        <s v="Amit 338"/>
        <s v="Suresh 447"/>
        <s v="Suresh 394"/>
        <s v="Pooja 699"/>
        <s v="Kiran 181"/>
        <s v="Ravi 400"/>
        <s v="Rahul 449"/>
        <s v="Neha 608"/>
        <s v="Neha 316"/>
        <s v="Kiran 827"/>
        <s v="Ravi 948"/>
        <s v="Rahul 483"/>
        <s v="Sneha 648"/>
        <s v="Amit 856"/>
        <s v="Sneha 819"/>
        <s v="Sneha 831"/>
        <s v="Suresh 330"/>
        <s v="Neha 124"/>
        <s v="Anil 169"/>
        <s v="Pooja 811"/>
        <s v="Sneha 7"/>
        <s v="Amit 711"/>
        <s v="Pooja 278"/>
        <s v="Ravi 709"/>
        <s v="Amit 643"/>
        <s v="Neha 116"/>
        <s v="Priya 687"/>
        <s v="Amit 258"/>
        <s v="Kiran 54"/>
        <s v="Ravi 119"/>
        <s v="Rahul 430"/>
        <s v="Neha 234"/>
        <s v="Rahul 76"/>
        <s v="Pooja 222"/>
        <s v="Sneha 469"/>
        <s v="Neha 131"/>
        <s v="Amit 114"/>
        <s v="Anil 994"/>
        <s v="Ravi 883"/>
        <s v="Neha 748"/>
        <s v="Suresh 594"/>
        <s v="Amit 404"/>
        <s v="Pooja 86"/>
        <s v="Ravi 303"/>
        <s v="Neha 313"/>
        <s v="Priya 466"/>
        <s v="Pooja 476"/>
        <s v="Amit 34"/>
        <s v="Anil 814"/>
        <s v="Amit 375"/>
        <s v="Pooja 664"/>
        <s v="Ravi 343"/>
        <s v="Neha 215"/>
        <s v="Neha 434"/>
        <s v="Anil 498"/>
        <s v="Ravi 969"/>
        <s v="Rahul 920"/>
        <s v="Priya 115"/>
        <s v="Priya 24"/>
        <s v="Anil 431"/>
        <s v="Pooja 23"/>
        <s v="Neha 672"/>
        <s v="Kiran 469"/>
        <s v="Anil 233"/>
        <s v="Pooja 292"/>
        <s v="Pooja 187"/>
        <s v="Priya 43"/>
        <s v="Kiran 189"/>
        <s v="Neha 382"/>
        <s v="Pooja 943"/>
        <s v="Amit 160"/>
        <s v="Amit 723"/>
        <s v="Anil 819"/>
        <s v="Sneha 491"/>
        <s v="Amit 412"/>
        <s v="Sneha 57"/>
        <s v="Sneha 801"/>
        <s v="Anil 694"/>
        <s v="Sneha 734"/>
        <s v="Kiran 746"/>
        <s v="Pooja 826"/>
        <s v="Suresh 89"/>
        <s v="Priya 68"/>
        <s v="Sneha 937"/>
        <s v="Anil 582"/>
        <s v="Priya 503"/>
        <s v="Pooja 308"/>
        <s v="Pooja 929"/>
        <s v="Neha 614"/>
        <s v="Kiran 644"/>
        <s v="Amit 328"/>
        <s v="Pooja 280"/>
        <s v="Kiran 543"/>
        <s v="Rahul 771"/>
        <s v="Priya 702"/>
        <s v="Kiran 14"/>
        <s v="Priya 349"/>
        <s v="Priya 852"/>
        <s v="Neha 565"/>
        <s v="Rahul 946"/>
        <s v="Amit 837"/>
        <s v="Pooja 312"/>
        <s v="Amit 146"/>
        <s v="Neha 436"/>
        <s v="Rahul 202"/>
        <s v="Rahul 122"/>
        <s v="Anil 773"/>
        <s v="Rahul 190"/>
        <s v="Kiran 357"/>
        <s v="Kiran 584"/>
        <s v="Rahul 733"/>
        <s v="Neha 102"/>
        <s v="Neha 451"/>
        <s v="Rahul 527"/>
        <s v="Neha 113"/>
        <s v="Ravi 740"/>
        <s v="Amit 291"/>
        <s v="Pooja 418"/>
        <s v="Anil 377"/>
        <s v="Priya 536"/>
        <s v="Rahul 605"/>
        <s v="Rahul 347"/>
        <s v="Neha 743"/>
        <s v="Pooja 966"/>
        <s v="Suresh 524"/>
        <s v="Anil 502"/>
        <s v="Pooja 55"/>
        <s v="Rahul 696"/>
        <s v="Kiran 779"/>
        <s v="Rahul 301"/>
        <s v="Pooja 829"/>
        <s v="Ravi 393"/>
        <s v="Pooja 34"/>
        <s v="Priya 138"/>
        <s v="Anil 692"/>
        <s v="Pooja 488"/>
        <s v="Ravi 507"/>
        <s v="Sneha 63"/>
        <s v="Amit 829"/>
        <s v="Sneha 354"/>
        <s v="Kiran 254"/>
        <s v="Neha 68"/>
        <s v="Anil 334"/>
        <s v="Amit 274"/>
        <s v="Amit 387"/>
        <s v="Sneha 103"/>
        <s v="Neha 171"/>
        <s v="Sneha 651"/>
        <s v="Rahul 305"/>
        <s v="Sneha 865"/>
        <s v="Sneha 581"/>
        <s v="Ravi 668"/>
        <s v="Anil 321"/>
        <s v="Neha 465"/>
        <s v="Ravi 512"/>
        <s v="Neha 829"/>
        <s v="Sneha 374"/>
        <s v="Pooja 421"/>
        <s v="Kiran 662"/>
        <s v="Priya 117"/>
        <s v="Priya 498"/>
        <s v="Priya 181"/>
        <s v="Amit 322"/>
        <s v="Sneha 674"/>
        <s v="Rahul 753"/>
        <s v="Rahul 853"/>
        <s v="Rahul 261"/>
        <s v="Sneha 972"/>
        <s v="Rahul 253"/>
        <s v="Anil 22"/>
        <s v="Sneha 394"/>
        <s v="Anil 879"/>
        <s v="Pooja 93"/>
        <s v="Neha 325"/>
        <s v="Suresh 268"/>
        <s v="Ravi 657"/>
        <s v="Priya 205"/>
        <s v="Anil 256"/>
        <s v="Ravi 463"/>
        <s v="Pooja 608"/>
        <s v="Kiran 187"/>
        <s v="Suresh 946"/>
        <s v="Ravi 204"/>
        <s v="Anil 440"/>
        <s v="Sneha 970"/>
        <s v="Sneha 848"/>
        <s v="Pooja 295"/>
        <s v="Pooja 221"/>
        <s v="Anil 812"/>
        <s v="Priya 462"/>
        <s v="Neha 481"/>
        <s v="Sneha 54"/>
        <s v="Kiran 991"/>
        <s v="Sneha 635"/>
        <s v="Suresh 43"/>
        <s v="Sneha 953"/>
        <s v="Suresh 131"/>
        <s v="Pooja 628"/>
        <s v="Anil 755"/>
        <s v="Pooja 153"/>
        <s v="Amit 168"/>
        <s v="Pooja 366"/>
        <s v="Ravi 888"/>
        <s v="Priya 185"/>
        <s v="Neha 427"/>
        <s v="Rahul 292"/>
        <s v="Rahul 158"/>
        <s v="Anil 638"/>
        <s v="Pooja 821"/>
        <s v="Rahul 92"/>
        <s v="Amit 663"/>
        <s v="Priya 826"/>
        <s v="Anil 99"/>
        <s v="Kiran 488"/>
        <s v="Anil 831"/>
        <s v="Amit 664"/>
        <s v="Suresh 701"/>
        <s v="Anil 49"/>
        <s v="Ravi 436"/>
        <s v="Suresh 261"/>
        <s v="Sneha 678"/>
        <s v="Pooja 427"/>
        <s v="Anil 639"/>
        <s v="Anil 765"/>
        <s v="Sneha 6"/>
        <s v="Suresh 472"/>
        <s v="Suresh 833"/>
        <s v="Sneha 139"/>
        <s v="Amit 215"/>
        <s v="Pooja 879"/>
        <s v="Ravi 486"/>
        <s v="Pooja 249"/>
        <s v="Neha 9"/>
        <s v="Rahul 593"/>
        <s v="Sneha 410"/>
        <s v="Amit 567"/>
        <s v="Rahul 638"/>
        <s v="Kiran 744"/>
        <s v="Neha 225"/>
        <s v="Sneha 135"/>
        <s v="Anil 753"/>
        <s v="Kiran 708"/>
        <s v="Rahul 161"/>
        <s v="Sneha 241"/>
        <s v="Neha 366"/>
        <s v="Priya 441"/>
        <s v="Rahul 499"/>
        <s v="Anil 918"/>
        <s v="Priya 724"/>
        <s v="Amit 625"/>
        <s v="Rahul 646"/>
        <s v="Rahul 453"/>
        <s v="Priya 252"/>
        <s v="Pooja 273"/>
        <s v="Kiran 252"/>
        <s v="Priya 424"/>
        <s v="Suresh 150"/>
        <s v="Amit 323"/>
        <s v="Suresh 677"/>
        <s v="Priya 412"/>
        <s v="Ravi 922"/>
        <s v="Ravi 211"/>
        <s v="Ravi 415"/>
        <s v="Neha 400"/>
        <s v="Priya 524"/>
        <s v="Ravi 24"/>
        <s v="Amit 744"/>
        <s v="Suresh 643"/>
        <s v="Ravi 460"/>
        <s v="Anil 825"/>
        <s v="Sneha 307"/>
        <s v="Anil 756"/>
        <s v="Neha 843"/>
        <s v="Kiran 84"/>
        <s v="Rahul 457"/>
        <s v="Rahul 532"/>
        <s v="Suresh 451"/>
        <s v="Pooja 131"/>
        <s v="Pooja 121"/>
        <s v="Rahul 586"/>
        <s v="Anil 313"/>
        <s v="Sneha 188"/>
        <s v="Pooja 892"/>
        <s v="Amit 464"/>
        <s v="Kiran 517"/>
        <s v="Pooja 820"/>
        <s v="Sneha 922"/>
        <s v="Suresh 754"/>
        <s v="Anil 646"/>
        <s v="Sneha 194"/>
        <s v="Pooja 185"/>
        <s v="Amit 87"/>
        <s v="Ravi 504"/>
        <s v="Amit 881"/>
        <s v="Ravi 787"/>
        <s v="Rahul 61"/>
        <s v="Sneha 400"/>
        <s v="Rahul 385"/>
        <s v="Rahul 243"/>
        <s v="Pooja 63"/>
        <s v="Kiran 30"/>
        <s v="Sneha 805"/>
        <s v="Priya 867"/>
        <s v="Ravi 801"/>
        <s v="Neha 2"/>
        <s v="Pooja 956"/>
        <s v="Pooja 360"/>
        <s v="Neha 757"/>
        <s v="Ravi 716"/>
        <s v="Rahul 626"/>
        <s v="Ravi 252"/>
        <s v="Kiran 17"/>
        <s v="Priya 924"/>
        <s v="Amit 721"/>
        <s v="Pooja 80"/>
        <s v="Ravi 848"/>
        <s v="Sneha 474"/>
        <s v="Kiran 21"/>
        <s v="Anil 641"/>
        <s v="Anil 38"/>
        <s v="Anil 841"/>
        <s v="Suresh 175"/>
        <s v="Ravi 67"/>
        <s v="Sneha 877"/>
        <s v="Ravi 961"/>
        <s v="Suresh 281"/>
        <s v="Rahul 530"/>
        <s v="Pooja 84"/>
        <s v="Sneha 202"/>
        <s v="Amit 958"/>
        <s v="Kiran 982"/>
        <s v="Kiran 795"/>
        <s v="Sneha 593"/>
        <s v="Rahul 912"/>
        <s v="Suresh 302"/>
        <s v="Suresh 886"/>
        <s v="Suresh 961"/>
        <s v="Amit 111"/>
        <s v="Rahul 927"/>
        <s v="Sneha 493"/>
        <s v="Sneha 62"/>
        <s v="Priya 773"/>
        <s v="Anil 531"/>
        <s v="Sneha 839"/>
        <s v="Ravi 656"/>
        <s v="Neha 712"/>
        <s v="Pooja 631"/>
        <s v="Amit 710"/>
        <s v="Neha 753"/>
        <s v="Kiran 846"/>
        <s v="Amit 569"/>
        <s v="Kiran 179"/>
        <s v="Neha 183"/>
        <s v="Neha 852"/>
        <s v="Priya 468"/>
        <s v="Neha 903"/>
        <s v="Suresh 814"/>
        <s v="Suresh 194"/>
        <s v="Ravi 645"/>
        <s v="Anil 745"/>
        <s v="Rahul 398"/>
        <s v="Ravi 330"/>
        <s v="Kiran 596"/>
        <s v="Suresh 917"/>
        <s v="Suresh 87"/>
        <s v="Priya 236"/>
        <s v="Sneha 437"/>
        <s v="Pooja 325"/>
        <s v="Anil 272"/>
        <s v="Rahul 560"/>
        <s v="Rahul 369"/>
        <s v="Anil 876"/>
        <s v="Ravi 802"/>
        <s v="Suresh 525"/>
        <s v="Priya 240"/>
        <s v="Ravi 811"/>
        <s v="Rahul 450"/>
        <s v="Priya 348"/>
        <s v="Neha 334"/>
        <s v="Sneha 976"/>
        <s v="Kiran 391"/>
        <s v="Neha 487"/>
        <s v="Rahul 96"/>
        <s v="Priya 618"/>
        <s v="Pooja 291"/>
        <s v="Neha 59"/>
        <s v="Kiran 401"/>
        <s v="Priya 761"/>
        <s v="Rahul 443"/>
        <s v="Pooja 208"/>
        <s v="Ravi 147"/>
        <s v="Pooja 337"/>
        <s v="Sneha 755"/>
        <s v="Priya 443"/>
        <s v="Pooja 716"/>
        <s v="Amit 299"/>
        <s v="Rahul 125"/>
        <s v="Kiran 462"/>
        <s v="Priya 28"/>
        <s v="Rahul 409"/>
        <s v="Neha 727"/>
        <s v="Priya 85"/>
        <s v="Ravi 841"/>
        <s v="Anil 182"/>
        <s v="Anil 688"/>
        <s v="Amit 183"/>
        <s v="Neha 714"/>
        <s v="Pooja 786"/>
        <s v="Neha 17"/>
        <s v="Suresh 686"/>
        <s v="Ravi 195"/>
        <s v="Sneha 238"/>
        <s v="Neha 412"/>
        <s v="Kiran 68"/>
        <s v="Anil 907"/>
        <s v="Neha 730"/>
        <s v="Ravi 333"/>
        <s v="Suresh 780"/>
        <s v="Kiran 624"/>
        <s v="Sneha 239"/>
        <s v="Ravi 778"/>
        <s v="Rahul 82"/>
        <s v="Amit 156"/>
        <s v="Suresh 757"/>
        <s v="Kiran 534"/>
        <s v="Suresh 340"/>
        <s v="Kiran 255"/>
        <s v="Neha 453"/>
        <s v="Amit 650"/>
        <s v="Neha 479"/>
        <s v="Anil 621"/>
        <s v="Neha 207"/>
        <s v="Anil 172"/>
        <s v="Pooja 444"/>
        <s v="Priya 778"/>
        <s v="Anil 180"/>
        <s v="Anil 385"/>
        <s v="Ravi 733"/>
        <s v="Pooja 883"/>
        <s v="Ravi 963"/>
        <s v="Suresh 657"/>
        <s v="Sneha 955"/>
        <s v="Sneha 357"/>
        <s v="Ravi 395"/>
        <s v="Suresh 944"/>
        <s v="Kiran 467"/>
        <s v="Priya 862"/>
        <s v="Priya 939"/>
        <s v="Suresh 898"/>
        <s v="Suresh 991"/>
        <s v="Ravi 422"/>
        <s v="Rahul 767"/>
        <s v="Anil 191"/>
        <s v="Neha 112"/>
        <s v="Priya 284"/>
        <s v="Rahul 497"/>
        <s v="Amit 618"/>
        <s v="Suresh 826"/>
        <s v="Rahul 617"/>
        <s v="Pooja 981"/>
        <s v="Kiran 455"/>
        <s v="Neha 357"/>
        <s v="Suresh 200"/>
        <s v="Priya 510"/>
        <s v="Rahul 978"/>
        <s v="Rahul 925"/>
        <s v="Suresh 975"/>
        <s v="Rahul 504"/>
        <s v="Rahul 67"/>
        <s v="Kiran 229"/>
        <s v="Anil 349"/>
        <s v="Sneha 874"/>
        <s v="Kiran 605"/>
        <s v="Ravi 817"/>
        <s v="Amit 858"/>
        <s v="Neha 150"/>
        <s v="Anil 507"/>
        <s v="Anil 848"/>
        <s v="Neha 745"/>
        <s v="Suresh 74"/>
        <s v="Ravi 877"/>
        <s v="Ravi 887"/>
        <s v="Priya 224"/>
        <s v="Neha 695"/>
        <s v="Priya 365"/>
        <s v="Pooja 347"/>
        <s v="Sneha 122"/>
        <s v="Neha 669"/>
        <s v="Suresh 282"/>
        <s v="Pooja 125"/>
        <s v="Pooja 587"/>
        <s v="Pooja 102"/>
        <s v="Suresh 532"/>
        <s v="Sneha 186"/>
        <s v="Sneha 820"/>
        <s v="Kiran 669"/>
        <s v="Ravi 968"/>
        <s v="Amit 675"/>
        <s v="Ravi 321"/>
        <s v="Ravi 705"/>
        <s v="Anil 606"/>
        <s v="Kiran 564"/>
        <s v="Anil 86"/>
        <s v="Anil 73"/>
        <s v="Anil 664"/>
        <s v="Ravi 807"/>
        <s v="Suresh 277"/>
        <s v="Rahul 338"/>
        <s v="Rahul 281"/>
        <s v="Amit 802"/>
        <s v="Rahul 98"/>
        <s v="Ravi 623"/>
        <s v="Rahul 354"/>
        <s v="Ravi 131"/>
        <s v="Suresh 725"/>
        <s v="Neha 450"/>
        <s v="Neha 866"/>
        <s v="Rahul 170"/>
        <s v="Amit 528"/>
        <s v="Amit 757"/>
        <s v="Ravi 988"/>
        <s v="Priya 376"/>
        <s v="Priya 389"/>
        <s v="Ravi 272"/>
        <s v="Neha 952"/>
        <s v="Ravi 365"/>
        <s v="Amit 110"/>
        <s v="Amit 104"/>
        <s v="Suresh 921"/>
        <s v="Priya 788"/>
        <s v="Suresh 673"/>
        <s v="Pooja 368"/>
        <s v="Neha 405"/>
        <s v="Suresh 204"/>
        <s v="Pooja 564"/>
        <s v="Pooja 744"/>
        <s v="Suresh 160"/>
        <s v="Kiran 850"/>
        <s v="Kiran 297"/>
        <s v="Anil 157"/>
        <s v="Ravi 718"/>
        <s v="Rahul 876"/>
        <s v="Sneha 411"/>
        <s v="Amit 632"/>
        <s v="Neha 314"/>
        <s v="Neha 523"/>
        <s v="Suresh 373"/>
        <s v="Anil 187"/>
        <s v="Amit 484"/>
        <s v="Anil 972"/>
        <s v="Pooja 686"/>
        <s v="Amit 760"/>
        <s v="Kiran 244"/>
        <s v="Anil 134"/>
        <s v="Sneha 198"/>
        <s v="Pooja 309"/>
        <s v="Pooja 197"/>
        <s v="Suresh 460"/>
        <s v="Rahul 954"/>
        <s v="Ravi 991"/>
        <s v="Priya 195"/>
        <s v="Suresh 449"/>
        <s v="Ravi 279"/>
        <s v="Neha 607"/>
        <s v="Amit 311"/>
        <s v="Neha 230"/>
        <s v="Anil 844"/>
        <s v="Sneha 740"/>
        <s v="Priya 641"/>
        <s v="Amit 995"/>
        <s v="Amit 264"/>
        <s v="Sneha 276"/>
        <s v="Suresh 186"/>
        <s v="Priya 74"/>
        <s v="Suresh 540"/>
        <s v="Priya 394"/>
        <s v="Amit 789"/>
        <s v="Rahul 492"/>
        <s v="Sneha 159"/>
        <s v="Neha 127"/>
        <s v="Amit 524"/>
        <s v="Suresh 438"/>
        <s v="Rahul 980"/>
        <s v="Anil 370"/>
        <s v="Rahul 544"/>
        <s v="Kiran 704"/>
        <s v="Anil 939"/>
        <s v="Priya 458"/>
        <s v="Pooja 286"/>
        <s v="Priya 362"/>
        <s v="Kiran 813"/>
        <s v="Kiran 510"/>
        <s v="Ravi 394"/>
        <s v="Rahul 831"/>
        <s v="Neha 209"/>
        <s v="Amit 62"/>
        <s v="Kiran 856"/>
        <s v="Ravi 765"/>
        <s v="Priya 989"/>
        <s v="Pooja 145"/>
        <s v="Rahul 154"/>
        <s v="Priya 422"/>
        <s v="Kiran 62"/>
        <s v="Amit 406"/>
        <s v="Suresh 514"/>
        <s v="Anil 997"/>
        <s v="Amit 862"/>
        <s v="Rahul 658"/>
        <s v="Suresh 435"/>
        <s v="Kiran 110"/>
        <s v="Rahul 565"/>
        <s v="Neha 584"/>
        <s v="Sneha 323"/>
        <s v="Rahul 513"/>
        <s v="Neha 691"/>
        <s v="Rahul 827"/>
        <s v="Priya 890"/>
        <s v="Amit 81"/>
        <s v="Rahul 145"/>
        <s v="Priya 953"/>
        <s v="Kiran 639"/>
        <s v="Suresh 622"/>
        <s v="Rahul 147"/>
        <s v="Anil 322"/>
        <s v="Priya 373"/>
        <s v="Kiran 485"/>
        <s v="Anil 41"/>
        <s v="Kiran 133"/>
        <s v="Suresh 636"/>
        <s v="Amit 874"/>
        <s v="Rahul 875"/>
        <s v="Rahul 358"/>
        <s v="Kiran 760"/>
        <s v="Pooja 160"/>
        <s v="Pooja 616"/>
        <s v="Neha 181"/>
        <s v="Rahul 306"/>
        <s v="Pooja 189"/>
        <s v="Amit 204"/>
        <s v="Kiran 803"/>
        <s v="Priya 843"/>
        <s v="Amit 684"/>
        <s v="Sneha 761"/>
        <s v="Kiran 886"/>
        <s v="Kiran 4"/>
        <s v="Neha 222"/>
        <s v="Kiran 834"/>
        <s v="Kiran 717"/>
        <s v="Ravi 470"/>
        <s v="Suresh 556"/>
        <s v="Suresh 719"/>
        <s v="Sneha 17"/>
        <s v="Pooja 873"/>
        <s v="Suresh 118"/>
        <s v="Neha 930"/>
        <s v="Suresh 275"/>
        <s v="Anil 34"/>
        <s v="Kiran 570"/>
        <s v="Suresh 440"/>
        <s v="Priya 530"/>
        <s v="Sneha 209"/>
        <s v="Rahul 789"/>
        <s v="Sneha 586"/>
        <s v="Suresh 797"/>
        <s v="Kiran 549"/>
        <s v="Neha 282"/>
        <s v="Rahul 471"/>
        <s v="Sneha 917"/>
        <s v="Priya 401"/>
        <s v="Rahul 983"/>
        <s v="Rahul 931"/>
        <s v="Pooja 676"/>
        <s v="Sneha 356"/>
        <s v="Pooja 535"/>
        <s v="Anil 24"/>
        <s v="Ravi 921"/>
        <s v="Neha 746"/>
        <s v="Priya 357"/>
        <s v="Ravi 525"/>
        <s v="Suresh 867"/>
        <s v="Anil 170"/>
        <s v="Neha 611"/>
        <s v="Neha 461"/>
        <s v="Priya 301"/>
        <s v="Sneha 118"/>
        <s v="Priya 75"/>
        <s v="Neha 126"/>
        <s v="Amit 582"/>
        <s v="Neha 734"/>
        <s v="Sneha 699"/>
        <s v="Suresh 822"/>
        <s v="Pooja 128"/>
        <s v="Pooja 243"/>
        <s v="Sneha 5"/>
        <s v="Pooja 941"/>
        <s v="Ravi 98"/>
        <s v="Suresh 410"/>
        <s v="Rahul 403"/>
        <s v="Amit 175"/>
        <s v="Rahul 889"/>
        <s v="Amit 77"/>
        <s v="Anil 175"/>
        <s v="Priya 883"/>
        <s v="Priya 535"/>
        <s v="Ravi 288"/>
        <s v="Kiran 785"/>
        <s v="Anil 676"/>
        <s v="Neha 218"/>
        <s v="Amit 500"/>
        <s v="Rahul 880"/>
        <s v="Kiran 937"/>
        <s v="Priya 526"/>
        <s v="Anil 763"/>
        <s v="Rahul 30"/>
        <s v="Pooja 122"/>
        <s v="Ravi 407"/>
        <s v="Kiran 302"/>
        <s v="Neha 623"/>
        <s v="Anil 232"/>
        <s v="Anil 653"/>
        <s v="Anil 190"/>
        <s v="Priya 922"/>
        <s v="Pooja 22"/>
        <s v="Priya 609"/>
        <s v="Kiran 484"/>
        <s v="Rahul 856"/>
        <s v="Neha 103"/>
        <s v="Anil 360"/>
        <s v="Ravi 14"/>
        <s v="Kiran 496"/>
        <s v="Neha 251"/>
        <s v="Sneha 92"/>
        <s v="Neha 558"/>
        <s v="Pooja 910"/>
        <s v="Kiran 196"/>
        <s v="Amit 444"/>
        <s v="Pooja 511"/>
        <s v="Priya 572"/>
        <s v="Priya 16"/>
        <s v="Pooja 855"/>
        <s v="Amit 805"/>
        <s v="Ravi 278"/>
        <s v="Priya 298"/>
        <s v="Neha 653"/>
        <s v="Suresh 612"/>
        <s v="Anil 824"/>
        <s v="Sneha 568"/>
        <s v="Neha 950"/>
        <s v="Pooja 142"/>
        <s v="Ravi 363"/>
        <s v="Suresh 935"/>
        <s v="Ravi 929"/>
        <s v="Anil 636"/>
        <s v="Ravi 413"/>
        <s v="Amit 57"/>
        <s v="Anil 842"/>
        <s v="Anil 759"/>
        <s v="Neha 902"/>
        <s v="Rahul 486"/>
        <s v="Amit 308"/>
        <s v="Suresh 842"/>
        <s v="Sneha 150"/>
        <s v="Ravi 684"/>
        <s v="Rahul 401"/>
        <s v="Suresh 152"/>
        <s v="Amit 12"/>
        <s v="Sneha 930"/>
        <s v="Kiran 163"/>
        <s v="Kiran 538"/>
        <s v="Sneha 311"/>
        <s v="Suresh 99"/>
        <s v="Rahul 815"/>
        <s v="Neha 64"/>
        <s v="Kiran 716"/>
        <s v="Pooja 201"/>
        <s v="Anil 760"/>
        <s v="Priya 25"/>
        <s v="Rahul 793"/>
        <s v="Suresh 699"/>
        <s v="Ravi 513"/>
        <s v="Kiran 450"/>
        <s v="Ravi 53"/>
        <s v="Sneha 945"/>
        <s v="Anil 77"/>
        <s v="Ravi 320"/>
        <s v="Suresh 483"/>
        <s v="Neha 837"/>
        <s v="Kiran 825"/>
        <s v="Sneha 613"/>
        <s v="Sneha 741"/>
        <s v="Amit 666"/>
        <s v="Kiran 954"/>
        <s v="Amit 699"/>
        <s v="Amit 713"/>
        <s v="Rahul 448"/>
        <s v="Amit 233"/>
        <s v="Suresh 895"/>
        <s v="Neha 185"/>
        <s v="Anil 912"/>
        <s v="Neha 674"/>
        <s v="Rahul 211"/>
        <s v="Pooja 310"/>
        <s v="Kiran 327"/>
        <s v="Ravi 723"/>
        <s v="Sneha 862"/>
        <s v="Ravi 382"/>
        <s v="Priya 976"/>
        <s v="Pooja 230"/>
        <s v="Neha 677"/>
        <s v="Sneha 398"/>
        <s v="Ravi 947"/>
        <s v="Neha 88"/>
        <s v="Neha 40"/>
        <s v="Sneha 802"/>
        <s v="Sneha 329"/>
        <s v="Anil 10"/>
        <s v="Suresh 565"/>
        <s v="Kiran 266"/>
        <s v="Pooja 672"/>
        <s v="Amit 519"/>
        <s v="Pooja 234"/>
        <s v="Amit 866"/>
        <s v="Kiran 112"/>
        <s v="Neha 74"/>
        <s v="Suresh 808"/>
        <s v="Kiran 637"/>
        <s v="Amit 934"/>
        <s v="Sneha 524"/>
        <s v="Ravi 34"/>
        <s v="Priya 516"/>
        <s v="Sneha 125"/>
        <s v="Ravi 533"/>
        <s v="Pooja 933"/>
        <s v="Neha 323"/>
        <s v="Priya 682"/>
        <s v="Priya 121"/>
        <s v="Rahul 507"/>
        <s v="Neha 429"/>
        <s v="Anil 854"/>
        <s v="Suresh 888"/>
        <s v="Ravi 714"/>
        <s v="Ravi 606"/>
        <s v="Sneha 943"/>
        <s v="Kiran 776"/>
        <s v="Priya 665"/>
        <s v="Pooja 740"/>
        <s v="Sneha 350"/>
        <s v="Amit 865"/>
        <s v="Suresh 977"/>
        <s v="Priya 589"/>
        <s v="Anil 296"/>
        <s v="Anil 145"/>
        <s v="Rahul 613"/>
        <s v="Amit 853"/>
        <s v="Pooja 734"/>
        <s v="Rahul 886"/>
        <s v="Priya 813"/>
        <s v="Neha 344"/>
        <s v="Anil 444"/>
        <s v="Rahul 677"/>
        <s v="Amit 386"/>
        <s v="Neha 497"/>
        <s v="Rahul 503"/>
        <s v="Anil 358"/>
        <s v="Pooja 685"/>
        <s v="Pooja 493"/>
        <s v="Kiran 132"/>
        <s v="Anil 791"/>
        <s v="Kiran 436"/>
        <s v="Kiran 227"/>
        <s v="Sneha 21"/>
        <s v="Amit 65"/>
        <s v="Amit 161"/>
        <s v="Ravi 340"/>
        <s v="Suresh 866"/>
        <s v="Amit 44"/>
        <s v="Priya 791"/>
        <s v="Neha 411"/>
        <s v="Priya 517"/>
        <s v="Suresh 98"/>
        <s v="Sneha 436"/>
        <s v="Ravi 208"/>
        <s v="Rahul 440"/>
        <s v="Ravi 746"/>
        <s v="Suresh 592"/>
        <s v="Amit 577"/>
        <s v="Rahul 86"/>
        <s v="Rahul 256"/>
        <s v="Rahul 741"/>
        <s v="Sneha 319"/>
        <s v="Kiran 417"/>
        <s v="Amit 512"/>
        <s v="Ravi 80"/>
        <s v="Suresh 125"/>
        <s v="Priya 508"/>
        <s v="Priya 896"/>
        <s v="Ravi 446"/>
        <s v="Anil 911"/>
        <s v="Pooja 733"/>
        <s v="Pooja 482"/>
        <s v="Rahul 97"/>
        <s v="Ravi 480"/>
        <s v="Sneha 905"/>
        <s v="Neha 841"/>
        <s v="Rahul 578"/>
        <s v="Rahul 339"/>
        <s v="Sneha 932"/>
        <s v="Pooja 94"/>
        <s v="Sneha 332"/>
        <s v="Rahul 681"/>
        <s v="Pooja 574"/>
        <s v="Suresh 859"/>
        <s v="Ravi 979"/>
        <s v="Priya 453"/>
        <s v="Pooja 668"/>
        <s v="Kiran 355"/>
        <s v="Suresh 384"/>
        <s v="Priya 539"/>
        <s v="Neha 933"/>
        <s v="Kiran 35"/>
        <s v="Anil 950"/>
        <s v="Pooja 768"/>
        <s v="Priya 855"/>
        <s v="Rahul 879"/>
        <s v="Kiran 15"/>
        <s v="Anil 624"/>
        <s v="Amit 350"/>
        <s v="Rahul 642"/>
        <s v="Amit 472"/>
        <s v="Rahul 966"/>
        <s v="Neha 723"/>
        <s v="Pooja 373"/>
        <s v="Kiran 852"/>
        <s v="Priya 583"/>
        <s v="Anil 479"/>
        <s v="Pooja 578"/>
        <s v="Suresh 108"/>
        <s v="Kiran 345"/>
        <s v="Priya 590"/>
        <s v="Suresh 741"/>
        <s v="Kiran 308"/>
        <s v="Amit 793"/>
        <s v="Anil 525"/>
        <s v="Priya 770"/>
        <s v="Priya 812"/>
        <s v="Priya 190"/>
        <s v="Neha 702"/>
        <s v="Ravi 103"/>
        <s v="Pooja 386"/>
        <s v="Pooja 326"/>
        <s v="Priya 894"/>
        <s v="Suresh 501"/>
        <s v="Sneha 378"/>
        <s v="Kiran 770"/>
        <s v="Suresh 46"/>
        <s v="Neha 670"/>
        <s v="Priya 692"/>
        <s v="Ravi 751"/>
        <s v="Sneha 670"/>
        <s v="Suresh 760"/>
        <s v="Rahul 730"/>
        <s v="Kiran 545"/>
        <s v="Suresh 971"/>
        <s v="Pooja 379"/>
        <s v="Anil 274"/>
        <s v="Priya 333"/>
        <s v="Anil 750"/>
        <s v="Amit 548"/>
        <s v="Pooja 470"/>
        <s v="Amit 624"/>
        <s v="Rahul 768"/>
        <s v="Anil 264"/>
        <s v="Rahul 311"/>
        <s v="Sneha 588"/>
        <s v="Pooja 514"/>
        <s v="Amit 280"/>
        <s v="Amit 133"/>
        <s v="Anil 100"/>
        <s v="Neha 627"/>
        <s v="Anil 651"/>
        <s v="Sneha 13"/>
        <s v="Kiran 474"/>
        <s v="Pooja 262"/>
        <s v="Suresh 575"/>
        <s v="Kiran 299"/>
        <s v="Kiran 599"/>
        <s v="Amit 944"/>
        <s v="Ravi 406"/>
        <s v="Neha 886"/>
        <s v="Neha 646"/>
        <s v="Rahul 402"/>
        <s v="Priya 782"/>
        <s v="Pooja 669"/>
        <s v="Suresh 634"/>
        <s v="Sneha 256"/>
        <s v="Sneha 871"/>
        <s v="Priya 960"/>
        <s v="Neha 212"/>
        <s v="Sneha 455"/>
        <s v="Neha 823"/>
        <s v="Sneha 986"/>
        <s v="Rahul 883"/>
        <s v="Suresh 733"/>
        <s v="Amit 734"/>
        <s v="Ravi 150"/>
        <s v="Anil 673"/>
        <s v="Kiran 100"/>
        <s v="Anil 717"/>
        <s v="Anil 152"/>
        <s v="Ravi 372"/>
        <s v="Anil 487"/>
        <s v="Pooja 623"/>
        <s v="Anil 598"/>
        <s v="Anil 739"/>
        <s v="Kiran 180"/>
        <s v="Pooja 317"/>
        <s v="Neha 809"/>
        <s v="Rahul 584"/>
        <s v="Amit 681"/>
        <s v="Amit 278"/>
        <s v="Ravi 581"/>
        <s v="Ravi 959"/>
        <s v="Neha 273"/>
        <s v="Ravi 536"/>
        <s v="Anil 780"/>
        <s v="Sneha 327"/>
        <s v="Neha 499"/>
        <s v="Anil 738"/>
        <s v="Pooja 774"/>
        <s v="Pooja 505"/>
        <s v="Priya 975"/>
        <s v="Anil 695"/>
        <s v="Ravi 500"/>
        <s v="Amit 184"/>
        <s v="Rahul 654"/>
        <s v="Ravi 315"/>
        <s v="Ravi 702"/>
        <s v="Anil 332"/>
        <s v="Priya 679"/>
        <s v="Priya 808"/>
        <s v="Anil 363"/>
        <s v="Kiran 781"/>
        <s v="Suresh 662"/>
        <s v="Priya 678"/>
        <s v="Anil 810"/>
        <s v="Suresh 633"/>
        <s v="Ravi 165"/>
        <s v="Kiran 800"/>
        <s v="Suresh 601"/>
        <s v="Suresh 283"/>
        <s v="Rahul 307"/>
        <s v="Sneha 336"/>
        <s v="Sneha 707"/>
        <s v="Amit 766"/>
        <s v="Neha 371"/>
        <s v="Amit 826"/>
        <s v="Pooja 17"/>
        <s v="Anil 95"/>
        <s v="Ravi 588"/>
        <s v="Pooja 838"/>
        <s v="Anil 75"/>
        <s v="Suresh 639"/>
        <s v="Suresh 155"/>
        <s v="Anil 670"/>
        <s v="Priya 547"/>
        <s v="Kiran 435"/>
        <s v="Anil 899"/>
        <s v="Pooja 875"/>
        <s v="Neha 204"/>
        <s v="Neha 519"/>
        <s v="Sneha 124"/>
        <s v="Pooja 196"/>
        <s v="Neha 521"/>
        <s v="Rahul 410"/>
        <s v="Rahul 969"/>
        <s v="Anil 975"/>
        <s v="Sneha 712"/>
        <s v="Pooja 677"/>
        <s v="Anil 177"/>
        <s v="Priya 806"/>
        <s v="Kiran 340"/>
        <s v="Suresh 16"/>
        <s v="Kiran 992"/>
        <s v="Pooja 878"/>
        <s v="Anil 685"/>
        <s v="Rahul 225"/>
        <s v="Neha 998"/>
        <s v="Pooja 905"/>
        <s v="Anil 149"/>
        <s v="Sneha 814"/>
        <s v="Neha 856"/>
        <s v="Neha 493"/>
        <s v="Pooja 220"/>
        <s v="Pooja 763"/>
        <s v="Anil 262"/>
        <s v="Kiran 685"/>
        <s v="Kiran 658"/>
        <s v="Rahul 315"/>
        <s v="Ravi 752"/>
        <s v="Ravi 170"/>
        <s v="Sneha 879"/>
        <s v="Neha 923"/>
        <s v="Ravi 739"/>
        <s v="Anil 320"/>
        <s v="Neha 774"/>
        <s v="Suresh 401"/>
        <s v="Priya 255"/>
        <s v="Kiran 127"/>
        <s v="Sneha 689"/>
        <s v="Anil 537"/>
        <s v="Kiran 642"/>
        <s v="Pooja 231"/>
        <s v="Ravi 248"/>
        <s v="Pooja 108"/>
        <s v="Anil 337"/>
        <s v="Pooja 445"/>
        <s v="Sneha 605"/>
        <s v="Sneha 808"/>
        <s v="Pooja 833"/>
        <s v="Suresh 25"/>
        <s v="Kiran 468"/>
        <s v="Amit 572"/>
        <s v="Ravi 865"/>
        <s v="Pooja 758"/>
        <s v="Neha 416"/>
        <s v="Kiran 272"/>
        <s v="Pooja 983"/>
        <s v="Priya 318"/>
        <s v="Ravi 183"/>
        <s v="Sneha 349"/>
        <s v="Ravi 866"/>
        <s v="Anil 454"/>
        <s v="Amit 27"/>
        <s v="Neha 879"/>
        <s v="Sneha 582"/>
        <s v="Neha 643"/>
        <s v="Sneha 380"/>
        <s v="Priya 99"/>
        <s v="Ravi 827"/>
        <s v="Sneha 606"/>
        <s v="Suresh 573"/>
        <s v="Rahul 29"/>
        <s v="Pooja 584"/>
        <s v="Ravi 323"/>
        <s v="Amit 794"/>
        <s v="Rahul 166"/>
        <s v="Neha 665"/>
        <s v="Suresh 486"/>
        <s v="Priya 182"/>
        <s v="Suresh 412"/>
        <s v="Neha 770"/>
        <s v="Rahul 571"/>
        <s v="Amit 987"/>
        <s v="Ravi 29"/>
        <s v="Sneha 652"/>
        <s v="Sneha 100"/>
        <s v="Priya 40"/>
        <s v="Ravi 700"/>
        <s v="Priya 198"/>
        <s v="Sneha 562"/>
        <s v="Suresh 253"/>
        <s v="Kiran 94"/>
        <s v="Kiran 404"/>
        <s v="Ravi 459"/>
        <s v="Neha 85"/>
        <s v="Pooja 496"/>
        <s v="Sneha 716"/>
        <s v="Amit 914"/>
        <s v="Sneha 322"/>
        <s v="Kiran 870"/>
        <s v="Priya 469"/>
        <s v="Priya 212"/>
        <s v="Sneha 211"/>
        <s v="Rahul 182"/>
        <s v="Suresh 146"/>
        <s v="Sneha 585"/>
        <s v="Suresh 615"/>
        <s v="Amit 679"/>
        <s v="Neha 69"/>
        <s v="Priya 733"/>
        <s v="Rahul 867"/>
        <s v="Pooja 491"/>
        <s v="Rahul 757"/>
        <s v="Priya 786"/>
        <s v="Neha 972"/>
        <s v="Amit 66"/>
        <s v="Amit 295"/>
        <s v="Rahul 738"/>
        <s v="Rahul 577"/>
        <s v="Amit 37"/>
        <s v="Sneha 960"/>
        <s v="Sneha 461"/>
        <s v="Neha 652"/>
        <s v="Priya 377"/>
        <s v="Amit 421"/>
        <s v="Ravi 214"/>
        <s v="Suresh 976"/>
        <s v="Suresh 409"/>
        <s v="Priya 730"/>
        <s v="Neha 562"/>
        <s v="Suresh 482"/>
        <s v="Rahul 53"/>
        <s v="Neha 394"/>
        <s v="Ravi 212"/>
        <s v="Kiran 626"/>
        <s v="Sneha 22"/>
        <s v="Amit 208"/>
        <s v="Priya 932"/>
        <s v="Anil 168"/>
        <s v="Suresh 576"/>
        <s v="Priya 485"/>
        <s v="Suresh 838"/>
        <s v="Kiran 916"/>
        <s v="Amit 908"/>
        <s v="Kiran 694"/>
        <s v="Rahul 913"/>
        <s v="Sneha 526"/>
        <s v="Amit 33"/>
        <s v="Priya 390"/>
        <s v="Neha 689"/>
        <s v="Anil 875"/>
        <s v="Ravi 936"/>
        <s v="Pooja 24"/>
        <s v="Priya 67"/>
        <s v="Priya 741"/>
        <s v="Amit 597"/>
        <s v="Rahul 735"/>
        <s v="Rahul 838"/>
        <s v="Neha 295"/>
        <s v="Sneha 82"/>
        <s v="Priya 997"/>
        <s v="Neha 869"/>
        <s v="Kiran 304"/>
        <s v="Sneha 257"/>
        <s v="Kiran 912"/>
        <s v="Anil 506"/>
        <s v="Kiran 691"/>
        <s v="Pooja 715"/>
        <s v="Sneha 860"/>
        <s v="Pooja 175"/>
        <s v="Amit 333"/>
        <s v="Suresh 756"/>
        <s v="Suresh 892"/>
        <s v="Priya 928"/>
        <s v="Priya 17"/>
        <s v="Suresh 23"/>
        <s v="Neha 971"/>
        <s v="Kiran 241"/>
        <s v="Ravi 980"/>
        <s v="Anil 701"/>
        <s v="Sneha 543"/>
        <s v="Pooja 253"/>
        <s v="Neha 806"/>
        <s v="Anil 200"/>
        <s v="Priya 243"/>
        <s v="Neha 524"/>
        <s v="Rahul 542"/>
        <s v="Pooja 399"/>
        <s v="Neha 253"/>
        <s v="Neha 495"/>
        <s v="Ravi 620"/>
        <s v="Suresh 148"/>
        <s v="Anil 477"/>
        <s v="Priya 455"/>
        <s v="Sneha 331"/>
        <s v="Amit 378"/>
        <s v="Priya 445"/>
        <s v="Kiran 660"/>
        <s v="Anil 58"/>
        <s v="Priya 105"/>
        <s v="Ravi 347"/>
        <s v="Rahul 559"/>
        <s v="Amit 843"/>
        <s v="Rahul 233"/>
        <s v="Neha 864"/>
        <s v="Neha 973"/>
        <s v="Priya 775"/>
        <s v="Suresh 37"/>
        <s v="Rahul 218"/>
        <s v="Priya 570"/>
        <s v="Kiran 263"/>
        <s v="Kiran 667"/>
        <s v="Ravi 397"/>
        <s v="Rahul 766"/>
        <s v="Anil 475"/>
        <s v="Amit 212"/>
        <s v="Pooja 617"/>
        <s v="Priya 815"/>
        <s v="Neha 635"/>
        <s v="Amit 391"/>
        <s v="Sneha 662"/>
        <s v="Amit 270"/>
        <s v="Pooja 15"/>
        <s v="Anil 749"/>
        <s v="Priya 31"/>
        <s v="Amit 997"/>
        <s v="Amit 289"/>
        <s v="Pooja 987"/>
        <s v="Neha 895"/>
        <s v="Sneha 869"/>
        <s v="Amit 468"/>
        <s v="Ravi 417"/>
        <s v="Anil 985"/>
        <s v="Suresh 947"/>
        <s v="Kiran 169"/>
        <s v="Amit 554"/>
        <s v="Priya 844"/>
        <s v="Suresh 107"/>
        <s v="Sneha 758"/>
        <s v="Neha 750"/>
        <s v="Kiran 225"/>
        <s v="Sneha 660"/>
        <s v="Pooja 508"/>
        <s v="Priya 846"/>
        <s v="Neha 32"/>
        <s v="Anil 69"/>
        <s v="Anil 413"/>
        <s v="Amit 384"/>
        <s v="Sneha 328"/>
        <s v="Kiran 789"/>
        <s v="Amit 259"/>
        <s v="Ravi 466"/>
        <s v="Suresh 36"/>
        <s v="Kiran 421"/>
        <s v="Rahul 958"/>
        <s v="Ravi 282"/>
        <s v="Sneha 121"/>
        <s v="Ravi 41"/>
        <s v="Anil 159"/>
        <s v="Rahul 397"/>
        <s v="Sneha 169"/>
        <s v="Ravi 447"/>
        <s v="Ravi 270"/>
        <s v="Kiran 124"/>
        <s v="Amit 202"/>
        <s v="Pooja 490"/>
        <s v="Suresh 116"/>
        <s v="Ravi 311"/>
        <s v="Pooja 398"/>
        <s v="Ravi 580"/>
        <s v="Priya 417"/>
        <s v="Amit 198"/>
        <s v="Kiran 930"/>
        <s v="Priya 893"/>
        <s v="Priya 792"/>
        <s v="Rahul 576"/>
        <s v="Anil 335"/>
        <s v="Anil 604"/>
        <s v="Pooja 530"/>
        <s v="Sneha 957"/>
        <s v="Kiran 197"/>
        <s v="Kiran 818"/>
        <s v="Pooja 741"/>
        <s v="Anil 851"/>
        <s v="Anil 261"/>
        <s v="Sneha 403"/>
        <s v="Anil 488"/>
        <s v="Suresh 126"/>
        <s v="Anil 634"/>
        <s v="Sneha 156"/>
        <s v="Suresh 94"/>
        <s v="Sneha 98"/>
        <s v="Neha 170"/>
        <s v="Priya 688"/>
        <s v="Anil 219"/>
        <s v="Neha 154"/>
        <s v="Suresh 211"/>
        <s v="Pooja 512"/>
        <s v="Priya 173"/>
        <s v="Neha 899"/>
        <s v="Pooja 67"/>
        <s v="Pooja 369"/>
        <s v="Suresh 92"/>
        <s v="Suresh 934"/>
        <s v="Anil 661"/>
        <s v="Ravi 464"/>
        <s v="Priya 235"/>
        <s v="Suresh 893"/>
        <s v="Rahul 181"/>
        <s v="Anil 18"/>
        <s v="Priya 334"/>
        <s v="Priya 917"/>
        <s v="Priya 474"/>
        <s v="Neha 656"/>
        <s v="Sneha 295"/>
        <s v="Suresh 879"/>
        <s v="Pooja 377"/>
        <s v="Anil 307"/>
        <s v="Kiran 221"/>
        <s v="Suresh 144"/>
        <s v="Anil 926"/>
        <s v="Pooja 477"/>
        <s v="Priya 359"/>
        <s v="Pooja 364"/>
        <s v="Ravi 361"/>
        <s v="Kiran 104"/>
        <s v="Priya 522"/>
        <s v="Neha 414"/>
        <s v="Kiran 292"/>
        <s v="Kiran 777"/>
        <s v="Pooja 747"/>
        <s v="Sneha 677"/>
        <s v="Pooja 96"/>
        <s v="Sneha 46"/>
        <s v="Anil 199"/>
        <s v="Suresh 939"/>
        <s v="Pooja 506"/>
        <s v="Rahul 382"/>
        <s v="Kiran 286"/>
        <s v="Sneha 279"/>
        <s v="Kiran 975"/>
        <s v="Sneha 229"/>
        <s v="Neha 556"/>
        <s v="Suresh 316"/>
        <s v="Suresh 345"/>
        <s v="Priya 104"/>
        <s v="Rahul 505"/>
        <s v="Sneha 111"/>
        <s v="Anil 852"/>
        <s v="Anil 230"/>
        <s v="Anil 712"/>
        <s v="Pooja 670"/>
        <s v="Suresh 216"/>
        <s v="Neha 61"/>
        <s v="Sneha 153"/>
        <s v="Ravi 672"/>
        <s v="Amit 68"/>
        <s v="Amit 475"/>
        <s v="Suresh 891"/>
        <s v="Amit 981"/>
        <s v="Anil 647"/>
        <s v="Kiran 3"/>
        <s v="Rahul 341"/>
        <s v="Ravi 628"/>
        <s v="Ravi 341"/>
        <s v="Pooja 229"/>
        <s v="Pooja 927"/>
        <s v="Sneha 235"/>
        <s v="Amit 441"/>
        <s v="Amit 17"/>
        <s v="Sneha 876"/>
        <s v="Neha 252"/>
        <s v="Pooja 674"/>
        <s v="Anil 209"/>
        <s v="Priya 709"/>
        <s v="Ravi 874"/>
        <s v="Amit 784"/>
        <s v="Pooja 524"/>
        <s v="Rahul 808"/>
        <s v="Rahul 968"/>
        <s v="Anil 167"/>
        <s v="Priya 491"/>
        <s v="Ravi 653"/>
        <s v="Pooja 571"/>
        <s v="Pooja 38"/>
        <s v="Pooja 681"/>
        <s v="Kiran 883"/>
        <s v="Anil 57"/>
        <s v="Anil 288"/>
        <s v="Kiran 511"/>
        <s v="Anil 292"/>
        <s v="Kiran 614"/>
        <s v="Rahul 326"/>
        <s v="Rahul 238"/>
        <s v="Amit 832"/>
        <s v="Ravi 305"/>
        <s v="Rahul 674"/>
        <s v="Sneha 829"/>
        <s v="Kiran 606"/>
        <s v="Ravi 665"/>
        <s v="Sneha 747"/>
        <s v="Priya 698"/>
        <s v="Ravi 244"/>
        <s v="Sneha 724"/>
        <s v="Suresh 416"/>
        <s v="Sneha 834"/>
        <s v="Amit 284"/>
        <s v="Rahul 15"/>
        <s v="Suresh 151"/>
        <s v="Anil 362"/>
        <s v="Neha 448"/>
        <s v="Amit 63"/>
        <s v="Amit 424"/>
        <s v="Rahul 437"/>
        <s v="Amit 357"/>
        <s v="Anil 226"/>
        <s v="Neha 739"/>
        <s v="Kiran 529"/>
        <s v="Anil 981"/>
        <s v="Ravi 789"/>
        <s v="Ravi 199"/>
        <s v="Priya 824"/>
        <s v="Anil 579"/>
        <s v="Sneha 201"/>
        <s v="Neha 778"/>
        <s v="Neha 981"/>
        <s v="Ravi 237"/>
        <s v="Rahul 756"/>
        <s v="Neha 12"/>
        <s v="Sneha 912"/>
        <s v="Rahul 46"/>
        <s v="Pooja 776"/>
        <s v="Amit 91"/>
        <s v="Ravi 438"/>
        <s v="Rahul 198"/>
        <s v="Priya 848"/>
        <s v="Neha 678"/>
        <s v="Neha 65"/>
        <s v="Priya 36"/>
        <s v="Ravi 217"/>
        <s v="Rahul 717"/>
        <s v="Priya 973"/>
        <s v="Sneha 546"/>
        <s v="Sneha 857"/>
        <s v="Pooja 949"/>
        <s v="Amit 477"/>
        <s v="Priya 819"/>
        <s v="Priya 906"/>
        <s v="Rahul 538"/>
        <s v="Priya 823"/>
        <s v="Anil 794"/>
        <s v="Sneha 450"/>
        <s v="Ravi 992"/>
        <s v="Rahul 88"/>
        <s v="Ravi 295"/>
        <s v="Sneha 520"/>
        <s v="Suresh 3"/>
        <s v="Anil 91"/>
        <s v="Kiran 415"/>
        <s v="Suresh 817"/>
        <s v="Anil 51"/>
        <s v="Ravi 213"/>
        <s v="Neha 633"/>
        <s v="Kiran 67"/>
        <s v="Amit 855"/>
        <s v="Ravi 641"/>
        <s v="Anil 902"/>
        <s v="Neha 664"/>
        <s v="Priya 744"/>
        <s v="Priya 163"/>
        <s v="Amit 743"/>
        <s v="Ravi 85"/>
        <s v="Pooja 161"/>
        <s v="Kiran 808"/>
        <s v="Neha 192"/>
        <s v="Suresh 518"/>
        <s v="Amit 715"/>
        <s v="Ravi 996"/>
        <s v="Amit 939"/>
        <s v="Neha 602"/>
        <s v="Kiran 826"/>
        <s v="Rahul 478"/>
        <s v="Kiran 79"/>
        <s v="Pooja 11"/>
        <s v="Priya 343"/>
        <s v="Amit 720"/>
        <s v="Pooja 930"/>
        <s v="Suresh 625"/>
        <s v="Kiran 73"/>
        <s v="Rahul 300"/>
        <s v="Neha 859"/>
        <s v="Amit 835"/>
        <s v="Priya 76"/>
        <s v="Neha 79"/>
        <s v="Rahul 549"/>
        <s v="Kiran 990"/>
        <s v="Amit 370"/>
        <s v="Suresh 158"/>
        <s v="Neha 522"/>
        <s v="Ravi 642"/>
        <s v="Pooja 538"/>
        <s v="Ravi 306"/>
        <s v="Neha 48"/>
        <s v="Neha 105"/>
        <s v="Sneha 187"/>
        <s v="Amit 413"/>
        <s v="Sneha 786"/>
        <s v="Sneha 620"/>
        <s v="Sneha 149"/>
        <s v="Ravi 255"/>
        <s v="Neha 795"/>
        <s v="Suresh 638"/>
        <s v="Amit 121"/>
        <s v="Sneha 919"/>
        <s v="Ravi 909"/>
        <s v="Rahul 31"/>
        <s v="Priya 587"/>
        <s v="Pooja 322"/>
        <s v="Sneha 409"/>
        <s v="Amit 7"/>
        <s v="Ravi 57"/>
        <s v="Rahul 685"/>
        <s v="Neha 385"/>
        <s v="Sneha 793"/>
        <s v="Priya 658"/>
        <s v="Suresh 653"/>
        <s v="Anil 614"/>
        <s v="Anil 744"/>
        <s v="Suresh 20"/>
        <s v="Sneha 407"/>
        <s v="Neha 367"/>
        <s v="Priya 558"/>
        <s v="Suresh 508"/>
        <s v="Ravi 224"/>
        <s v="Pooja 607"/>
        <s v="Amit 145"/>
        <s v="Anil 257"/>
        <s v="Pooja 77"/>
        <s v="Amit 848"/>
        <s v="Priya 176"/>
        <s v="Sneha 240"/>
        <s v="Suresh 182"/>
        <s v="Ravi 235"/>
        <s v="Suresh 63"/>
        <s v="Suresh 881"/>
        <s v="Rahul 459"/>
        <s v="Rahul 751"/>
        <s v="Rahul 336"/>
        <s v="Ravi 914"/>
        <s v="Ravi 664"/>
        <s v="Priya 567"/>
        <s v="Ravi 94"/>
        <s v="Kiran 400"/>
        <s v="Anil 643"/>
        <s v="Pooja 555"/>
        <s v="Priya 736"/>
        <s v="Priya 506"/>
        <s v="Amit 1"/>
        <s v="Suresh 713"/>
        <s v="Anil 635"/>
        <s v="Kiran 690"/>
        <s v="Rahul 351"/>
        <s v="Kiran 472"/>
        <s v="Sneha 302"/>
        <s v="Priya 758"/>
        <s v="Kiran 936"/>
        <s v="Kiran 969"/>
        <s v="Kiran 728"/>
        <s v="Pooja 199"/>
        <s v="Amit 276"/>
        <s v="Kiran 208"/>
        <s v="Kiran 714"/>
        <s v="Rahul 468"/>
        <s v="Suresh 485"/>
        <s v="Kiran 878"/>
        <s v="Suresh 426"/>
        <s v="Pooja 915"/>
        <s v="Anil 816"/>
        <s v="Anil 27"/>
        <s v="Priya 382"/>
        <s v="Neha 659"/>
        <s v="Kiran 649"/>
        <s v="Suresh 292"/>
        <s v="Ravi 635"/>
        <s v="Pooja 921"/>
        <s v="Pooja 7"/>
        <s v="Priya 147"/>
        <s v="Priya 546"/>
        <s v="Priya 467"/>
        <s v="Priya 267"/>
        <s v="Kiran 159"/>
        <s v="Ravi 180"/>
        <s v="Rahul 746"/>
        <s v="Neha 187"/>
        <s v="Priya 759"/>
        <s v="Suresh 875"/>
        <s v="Neha 877"/>
        <s v="Ravi 428"/>
        <s v="Rahul 828"/>
        <s v="Anil 915"/>
        <s v="Pooja 585"/>
        <s v="Priya 253"/>
        <s v="Kiran 134"/>
        <s v="Priya 747"/>
        <s v="Amit 272"/>
        <s v="Ravi 519"/>
        <s v="Sneha 527"/>
        <s v="Amit 945"/>
        <s v="Suresh 113"/>
        <s v="Rahul 965"/>
        <s v="Pooja 844"/>
        <s v="Neha 216"/>
        <s v="Amit 162"/>
        <s v="Rahul 143"/>
        <s v="Amit 392"/>
        <s v="Amit 948"/>
        <s v="Ravi 748"/>
        <s v="Anil 103"/>
        <s v="Rahul 641"/>
        <s v="Ravi 335"/>
        <s v="Priya 18"/>
        <s v="Sneha 830"/>
        <s v="Amit 798"/>
        <s v="Priya 335"/>
        <s v="Ravi 867"/>
        <s v="Amit 494"/>
        <s v="Amit 491"/>
        <s v="Sneha 883"/>
        <s v="Sneha 881"/>
        <s v="Anil 976"/>
        <s v="Priya 256"/>
        <s v="Amit 980"/>
        <s v="Pooja 638"/>
        <s v="Rahul 381"/>
        <s v="Anil 862"/>
        <s v="Rahul 114"/>
        <s v="Suresh 529"/>
        <s v="Amit 687"/>
        <s v="Kiran 890"/>
        <s v="Rahul 521"/>
        <s v="Amit 474"/>
        <s v="Rahul 446"/>
        <s v="Suresh 31"/>
        <s v="Neha 688"/>
        <s v="Suresh 600"/>
        <s v="Amit 319"/>
        <s v="Kiran 52"/>
        <s v="Pooja 39"/>
        <s v="Amit 787"/>
        <s v="Neha 262"/>
        <s v="Sneha 663"/>
        <s v="Sneha 655"/>
        <s v="Anil 255"/>
        <s v="Neha 755"/>
        <s v="Ravi 583"/>
        <s v="Rahul 843"/>
        <s v="Amit 92"/>
        <s v="Priya 857"/>
        <s v="Ravi 32"/>
        <s v="Rahul 142"/>
        <s v="Priya 756"/>
        <s v="Amit 96"/>
        <s v="Priya 610"/>
        <s v="Suresh 691"/>
        <s v="Sneha 574"/>
        <s v="Ravi 953"/>
        <s v="Neha 567"/>
        <s v="Ravi 798"/>
        <s v="Pooja 47"/>
        <s v="Sneha 560"/>
        <s v="Pooja 12"/>
        <s v="Kiran 560"/>
        <s v="Priya 548"/>
        <s v="Suresh 902"/>
        <s v="Suresh 771"/>
        <s v="Ravi 23"/>
        <s v="Rahul 656"/>
        <s v="Priya 487"/>
        <s v="Suresh 941"/>
        <s v="Anil 341"/>
        <s v="Amit 149"/>
        <s v="Anil 666"/>
        <s v="Suresh 130"/>
        <s v="Anil 43"/>
        <s v="Ravi 149"/>
        <s v="Suresh 552"/>
        <s v="Sneha 451"/>
        <s v="Anil 914"/>
        <s v="Rahul 823"/>
        <s v="Amit 614"/>
        <s v="Priya 952"/>
        <s v="Ravi 421"/>
        <s v="Sneha 26"/>
        <s v="Sneha 544"/>
        <s v="Sneha 385"/>
        <s v="Anil 510"/>
        <s v="Suresh 15"/>
        <s v="Neha 875"/>
        <s v="Priya 407"/>
        <s v="Kiran 10"/>
        <s v="Priya 319"/>
        <s v="Suresh 29"/>
        <s v="Ravi 62"/>
        <s v="Amit 529"/>
        <s v="Suresh 896"/>
        <s v="Priya 114"/>
        <s v="Priya 754"/>
        <s v="Pooja 603"/>
        <s v="Priya 131"/>
        <s v="Rahul 900"/>
        <s v="Anil 968"/>
        <s v="Suresh 479"/>
        <s v="Kiran 144"/>
        <s v="Neha 784"/>
        <s v="Pooja 923"/>
        <s v="Suresh 695"/>
        <s v="Priya 552"/>
        <s v="Suresh 732"/>
        <s v="Amit 803"/>
        <s v="Suresh 651"/>
        <s v="Neha 737"/>
        <s v="Neha 107"/>
        <s v="Ravi 294"/>
        <s v="Ravi 261"/>
        <s v="Anil 55"/>
        <s v="Ravi 618"/>
        <s v="Sneha 658"/>
        <s v="Ravi 582"/>
        <s v="Sneha 907"/>
        <s v="Sneha 720"/>
        <s v="Priya 141"/>
        <s v="Anil 613"/>
        <s v="Ravi 136"/>
        <s v="Neha 534"/>
        <s v="Neha 662"/>
        <s v="Ravi 216"/>
        <s v="Priya 947"/>
        <s v="Neha 16"/>
        <s v="Ravi 47"/>
        <s v="Amit 733"/>
        <s v="Priya 324"/>
        <s v="Sneha 925"/>
        <s v="Amit 95"/>
        <s v="Rahul 726"/>
        <s v="Kiran 791"/>
        <s v="Sneha 377"/>
        <s v="Ravi 637"/>
        <s v="Suresh 541"/>
        <s v="Neha 920"/>
        <s v="Sneha 657"/>
        <s v="Pooja 823"/>
        <s v="Sneha 584"/>
        <s v="Rahul 535"/>
        <s v="Sneha 81"/>
        <s v="Pooja 472"/>
        <s v="Sneha 167"/>
        <s v="Priya 77"/>
        <s v="Ravi 327"/>
        <s v="Kiran 51"/>
        <s v="Amit 868"/>
        <s v="Pooja 336"/>
        <s v="Anil 668"/>
        <s v="Ravi 93"/>
        <s v="Priya 7"/>
        <s v="Amit 626"/>
        <s v="Priya 438"/>
        <s v="Sneha 73"/>
        <s v="Suresh 263"/>
        <s v="Rahul 825"/>
        <s v="Anil 265"/>
        <s v="Suresh 219"/>
        <s v="Kiran 893"/>
        <s v="Priya 559"/>
        <s v="Suresh 562"/>
        <s v="Neha 200"/>
        <s v="Ravi 944"/>
        <s v="Anil 343"/>
        <s v="Amit 369"/>
        <s v="Pooja 984"/>
        <s v="Suresh 845"/>
        <s v="Neha 964"/>
        <s v="Suresh 825"/>
        <s v="Anil 720"/>
        <s v="Priya 942"/>
        <s v="Neha 1"/>
        <s v="Rahul 804"/>
        <s v="Sneha 778"/>
        <s v="Amit 884"/>
        <s v="Priya 912"/>
        <s v="Sneha 979"/>
        <s v="Pooja 610"/>
        <s v="Ravi 660"/>
        <s v="Sneha 961"/>
        <s v="Amit 716"/>
        <s v="Amit 660"/>
        <s v="Ravi 797"/>
        <s v="Neha 595"/>
        <s v="Kiran 470"/>
        <s v="Suresh 165"/>
        <s v="Kiran 321"/>
        <s v="Anil 471"/>
        <s v="Ravi 192"/>
        <s v="Sneha 339"/>
        <s v="Rahul 659"/>
        <s v="Ravi 15"/>
        <s v="Priya 226"/>
        <s v="Priya 981"/>
        <s v="Pooja 332"/>
        <s v="Sneha 608"/>
        <s v="Kiran 475"/>
        <s v="Amit 118"/>
        <s v="Rahul 186"/>
        <s v="Kiran 583"/>
        <s v="Pooja 570"/>
        <s v="Ravi 548"/>
        <s v="Sneha 966"/>
        <s v="Priya 283"/>
        <s v="Kiran 173"/>
        <s v="Pooja 219"/>
        <s v="Priya 499"/>
        <s v="Anil 113"/>
        <s v="Rahul 201"/>
        <s v="Amit 471"/>
        <s v="Kiran 230"/>
        <s v="Priya 426"/>
        <s v="Rahul 882"/>
        <s v="Priya 270"/>
        <s v="Neha 397"/>
        <s v="Suresh 962"/>
        <s v="Rahul 376"/>
        <s v="Amit 585"/>
        <s v="Ravi 596"/>
        <s v="Anil 401"/>
        <s v="Neha 231"/>
        <s v="Suresh 395"/>
        <s v="Neha 713"/>
        <s v="Kiran 871"/>
        <s v="Sneha 246"/>
        <s v="Anil 390"/>
        <s v="Anil 909"/>
        <s v="Priya 683"/>
        <s v="Amit 267"/>
        <s v="Neha 855"/>
        <s v="Kiran 383"/>
        <s v="Anil 276"/>
        <s v="Pooja 917"/>
        <s v="Anil 448"/>
        <s v="Sneha 928"/>
        <s v="Anil 379"/>
        <s v="Amit 940"/>
        <s v="Anil 611"/>
        <s v="Priya 310"/>
        <s v="Anil 273"/>
        <s v="Priya 977"/>
        <s v="Priya 219"/>
        <s v="Rahul 955"/>
        <s v="Rahul 939"/>
        <s v="Anil 266"/>
        <s v="Priya 897"/>
        <s v="Priya 592"/>
        <s v="Suresh 480"/>
        <s v="Kiran 943"/>
        <s v="Priya 191"/>
        <s v="Kiran 619"/>
        <s v="Anil 542"/>
        <s v="Rahul 203"/>
        <s v="Suresh 795"/>
        <s v="Suresh 590"/>
        <s v="Neha 710"/>
        <s v="Priya 711"/>
        <s v="Neha 438"/>
        <s v="Rahul 94"/>
        <s v="Amit 399"/>
        <s v="Sneha 391"/>
        <s v="Priya 446"/>
        <s v="Anil 333"/>
        <s v="Pooja 708"/>
        <s v="Priya 109"/>
        <s v="Sneha 687"/>
        <s v="Sneha 59"/>
        <s v="Suresh 672"/>
        <s v="Amit 876"/>
        <s v="Rahul 813"/>
        <s v="Neha 322"/>
        <s v="Anil 583"/>
        <s v="Anil 338"/>
        <s v="Suresh 591"/>
        <s v="Suresh 561"/>
        <s v="Pooja 831"/>
        <s v="Amit 747"/>
        <s v="Rahul 250"/>
        <s v="Suresh 663"/>
        <s v="Amit 637"/>
        <s v="Pooja 861"/>
        <s v="Ravi 128"/>
        <s v="Priya 361"/>
        <s v="Pooja 144"/>
        <s v="Suresh 558"/>
        <s v="Suresh 608"/>
        <s v="Pooja 912"/>
        <s v="Kiran 24"/>
        <s v="Kiran 211"/>
        <s v="Amit 9"/>
        <s v="Priya 165"/>
        <s v="Pooja 81"/>
        <s v="Kiran 861"/>
        <s v="Sneha 424"/>
        <s v="Neha 125"/>
        <s v="Suresh 249"/>
        <s v="Anil 589"/>
        <s v="Anil 857"/>
        <s v="Ravi 337"/>
        <s v="Ravi 958"/>
        <s v="Neha 133"/>
        <s v="Kiran 646"/>
        <s v="Suresh 880"/>
        <s v="Priya 285"/>
        <s v="Kiran 885"/>
        <s v="Suresh 694"/>
        <s v="Pooja 625"/>
        <s v="Neha 194"/>
        <s v="Anil 87"/>
        <s v="Rahul 907"/>
        <s v="Neha 956"/>
        <s v="Priya 300"/>
        <s v="Priya 20"/>
        <s v="Priya 157"/>
        <s v="Rahul 477"/>
        <s v="Anil 60"/>
        <s v="Priya 166"/>
        <s v="Ravi 186"/>
        <s v="Pooja 533"/>
        <s v="Kiran 899"/>
        <s v="Amit 419"/>
        <s v="Pooja 795"/>
        <s v="Priya 175"/>
        <s v="Amit 817"/>
        <s v="Priya 834"/>
        <s v="Suresh 658"/>
        <s v="Pooja 806"/>
        <s v="Sneha 656"/>
        <s v="Ravi 481"/>
        <s v="Priya 325"/>
        <s v="Sneha 777"/>
        <s v="Neha 814"/>
        <s v="Priya 123"/>
        <s v="Ravi 355"/>
        <s v="Amit 613"/>
        <s v="Kiran 105"/>
        <s v="Priya 261"/>
        <s v="Neha 22"/>
        <s v="Suresh 392"/>
        <s v="Neha 297"/>
        <s v="Anil 861"/>
        <s v="Ravi 13"/>
        <s v="Suresh 195"/>
        <s v="Pooja 438"/>
        <s v="Neha 275"/>
        <s v="Kiran 908"/>
        <s v="Amit 607"/>
        <s v="Anil 44"/>
        <s v="Priya 596"/>
        <s v="Suresh 738"/>
        <s v="Priya 304"/>
        <s v="Anil 565"/>
        <s v="Kiran 671"/>
        <s v="Ravi 873"/>
        <s v="Neha 182"/>
        <s v="Ravi 891"/>
        <s v="Suresh 306"/>
        <s v="Amit 269"/>
        <s v="Ravi 769"/>
        <s v="Priya 584"/>
        <s v="Ravi 852"/>
        <s v="Kiran 289"/>
        <s v="Suresh 742"/>
        <s v="Priya 145"/>
        <s v="Suresh 18"/>
        <s v="Anil 627"/>
        <s v="Ravi 458"/>
        <s v="Neha 897"/>
        <s v="Amit 345"/>
        <s v="Neha 330"/>
        <s v="Amit 921"/>
        <s v="Neha 166"/>
        <s v="Suresh 62"/>
        <s v="Pooja 775"/>
        <s v="Suresh 904"/>
        <s v="Ravi 418"/>
        <s v="Rahul 935"/>
        <s v="Suresh 445"/>
        <s v="Ravi 159"/>
        <s v="Sneha 726"/>
        <s v="Amit 667"/>
        <s v="Amit 651"/>
        <s v="Priya 472"/>
        <s v="Ravi 594"/>
        <s v="Ravi 677"/>
        <s v="Pooja 378"/>
        <s v="Suresh 589"/>
        <s v="Sneha 306"/>
        <s v="Priya 643"/>
        <s v="Rahul 23"/>
        <s v="Pooja 596"/>
        <s v="Ravi 547"/>
        <s v="Amit 171"/>
        <s v="Ravi 856"/>
        <s v="Amit 407"/>
        <s v="Suresh 861"/>
        <s v="Rahul 569"/>
        <s v="Neha 683"/>
        <s v="Anil 887"/>
        <s v="Neha 49"/>
        <s v="Rahul 18"/>
        <s v="Kiran 786"/>
        <s v="Sneha 443"/>
        <s v="Pooja 935"/>
        <s v="Amit 425"/>
        <s v="Amit 910"/>
        <s v="Rahul 973"/>
        <s v="Anil 496"/>
        <s v="Priya 447"/>
        <s v="Pooja 962"/>
        <s v="Priya 221"/>
        <s v="Anil 492"/>
        <s v="Neha 851"/>
        <s v="Suresh 798"/>
        <s v="Pooja 436"/>
        <s v="Anil 570"/>
        <s v="Sneha 144"/>
        <s v="Kiran 501"/>
        <s v="Sneha 297"/>
        <s v="Sneha 519"/>
        <s v="Priya 456"/>
        <s v="Pooja 885"/>
        <s v="Rahul 286"/>
        <s v="Suresh 388"/>
        <s v="Priya 230"/>
        <s v="Neha 264"/>
        <s v="Sneha 50"/>
        <s v="Ravi 592"/>
        <s v="Rahul 298"/>
        <s v="Anil 961"/>
        <s v="Ravi 742"/>
        <s v="Rahul 655"/>
        <s v="Sneha 769"/>
        <s v="Sneha 809"/>
        <s v="Ravi 31"/>
        <s v="Anil 815"/>
        <s v="Sneha 480"/>
        <s v="Amit 405"/>
        <s v="Sneha 358"/>
        <s v="Rahul 707"/>
        <s v="Ravi 126"/>
        <s v="Amit 218"/>
        <s v="Ravi 937"/>
        <s v="Pooja 614"/>
        <s v="Suresh 818"/>
        <s v="Sneha 999"/>
        <s v="Rahul 599"/>
        <s v="Pooja 104"/>
        <s v="Suresh 44"/>
        <s v="Amit 388"/>
        <s v="Suresh 473"/>
        <s v="Kiran 942"/>
        <s v="Anil 39"/>
        <s v="Neha 503"/>
        <s v="Neha 214"/>
        <s v="Kiran 817"/>
        <s v="Amit 775"/>
        <s v="Ravi 893"/>
        <s v="Kiran 767"/>
        <s v="Neha 808"/>
        <s v="Neha 506"/>
        <s v="Ravi 780"/>
        <s v="Pooja 735"/>
        <s v="Anil 36"/>
        <s v="Anil 381"/>
        <s v="Neha 732"/>
        <s v="Sneha 558"/>
        <s v="Ravi 392"/>
        <s v="Ravi 487"/>
        <s v="Amit 669"/>
        <s v="Priya 344"/>
        <s v="Neha 370"/>
        <s v="Neha 348"/>
        <s v="Pooja 27"/>
        <s v="Amit 112"/>
        <s v="Pooja 123"/>
        <s v="Amit 508"/>
        <s v="Rahul 855"/>
        <s v="Priya 370"/>
        <s v="Priya 186"/>
        <s v="Neha 936"/>
        <s v="Amit 905"/>
        <s v="Anil 277"/>
        <s v="Kiran 115"/>
        <s v="Suresh 684"/>
        <s v="Suresh 930"/>
        <s v="Amit 266"/>
        <s v="Sneha 52"/>
        <s v="Suresh 986"/>
        <s v="Priya 276"/>
        <s v="Ravi 162"/>
        <s v="Suresh 171"/>
        <s v="Neha 925"/>
        <s v="Kiran 22"/>
        <s v="Amit 762"/>
        <s v="Suresh 5"/>
        <s v="Amit 125"/>
        <s v="Anil 978"/>
        <s v="Rahul 702"/>
        <s v="Sneha 10"/>
        <s v="Ravi 42"/>
        <s v="Amit 701"/>
        <s v="Neha 326"/>
        <s v="Anil 154"/>
        <s v="Amit 209"/>
        <s v="Kiran 458"/>
        <s v="Kiran 291"/>
        <s v="Sneha 152"/>
        <s v="Amit 903"/>
        <s v="Amit 943"/>
        <s v="Priya 945"/>
        <s v="Anil 544"/>
        <s v="Kiran 333"/>
        <s v="Anil 9"/>
        <s v="Anil 974"/>
        <s v="Priya 704"/>
        <s v="Suresh 19"/>
        <s v="Anil 476"/>
        <s v="Sneha 419"/>
        <s v="Amit 535"/>
        <s v="Priya 901"/>
        <s v="Amit 225"/>
        <s v="Neha 988"/>
        <s v="Suresh 168"/>
        <s v="Suresh 79"/>
        <s v="Anil 679"/>
        <s v="Priya 38"/>
        <s v="Suresh 495"/>
        <s v="Anil 832"/>
        <s v="Sneha 284"/>
        <s v="Anil 728"/>
        <s v="Suresh 887"/>
        <s v="Priya 286"/>
        <s v="Neha 395"/>
        <s v="Amit 207"/>
        <s v="Rahul 619"/>
        <s v="Anil 509"/>
        <s v="Rahul 800"/>
        <s v="Sneha 664"/>
        <s v="Anil 944"/>
        <s v="Priya 4"/>
        <s v="Pooja 233"/>
        <s v="Pooja 566"/>
        <s v="Neha 258"/>
        <s v="Neha 922"/>
        <s v="Ravi 16"/>
        <s v="Kiran 592"/>
        <s v="Kiran 754"/>
        <s v="Rahul 5"/>
        <s v="Pooja 964"/>
        <s v="Ravi 767"/>
        <s v="Rahul 296"/>
        <s v="Ravi 11"/>
        <s v="Anil 324"/>
        <s v="Neha 387"/>
        <s v="Suresh 884"/>
        <s v="Priya 328"/>
        <s v="Rahul 510"/>
        <s v="Amit 752"/>
        <s v="Kiran 38"/>
        <s v="Kiran 209"/>
        <s v="Amit 825"/>
        <s v="Anil 493"/>
        <s v="Amit 234"/>
        <s v="Anil 393"/>
        <s v="Suresh 191"/>
        <s v="Ravi 439"/>
        <s v="Anil 700"/>
        <s v="Ravi 619"/>
        <s v="Priya 622"/>
        <s v="Amit 403"/>
        <s v="Sneha 343"/>
        <s v="Ravi 429"/>
        <s v="Rahul 796"/>
        <s v="Amit 60"/>
        <s v="Pooja 348"/>
        <s v="Kiran 722"/>
        <s v="Amit 489"/>
        <s v="Priya 780"/>
        <s v="Rahul 124"/>
        <s v="Pooja 162"/>
        <s v="Sneha 858"/>
        <s v="Ravi 384"/>
        <s v="Priya 599"/>
        <s v="Priya 814"/>
        <s v="Ravi 408"/>
        <s v="Anil 26"/>
        <s v="Neha 299"/>
        <s v="Anil 884"/>
        <s v="Pooja 248"/>
        <s v="Ravi 760"/>
        <s v="Suresh 631"/>
        <s v="Sneha 756"/>
        <s v="Sneha 185"/>
        <s v="Ravi 228"/>
        <s v="Kiran 61"/>
        <s v="Priya 340"/>
        <s v="Neha 642"/>
        <s v="Ravi 508"/>
        <s v="Kiran 11"/>
        <s v="Rahul 191"/>
        <s v="Rahul 287"/>
        <s v="Anil 178"/>
        <s v="Priya 830"/>
        <s v="Kiran 634"/>
        <s v="Neha 232"/>
        <s v="Suresh 712"/>
        <s v="Neha 302"/>
        <s v="Neha 8"/>
        <s v="Rahul 901"/>
        <s v="Sneha 321"/>
        <s v="Neha 471"/>
        <s v="Anil 929"/>
        <s v="Sneha 601"/>
        <s v="Rahul 967"/>
        <s v="Suresh 874"/>
        <s v="Ravi 919"/>
        <s v="Priya 460"/>
        <s v="Neha 676"/>
        <s v="Kiran 215"/>
        <s v="Amit 654"/>
        <s v="Priya 710"/>
        <s v="Anil 242"/>
        <s v="Anil 185"/>
        <s v="Amit 442"/>
        <s v="Pooja 902"/>
        <s v="Neha 363"/>
        <s v="Rahul 479"/>
        <s v="Ravi 905"/>
        <s v="Ravi 197"/>
        <s v="Priya 129"/>
        <s v="Ravi 774"/>
        <s v="Priya 194"/>
        <s v="Sneha 812"/>
        <s v="Priya 588"/>
        <s v="Suresh 420"/>
        <s v="Amit 756"/>
        <s v="Rahul 552"/>
        <s v="Sneha 96"/>
        <s v="Rahul 48"/>
        <s v="Amit 946"/>
        <s v="Suresh 289"/>
        <s v="Neha 587"/>
        <s v="Kiran 434"/>
        <s v="Neha 960"/>
        <s v="Sneha 141"/>
        <s v="Anil 482"/>
        <s v="Suresh 433"/>
        <s v="Neha 999"/>
        <s v="Amit 879"/>
        <s v="Kiran 89"/>
        <s v="Pooja 307"/>
        <s v="Anil 225"/>
        <s v="Suresh 170"/>
        <s v="Kiran 863"/>
        <s v="Pooja 724"/>
        <s v="Suresh 618"/>
        <s v="Amit 80"/>
        <s v="Anil 867"/>
        <s v="Suresh 900"/>
        <s v="Sneha 487"/>
        <s v="Amit 298"/>
        <s v="Ravi 661"/>
        <s v="Pooja 718"/>
        <s v="Ravi 770"/>
        <s v="Neha 833"/>
        <s v="Priya 410"/>
        <s v="Amit 653"/>
        <s v="Amit 886"/>
        <s v="Priya 954"/>
        <s v="Ravi 503"/>
        <s v="Rahul 792"/>
        <s v="Anil 299"/>
        <s v="Sneha 794"/>
        <s v="Sneha 614"/>
        <s v="Amit 982"/>
        <s v="Anil 806"/>
        <s v="Neha 552"/>
        <s v="Rahul 650"/>
        <s v="Suresh 352"/>
        <s v="Ravi 872"/>
        <s v="Anil 2"/>
        <s v="Ravi 154"/>
        <s v="Ravi 667"/>
        <s v="Anil 872"/>
        <s v="Amit 594"/>
        <s v="Kiran 91"/>
        <s v="Rahul 820"/>
        <s v="Amit 923"/>
        <s v="Priya 842"/>
        <s v="Pooja 765"/>
        <s v="Kiran 93"/>
        <s v="Ravi 61"/>
        <s v="Neha 941"/>
        <s v="Amit 514"/>
        <s v="Amit 151"/>
        <s v="Rahul 531"/>
        <s v="Kiran 984"/>
        <s v="Priya 827"/>
        <s v="Pooja 600"/>
        <s v="Rahul 837"/>
        <s v="Pooja 191"/>
        <s v="Sneha 578"/>
        <s v="Sneha 75"/>
        <s v="Pooja 914"/>
        <s v="Kiran 841"/>
        <s v="Priya 329"/>
        <s v="Ravi 476"/>
        <s v="Pooja 13"/>
        <s v="Ravi 205"/>
        <s v="Sneha 130"/>
        <s v="Suresh 305"/>
        <s v="Amit 742"/>
        <s v="Rahul 959"/>
        <s v="Sneha 210"/>
        <s v="Ravi 864"/>
        <s v="Ravi 554"/>
        <s v="Suresh 761"/>
        <s v="Neha 624"/>
        <s v="Rahul 129"/>
        <s v="Amit 959"/>
        <s v="Ravi 776"/>
        <s v="Rahul 673"/>
        <s v="Amit 174"/>
        <s v="Sneha 342"/>
        <s v="Suresh 794"/>
        <s v="Rahul 941"/>
        <s v="Ravi 171"/>
        <s v="Rahul 278"/>
        <s v="Sneha 120"/>
        <s v="Amit 915"/>
        <s v="Anil 619"/>
        <s v="Ravi 698"/>
        <s v="Neha 749"/>
        <s v="Amit 409"/>
        <s v="Anil 13"/>
        <s v="Rahul 888"/>
        <s v="Neha 205"/>
        <s v="Amit 871"/>
        <s v="Ravi 611"/>
        <s v="Anil 877"/>
        <s v="Priya 551"/>
        <s v="Suresh 163"/>
        <s v="Priya 695"/>
        <s v="Amit 286"/>
        <s v="Anil 792"/>
        <s v="Priya 297"/>
        <s v="Suresh 747"/>
        <s v="Neha 418"/>
        <s v="Sneha 142"/>
        <s v="Suresh 383"/>
        <s v="Priya 440"/>
        <s v="Anil 12"/>
        <s v="Neha 24"/>
        <s v="Sneha 776"/>
        <s v="Kiran 879"/>
        <s v="Rahul 639"/>
        <s v="Pooja 605"/>
        <s v="Priya 289"/>
        <s v="Anil 571"/>
        <s v="Kiran 993"/>
        <s v="Amit 158"/>
        <s v="Suresh 819"/>
        <s v="Rahul 384"/>
        <s v="Rahul 56"/>
        <s v="Priya 605"/>
        <s v="Kiran 727"/>
        <s v="Suresh 832"/>
        <s v="Pooja 653"/>
        <s v="Sneha 415"/>
        <s v="Ravi 704"/>
        <s v="Rahul 103"/>
        <s v="Sneha 216"/>
        <s v="Sneha 890"/>
        <s v="Amit 780"/>
        <s v="Anil 153"/>
        <s v="Sneha 337"/>
        <s v="Anil 937"/>
        <s v="Pooja 72"/>
        <s v="Pooja 244"/>
        <s v="Ravi 844"/>
        <s v="Amit 724"/>
        <s v="Suresh 905"/>
        <s v="Kiran 536"/>
        <s v="Neha 726"/>
        <s v="Anil 519"/>
        <s v="Anil 304"/>
        <s v="Neha 915"/>
        <s v="Sneha 338"/>
        <s v="Priya 938"/>
        <s v="Anil 350"/>
        <s v="Suresh 868"/>
        <s v="Ravi 462"/>
        <s v="Ravi 674"/>
        <s v="Rahul 379"/>
        <s v="Suresh 996"/>
        <s v="Anil 704"/>
        <s v="Ravi 207"/>
        <s v="Priya 8"/>
        <s v="Rahul 461"/>
        <s v="Ravi 950"/>
        <s v="Rahul 6"/>
        <s v="Amit 534"/>
        <s v="Suresh 366"/>
        <s v="Rahul 110"/>
        <s v="Priya 789"/>
        <s v="Ravi 148"/>
        <s v="Neha 18"/>
        <s v="Ravi 66"/>
        <s v="Pooja 904"/>
        <s v="Sneha 659"/>
        <s v="Suresh 50"/>
        <s v="Ravi 796"/>
        <s v="Anil 593"/>
        <s v="Amit 611"/>
        <s v="Pooja 157"/>
        <s v="Ravi 625"/>
        <s v="Amit 977"/>
        <s v="Neha 849"/>
        <s v="Ravi 735"/>
        <s v="Sneha 821"/>
        <s v="Neha 341"/>
        <s v="Anil 762"/>
        <s v="Pooja 448"/>
        <s v="Rahul 163"/>
        <s v="Neha 328"/>
        <s v="Ravi 431"/>
        <s v="Priya 755"/>
        <s v="Pooja 864"/>
        <s v="Sneha 946"/>
        <s v="Rahul 798"/>
        <s v="Priya 425"/>
        <s v="Pooja 906"/>
        <s v="Amit 595"/>
        <s v="Kiran 431"/>
        <s v="Pooja 329"/>
        <s v="Ravi 82"/>
        <s v="Rahul 663"/>
        <s v="Ravi 524"/>
        <s v="Kiran 524"/>
        <s v="Sneha 363"/>
        <s v="Amit 367"/>
        <s v="Neha 319"/>
        <s v="Kiran 319"/>
        <s v="Priya 549"/>
        <s v="Amit 551"/>
        <s v="Amit 366"/>
        <s v="Anil 834"/>
        <s v="Amit 327"/>
        <s v="Pooja 890"/>
        <s v="Rahul 724"/>
        <s v="Suresh 850"/>
        <s v="Priya 385"/>
        <s v="Kiran 261"/>
        <s v="Ravi 970"/>
        <s v="Pooja 727"/>
        <s v="Anil 648"/>
        <s v="Sneha 944"/>
        <s v="Pooja 453"/>
        <s v="Amit 526"/>
        <s v="Suresh 209"/>
        <s v="Pooja 830"/>
        <s v="Priya 248"/>
        <s v="Neha 993"/>
        <s v="Neha 615"/>
        <s v="Suresh 143"/>
        <s v="Kiran 831"/>
        <s v="Amit 226"/>
        <s v="Anil 922"/>
        <s v="Neha 913"/>
        <s v="Anil 632"/>
        <s v="Priya 312"/>
        <s v="Suresh 834"/>
        <s v="Amit 770"/>
        <s v="Kiran 365"/>
        <s v="Sneha 872"/>
        <s v="Anil 222"/>
        <s v="Anil 948"/>
        <s v="Kiran 494"/>
        <s v="Anil 118"/>
        <s v="Anil 478"/>
        <s v="Sneha 9"/>
        <s v="Anil 452"/>
        <s v="Rahul 320"/>
        <s v="Neha 257"/>
        <s v="Neha 647"/>
        <s v="Rahul 328"/>
        <s v="Suresh 417"/>
        <s v="Ravi 673"/>
        <s v="Neha 724"/>
        <s v="Amit 708"/>
        <s v="Kiran 296"/>
        <s v="Rahul 419"/>
        <s v="Sneha 435"/>
        <s v="Neha 874"/>
        <s v="Sneha 387"/>
        <s v="Amit 315"/>
        <s v="Neha 658"/>
        <s v="Priya 816"/>
        <s v="Neha 853"/>
        <s v="Suresh 312"/>
        <s v="Priya 454"/>
        <s v="Suresh 830"/>
        <s v="Rahul 834"/>
        <s v="Kiran 380"/>
        <s v="Priya 737"/>
        <s v="Kiran 595"/>
        <s v="Suresh 256"/>
        <s v="Priya 155"/>
        <s v="Anil 657"/>
        <s v="Pooja 954"/>
        <s v="Neha 421"/>
        <s v="Amit 304"/>
        <s v="Sneha 771"/>
        <s v="Ravi 882"/>
        <s v="Neha 919"/>
        <s v="Ravi 251"/>
        <s v="Amit 61"/>
        <s v="Pooja 550"/>
        <s v="Sneha 918"/>
        <s v="Priya 135"/>
        <s v="Rahul 802"/>
        <s v="Pooja 859"/>
        <s v="Priya 12"/>
        <s v="Neha 82"/>
        <s v="Rahul 472"/>
        <s v="Rahul 422"/>
        <s v="Ravi 114"/>
        <s v="Sneha 617"/>
        <s v="Neha 430"/>
        <s v="Pooja 289"/>
        <s v="Amit 64"/>
        <s v="Anil 999"/>
        <s v="Anil 869"/>
        <s v="Anil 576"/>
        <s v="Suresh 766"/>
        <s v="Rahul 148"/>
        <s v="Rahul 567"/>
        <s v="Suresh 498"/>
        <s v="Priya 949"/>
        <s v="Amit 166"/>
        <s v="Ravi 957"/>
        <s v="Rahul 378"/>
        <s v="Pooja 74"/>
        <s v="Neha 309"/>
        <s v="Sneha 174"/>
        <s v="Amit 398"/>
        <s v="Rahul 172"/>
        <s v="Kiran 556"/>
        <s v="Kiran 214"/>
        <s v="Kiran 460"/>
        <s v="Rahul 779"/>
        <s v="Kiran 895"/>
        <s v="Amit 880"/>
        <s v="Rahul 614"/>
        <s v="Amit 550"/>
        <s v="Priya 514"/>
        <s v="Ravi 291"/>
        <s v="Amit 539"/>
        <s v="Neha 33"/>
        <s v="Sneha 119"/>
        <s v="Neha 991"/>
        <s v="Pooja 946"/>
        <s v="Kiran 537"/>
        <s v="Neha 25"/>
        <s v="Anil 309"/>
        <s v="Rahul 953"/>
        <s v="Anil 295"/>
        <s v="Priya 523"/>
        <s v="Ravi 775"/>
        <s v="Sneha 413"/>
        <s v="Suresh 707"/>
        <s v="Amit 431"/>
        <s v="Pooja 455"/>
        <s v="Rahul 602"/>
        <s v="Ravi 21"/>
        <s v="Ravi 629"/>
        <s v="Ravi 727"/>
        <s v="Priya 965"/>
        <s v="Suresh 323"/>
        <s v="Pooja 169"/>
        <s v="Kiran 673"/>
        <s v="Neha 446"/>
        <s v="Suresh 162"/>
        <s v="Priya 555"/>
        <s v="Suresh 406"/>
        <s v="Neha 860"/>
        <s v="Neha 545"/>
        <s v="Kiran 98"/>
        <s v="Sneha 250"/>
        <s v="Priya 386"/>
        <s v="Amit 240"/>
        <s v="Amit 201"/>
        <s v="Sneha 998"/>
        <s v="Sneha 489"/>
        <s v="Ravi 160"/>
        <s v="Priya 642"/>
        <s v="Pooja 139"/>
        <s v="Priya 738"/>
        <s v="Anil 934"/>
        <s v="Pooja 320"/>
        <s v="Kiran 153"/>
        <s v="Priya 675"/>
        <s v="Ravi 74"/>
        <s v="Kiran 101"/>
        <s v="Neha 287"/>
        <s v="Kiran 689"/>
        <s v="Suresh 267"/>
        <s v="Ravi 164"/>
        <s v="Priya 23"/>
        <s v="Kiran 769"/>
        <s v="Kiran 797"/>
        <s v="Rahul 151"/>
        <s v="Neha 958"/>
        <s v="Priya 672"/>
        <s v="Ravi 697"/>
        <s v="Priya 902"/>
        <s v="Suresh 202"/>
        <s v="Suresh 206"/>
        <s v="Amit 842"/>
        <s v="Amit 130"/>
        <s v="Ravi 715"/>
        <s v="Neha 260"/>
        <s v="Sneha 576"/>
        <s v="Kiran 888"/>
        <s v="Sneha 80"/>
        <s v="Ravi 975"/>
        <s v="Ravi 753"/>
        <s v="Anil 916"/>
        <s v="Ravi 535"/>
        <s v="Rahul 470"/>
        <s v="Kiran 640"/>
        <s v="Pooja 37"/>
        <s v="Rahul 106"/>
        <s v="Suresh 210"/>
        <s v="Pooja 375"/>
        <s v="Ravi 88"/>
        <s v="Sneha 594"/>
        <s v="Ravi 488"/>
        <s v="Amit 213"/>
        <s v="Sneha 154"/>
        <s v="Ravi 593"/>
        <s v="Priya 45"/>
        <s v="Rahul 439"/>
        <s v="Ravi 7"/>
        <s v="Pooja 228"/>
        <s v="Anil 328"/>
        <s v="Priya 992"/>
        <s v="Neha 549"/>
        <s v="Sneha 784"/>
        <s v="Pooja 799"/>
        <s v="Amit 692"/>
        <s v="Anil 675"/>
        <s v="Suresh 111"/>
        <s v="Suresh 413"/>
        <s v="Suresh 17"/>
        <s v="Amit 968"/>
        <s v="Priya 640"/>
        <s v="Neha 78"/>
        <s v="Anil 371"/>
        <s v="Rahul 10"/>
        <s v="Amit 574"/>
        <s v="Pooja 520"/>
        <s v="Ravi 615"/>
        <s v="Rahul 649"/>
        <s v="Pooja 150"/>
        <s v="Ravi 271"/>
        <s v="Sneha 41"/>
        <s v="Amit 89"/>
        <s v="Sneha 844"/>
        <s v="Priya 748"/>
        <s v="Amit 841"/>
        <s v="Rahul 178"/>
        <s v="Ravi 344"/>
        <s v="Neha 428"/>
        <s v="Suresh 799"/>
        <s v="Pooja 934"/>
        <s v="Neha 510"/>
        <s v="Neha 143"/>
        <s v="Rahul 684"/>
        <s v="Suresh 885"/>
        <s v="Priya 950"/>
        <s v="Amit 177"/>
        <s v="Neha 174"/>
        <s v="Priya 475"/>
        <s v="Anil 549"/>
        <s v="Pooja 390"/>
        <s v="Anil 983"/>
        <s v="Ravi 964"/>
        <s v="Anil 495"/>
        <s v="Ravi 605"/>
        <s v="Kiran 452"/>
        <s v="Rahul 41"/>
        <s v="Pooja 51"/>
        <s v="Neha 19"/>
        <s v="Ravi 586"/>
        <s v="Neha 650"/>
        <s v="Pooja 805"/>
        <s v="Priya 825"/>
        <s v="Anil 781"/>
        <s v="Pooja 808"/>
        <s v="Neha 261"/>
        <s v="Kiran 440"/>
        <s v="Ravi 683"/>
        <s v="Neha 164"/>
        <s v="Anil 346"/>
        <s v="Ravi 819"/>
        <s v="Anil 714"/>
        <s v="Pooja 323"/>
        <s v="Amit 360"/>
        <s v="Rahul 308"/>
        <s v="Neha 81"/>
        <s v="Rahul 590"/>
        <s v="Amit 907"/>
        <s v="Pooja 694"/>
        <s v="Kiran 648"/>
        <s v="Suresh 332"/>
        <s v="Rahul 321"/>
        <s v="Neha 486"/>
        <s v="Priya 254"/>
        <s v="Pooja 684"/>
        <s v="Kiran 264"/>
        <s v="Rahul 604"/>
        <s v="Sneha 618"/>
        <s v="Rahul 34"/>
        <s v="Kiran 940"/>
        <s v="Rahul 942"/>
        <s v="Ravi 871"/>
        <s v="Priya 478"/>
        <s v="Sneha 669"/>
        <s v="Suresh 516"/>
        <s v="Ravi 454"/>
        <s v="Amit 463"/>
        <s v="Pooja 759"/>
        <s v="Sneha 261"/>
        <s v="Anil 135"/>
        <s v="Suresh 569"/>
        <s v="Sneha 902"/>
        <s v="Suresh 620"/>
        <s v="Neha 305"/>
        <s v="Rahul 518"/>
        <s v="Pooja 250"/>
        <s v="Neha 318"/>
        <s v="Priya 674"/>
        <s v="Ravi 790"/>
        <s v="Rahul 244"/>
        <s v="Ravi 390"/>
        <s v="Sneha 314"/>
        <s v="Pooja 276"/>
        <s v="Ravi 107"/>
        <s v="Priya 83"/>
        <s v="Rahul 312"/>
        <s v="Sneha 615"/>
        <s v="Priya 450"/>
        <s v="Pooja 769"/>
        <s v="Priya 110"/>
        <s v="Priya 225"/>
        <s v="Amit 101"/>
        <s v="Priya 305"/>
        <s v="Kiran 616"/>
        <s v="Suresh 491"/>
        <s v="Suresh 387"/>
        <s v="Ravi 555"/>
        <s v="Neha 233"/>
        <s v="Rahul 971"/>
        <s v="Suresh 557"/>
        <s v="Pooja 492"/>
        <s v="Pooja 869"/>
        <s v="Pooja 810"/>
        <s v="Sneha 166"/>
        <s v="Priya 560"/>
        <s v="Ravi 79"/>
        <s v="Kiran 612"/>
        <s v="Anil 520"/>
        <s v="Rahul 728"/>
        <s v="Amit 194"/>
        <s v="Priya 944"/>
        <s v="Amit 768"/>
        <s v="Suresh 157"/>
        <s v="Pooja 149"/>
        <s v="Kiran 854"/>
        <s v="Sneha 645"/>
        <s v="Neha 239"/>
        <s v="Sneha 845"/>
        <s v="Neha 97"/>
        <s v="Kiran 9"/>
        <s v="Pooja 346"/>
        <s v="Sneha 372"/>
        <s v="Pooja 429"/>
        <s v="Sneha 490"/>
        <s v="Priya 753"/>
        <s v="Anil 422"/>
        <s v="Neha 924"/>
        <s v="Anil 686"/>
        <s v="Rahul 345"/>
        <s v="Suresh 106"/>
        <s v="Rahul 851"/>
        <s v="Priya 639"/>
        <s v="Amit 924"/>
        <s v="Anil 650"/>
        <s v="Priya 598"/>
        <s v="Suresh 240"/>
        <s v="Neha 96"/>
        <s v="Rahul 17"/>
        <s v="Sneha 647"/>
        <s v="Neha 962"/>
        <s v="Ravi 39"/>
        <s v="Ravi 338"/>
        <s v="Amit 926"/>
        <s v="Neha 281"/>
        <s v="Sneha 441"/>
        <s v="Amit 894"/>
        <s v="Rahul 816"/>
        <s v="Ravi 99"/>
        <s v="Suresh 700"/>
        <s v="Priya 909"/>
        <s v="Neha 845"/>
        <s v="Ravi 308"/>
      </sharedItems>
    </cacheField>
    <cacheField name="Department" numFmtId="0">
      <sharedItems count="6">
        <s v="HR"/>
        <s v="Compliance"/>
        <s v="IT"/>
        <s v="Finance"/>
        <s v="Sales"/>
        <s v="Operations"/>
      </sharedItems>
    </cacheField>
    <cacheField name="Role" numFmtId="0">
      <sharedItems count="5">
        <s v="Manager"/>
        <s v="Administrator"/>
        <s v="Analyst"/>
        <s v="Executive"/>
        <s v="Lead"/>
      </sharedItems>
    </cacheField>
    <cacheField name="Credential_Type" numFmtId="0">
      <sharedItems count="5">
        <s v="System Access"/>
        <s v="ID Card"/>
        <s v="Compliance Certificate"/>
        <s v="Safety Training"/>
        <s v="NDA"/>
      </sharedItems>
    </cacheField>
    <cacheField name="Issue_Date" numFmtId="180">
      <sharedItems containsSemiMixedTypes="0" containsString="0" containsNonDate="0" containsDate="1" minDate="2023-01-01T00:00:00" maxDate="2024-12-01T00:00:00" count="701">
        <d v="2023-08-17T00:00:00"/>
        <d v="2024-08-27T00:00:00"/>
        <d v="2024-06-01T00:00:00"/>
        <d v="2023-08-14T00:00:00"/>
        <d v="2023-12-15T00:00:00"/>
        <d v="2024-01-25T00:00:00"/>
        <d v="2024-04-15T00:00:00"/>
        <d v="2024-10-05T00:00:00"/>
        <d v="2023-02-16T00:00:00"/>
        <d v="2023-08-03T00:00:00"/>
        <d v="2023-09-08T00:00:00"/>
        <d v="2023-11-29T00:00:00"/>
        <d v="2023-03-09T00:00:00"/>
        <d v="2024-11-02T00:00:00"/>
        <d v="2023-09-10T00:00:00"/>
        <d v="2024-08-20T00:00:00"/>
        <d v="2023-04-04T00:00:00"/>
        <d v="2024-09-02T00:00:00"/>
        <d v="2023-09-15T00:00:00"/>
        <d v="2023-10-01T00:00:00"/>
        <d v="2024-04-09T00:00:00"/>
        <d v="2023-04-19T00:00:00"/>
        <d v="2024-01-18T00:00:00"/>
        <d v="2024-05-15T00:00:00"/>
        <d v="2023-09-04T00:00:00"/>
        <d v="2024-06-29T00:00:00"/>
        <d v="2024-06-24T00:00:00"/>
        <d v="2024-02-13T00:00:00"/>
        <d v="2023-05-04T00:00:00"/>
        <d v="2024-07-21T00:00:00"/>
        <d v="2023-08-23T00:00:00"/>
        <d v="2023-09-01T00:00:00"/>
        <d v="2024-08-07T00:00:00"/>
        <d v="2023-04-07T00:00:00"/>
        <d v="2024-04-23T00:00:00"/>
        <d v="2023-04-22T00:00:00"/>
        <d v="2024-03-08T00:00:00"/>
        <d v="2024-07-17T00:00:00"/>
        <d v="2023-06-20T00:00:00"/>
        <d v="2023-06-18T00:00:00"/>
        <d v="2024-03-09T00:00:00"/>
        <d v="2023-07-14T00:00:00"/>
        <d v="2023-11-18T00:00:00"/>
        <d v="2023-06-11T00:00:00"/>
        <d v="2024-09-01T00:00:00"/>
        <d v="2024-11-04T00:00:00"/>
        <d v="2024-11-16T00:00:00"/>
        <d v="2024-11-18T00:00:00"/>
        <d v="2024-04-14T00:00:00"/>
        <d v="2024-06-02T00:00:00"/>
        <d v="2023-10-19T00:00:00"/>
        <d v="2024-10-31T00:00:00"/>
        <d v="2023-09-28T00:00:00"/>
        <d v="2023-10-06T00:00:00"/>
        <d v="2024-10-11T00:00:00"/>
        <d v="2023-05-14T00:00:00"/>
        <d v="2024-03-13T00:00:00"/>
        <d v="2023-02-06T00:00:00"/>
        <d v="2023-02-12T00:00:00"/>
        <d v="2024-11-13T00:00:00"/>
        <d v="2023-08-31T00:00:00"/>
        <d v="2023-12-07T00:00:00"/>
        <d v="2024-01-27T00:00:00"/>
        <d v="2023-12-25T00:00:00"/>
        <d v="2024-02-14T00:00:00"/>
        <d v="2023-09-25T00:00:00"/>
        <d v="2024-03-20T00:00:00"/>
        <d v="2023-04-29T00:00:00"/>
        <d v="2024-03-22T00:00:00"/>
        <d v="2024-03-17T00:00:00"/>
        <d v="2023-11-04T00:00:00"/>
        <d v="2024-09-22T00:00:00"/>
        <d v="2023-10-21T00:00:00"/>
        <d v="2024-03-28T00:00:00"/>
        <d v="2024-11-05T00:00:00"/>
        <d v="2023-04-06T00:00:00"/>
        <d v="2023-01-26T00:00:00"/>
        <d v="2024-02-29T00:00:00"/>
        <d v="2023-06-30T00:00:00"/>
        <d v="2023-05-05T00:00:00"/>
        <d v="2024-07-15T00:00:00"/>
        <d v="2023-09-23T00:00:00"/>
        <d v="2023-10-09T00:00:00"/>
        <d v="2023-11-24T00:00:00"/>
        <d v="2023-06-06T00:00:00"/>
        <d v="2024-07-09T00:00:00"/>
        <d v="2024-08-21T00:00:00"/>
        <d v="2023-12-27T00:00:00"/>
        <d v="2024-09-09T00:00:00"/>
        <d v="2023-01-30T00:00:00"/>
        <d v="2023-05-11T00:00:00"/>
        <d v="2024-11-09T00:00:00"/>
        <d v="2023-02-21T00:00:00"/>
        <d v="2023-12-12T00:00:00"/>
        <d v="2023-01-20T00:00:00"/>
        <d v="2024-10-29T00:00:00"/>
        <d v="2024-09-28T00:00:00"/>
        <d v="2023-08-12T00:00:00"/>
        <d v="2024-09-13T00:00:00"/>
        <d v="2024-08-15T00:00:00"/>
        <d v="2023-07-23T00:00:00"/>
        <d v="2024-11-08T00:00:00"/>
        <d v="2024-03-06T00:00:00"/>
        <d v="2024-03-21T00:00:00"/>
        <d v="2024-07-05T00:00:00"/>
        <d v="2023-11-27T00:00:00"/>
        <d v="2024-04-20T00:00:00"/>
        <d v="2023-10-14T00:00:00"/>
        <d v="2023-07-15T00:00:00"/>
        <d v="2024-05-02T00:00:00"/>
        <d v="2023-10-29T00:00:00"/>
        <d v="2024-04-29T00:00:00"/>
        <d v="2023-07-16T00:00:00"/>
        <d v="2024-09-03T00:00:00"/>
        <d v="2023-07-03T00:00:00"/>
        <d v="2023-02-25T00:00:00"/>
        <d v="2023-01-13T00:00:00"/>
        <d v="2023-07-08T00:00:00"/>
        <d v="2024-05-18T00:00:00"/>
        <d v="2023-11-08T00:00:00"/>
        <d v="2023-11-01T00:00:00"/>
        <d v="2024-09-16T00:00:00"/>
        <d v="2024-11-07T00:00:00"/>
        <d v="2023-06-10T00:00:00"/>
        <d v="2023-10-26T00:00:00"/>
        <d v="2023-03-14T00:00:00"/>
        <d v="2024-03-11T00:00:00"/>
        <d v="2023-05-26T00:00:00"/>
        <d v="2023-10-23T00:00:00"/>
        <d v="2023-02-10T00:00:00"/>
        <d v="2024-08-13T00:00:00"/>
        <d v="2023-10-12T00:00:00"/>
        <d v="2024-04-26T00:00:00"/>
        <d v="2023-12-04T00:00:00"/>
        <d v="2023-02-07T00:00:00"/>
        <d v="2024-02-18T00:00:00"/>
        <d v="2024-02-28T00:00:00"/>
        <d v="2024-10-02T00:00:00"/>
        <d v="2023-05-15T00:00:00"/>
        <d v="2023-09-03T00:00:00"/>
        <d v="2024-02-22T00:00:00"/>
        <d v="2024-05-25T00:00:00"/>
        <d v="2024-05-09T00:00:00"/>
        <d v="2024-08-16T00:00:00"/>
        <d v="2023-12-20T00:00:00"/>
        <d v="2023-07-13T00:00:00"/>
        <d v="2023-02-14T00:00:00"/>
        <d v="2024-11-10T00:00:00"/>
        <d v="2024-04-12T00:00:00"/>
        <d v="2024-04-25T00:00:00"/>
        <d v="2023-12-03T00:00:00"/>
        <d v="2024-07-08T00:00:00"/>
        <d v="2023-04-03T00:00:00"/>
        <d v="2023-06-24T00:00:00"/>
        <d v="2024-05-24T00:00:00"/>
        <d v="2023-09-19T00:00:00"/>
        <d v="2023-03-17T00:00:00"/>
        <d v="2023-09-14T00:00:00"/>
        <d v="2023-04-20T00:00:00"/>
        <d v="2023-10-30T00:00:00"/>
        <d v="2023-02-20T00:00:00"/>
        <d v="2024-03-01T00:00:00"/>
        <d v="2024-05-28T00:00:00"/>
        <d v="2023-12-13T00:00:00"/>
        <d v="2024-07-24T00:00:00"/>
        <d v="2023-05-07T00:00:00"/>
        <d v="2023-04-21T00:00:00"/>
        <d v="2023-12-02T00:00:00"/>
        <d v="2024-10-26T00:00:00"/>
        <d v="2024-05-19T00:00:00"/>
        <d v="2023-02-03T00:00:00"/>
        <d v="2024-01-07T00:00:00"/>
        <d v="2024-02-12T00:00:00"/>
        <d v="2024-10-19T00:00:00"/>
        <d v="2023-05-09T00:00:00"/>
        <d v="2023-08-10T00:00:00"/>
        <d v="2023-05-29T00:00:00"/>
        <d v="2023-06-28T00:00:00"/>
        <d v="2023-04-27T00:00:00"/>
        <d v="2024-08-30T00:00:00"/>
        <d v="2024-05-05T00:00:00"/>
        <d v="2023-03-24T00:00:00"/>
        <d v="2024-10-01T00:00:00"/>
        <d v="2023-04-12T00:00:00"/>
        <d v="2024-04-07T00:00:00"/>
        <d v="2023-04-08T00:00:00"/>
        <d v="2024-08-23T00:00:00"/>
        <d v="2023-12-29T00:00:00"/>
        <d v="2024-09-06T00:00:00"/>
        <d v="2023-06-08T00:00:00"/>
        <d v="2024-01-12T00:00:00"/>
        <d v="2024-07-28T00:00:00"/>
        <d v="2023-07-05T00:00:00"/>
        <d v="2023-12-16T00:00:00"/>
        <d v="2024-06-23T00:00:00"/>
        <d v="2023-02-26T00:00:00"/>
        <d v="2023-10-24T00:00:00"/>
        <d v="2023-05-13T00:00:00"/>
        <d v="2023-03-15T00:00:00"/>
        <d v="2023-03-21T00:00:00"/>
        <d v="2024-04-16T00:00:00"/>
        <d v="2023-09-07T00:00:00"/>
        <d v="2023-11-14T00:00:00"/>
        <d v="2024-06-06T00:00:00"/>
        <d v="2023-12-26T00:00:00"/>
        <d v="2023-09-20T00:00:00"/>
        <d v="2024-10-20T00:00:00"/>
        <d v="2024-03-26T00:00:00"/>
        <d v="2024-08-28T00:00:00"/>
        <d v="2024-09-21T00:00:00"/>
        <d v="2024-09-11T00:00:00"/>
        <d v="2023-12-18T00:00:00"/>
        <d v="2023-09-11T00:00:00"/>
        <d v="2023-06-12T00:00:00"/>
        <d v="2024-11-26T00:00:00"/>
        <d v="2024-07-25T00:00:00"/>
        <d v="2023-12-08T00:00:00"/>
        <d v="2024-10-23T00:00:00"/>
        <d v="2023-11-13T00:00:00"/>
        <d v="2023-08-20T00:00:00"/>
        <d v="2024-07-06T00:00:00"/>
        <d v="2023-06-19T00:00:00"/>
        <d v="2024-03-30T00:00:00"/>
        <d v="2024-04-17T00:00:00"/>
        <d v="2023-06-15T00:00:00"/>
        <d v="2024-10-18T00:00:00"/>
        <d v="2023-05-08T00:00:00"/>
        <d v="2023-05-31T00:00:00"/>
        <d v="2023-03-25T00:00:00"/>
        <d v="2023-05-30T00:00:00"/>
        <d v="2024-04-04T00:00:00"/>
        <d v="2023-06-03T00:00:00"/>
        <d v="2024-10-16T00:00:00"/>
        <d v="2024-07-02T00:00:00"/>
        <d v="2024-03-02T00:00:00"/>
        <d v="2024-06-22T00:00:00"/>
        <d v="2024-01-01T00:00:00"/>
        <d v="2024-10-24T00:00:00"/>
        <d v="2023-12-14T00:00:00"/>
        <d v="2023-03-26T00:00:00"/>
        <d v="2024-07-12T00:00:00"/>
        <d v="2023-11-10T00:00:00"/>
        <d v="2024-04-02T00:00:00"/>
        <d v="2023-02-01T00:00:00"/>
        <d v="2023-05-10T00:00:00"/>
        <d v="2023-03-20T00:00:00"/>
        <d v="2024-10-27T00:00:00"/>
        <d v="2024-06-14T00:00:00"/>
        <d v="2024-04-01T00:00:00"/>
        <d v="2023-05-06T00:00:00"/>
        <d v="2023-03-31T00:00:00"/>
        <d v="2024-06-04T00:00:00"/>
        <d v="2023-01-27T00:00:00"/>
        <d v="2023-11-21T00:00:00"/>
        <d v="2023-05-12T00:00:00"/>
        <d v="2024-05-29T00:00:00"/>
        <d v="2023-03-22T00:00:00"/>
        <d v="2024-08-17T00:00:00"/>
        <d v="2024-07-31T00:00:00"/>
        <d v="2023-09-29T00:00:00"/>
        <d v="2024-04-22T00:00:00"/>
        <d v="2023-06-13T00:00:00"/>
        <d v="2023-01-24T00:00:00"/>
        <d v="2023-08-09T00:00:00"/>
        <d v="2024-01-10T00:00:00"/>
        <d v="2023-05-28T00:00:00"/>
        <d v="2023-06-02T00:00:00"/>
        <d v="2023-11-23T00:00:00"/>
        <d v="2023-12-11T00:00:00"/>
        <d v="2023-11-03T00:00:00"/>
        <d v="2024-05-06T00:00:00"/>
        <d v="2023-02-02T00:00:00"/>
        <d v="2024-06-15T00:00:00"/>
        <d v="2024-01-21T00:00:00"/>
        <d v="2024-07-13T00:00:00"/>
        <d v="2023-08-01T00:00:00"/>
        <d v="2024-07-27T00:00:00"/>
        <d v="2024-01-24T00:00:00"/>
        <d v="2023-10-22T00:00:00"/>
        <d v="2023-08-08T00:00:00"/>
        <d v="2023-05-21T00:00:00"/>
        <d v="2023-12-05T00:00:00"/>
        <d v="2023-11-25T00:00:00"/>
        <d v="2024-07-01T00:00:00"/>
        <d v="2023-01-10T00:00:00"/>
        <d v="2024-04-10T00:00:00"/>
        <d v="2024-04-24T00:00:00"/>
        <d v="2024-10-25T00:00:00"/>
        <d v="2024-08-04T00:00:00"/>
        <d v="2023-05-24T00:00:00"/>
        <d v="2023-08-30T00:00:00"/>
        <d v="2024-08-09T00:00:00"/>
        <d v="2024-11-14T00:00:00"/>
        <d v="2023-11-15T00:00:00"/>
        <d v="2023-08-13T00:00:00"/>
        <d v="2024-11-27T00:00:00"/>
        <d v="2024-01-06T00:00:00"/>
        <d v="2024-06-16T00:00:00"/>
        <d v="2023-01-23T00:00:00"/>
        <d v="2023-03-16T00:00:00"/>
        <d v="2023-03-03T00:00:00"/>
        <d v="2023-07-04T00:00:00"/>
        <d v="2024-01-22T00:00:00"/>
        <d v="2023-07-02T00:00:00"/>
        <d v="2023-08-24T00:00:00"/>
        <d v="2023-04-26T00:00:00"/>
        <d v="2023-07-31T00:00:00"/>
        <d v="2024-11-19T00:00:00"/>
        <d v="2024-03-25T00:00:00"/>
        <d v="2024-10-03T00:00:00"/>
        <d v="2023-08-19T00:00:00"/>
        <d v="2024-02-27T00:00:00"/>
        <d v="2024-11-20T00:00:00"/>
        <d v="2023-01-16T00:00:00"/>
        <d v="2023-09-06T00:00:00"/>
        <d v="2023-11-26T00:00:00"/>
        <d v="2023-08-15T00:00:00"/>
        <d v="2023-09-21T00:00:00"/>
        <d v="2023-06-23T00:00:00"/>
        <d v="2024-02-26T00:00:00"/>
        <d v="2024-06-20T00:00:00"/>
        <d v="2024-10-14T00:00:00"/>
        <d v="2024-10-22T00:00:00"/>
        <d v="2023-08-05T00:00:00"/>
        <d v="2023-03-18T00:00:00"/>
        <d v="2024-11-24T00:00:00"/>
        <d v="2024-05-27T00:00:00"/>
        <d v="2023-08-26T00:00:00"/>
        <d v="2023-12-01T00:00:00"/>
        <d v="2023-12-31T00:00:00"/>
        <d v="2024-01-04T00:00:00"/>
        <d v="2023-04-02T00:00:00"/>
        <d v="2024-01-30T00:00:00"/>
        <d v="2023-05-23T00:00:00"/>
        <d v="2023-06-21T00:00:00"/>
        <d v="2024-01-05T00:00:00"/>
        <d v="2024-09-23T00:00:00"/>
        <d v="2024-02-10T00:00:00"/>
        <d v="2023-12-09T00:00:00"/>
        <d v="2023-07-24T00:00:00"/>
        <d v="2024-02-15T00:00:00"/>
        <d v="2024-07-03T00:00:00"/>
        <d v="2024-03-16T00:00:00"/>
        <d v="2024-02-05T00:00:00"/>
        <d v="2024-04-08T00:00:00"/>
        <d v="2024-02-03T00:00:00"/>
        <d v="2024-08-14T00:00:00"/>
        <d v="2023-07-21T00:00:00"/>
        <d v="2023-11-09T00:00:00"/>
        <d v="2024-02-02T00:00:00"/>
        <d v="2023-07-10T00:00:00"/>
        <d v="2024-09-26T00:00:00"/>
        <d v="2023-07-19T00:00:00"/>
        <d v="2024-08-01T00:00:00"/>
        <d v="2024-07-16T00:00:00"/>
        <d v="2024-01-11T00:00:00"/>
        <d v="2023-09-27T00:00:00"/>
        <d v="2023-10-27T00:00:00"/>
        <d v="2024-01-13T00:00:00"/>
        <d v="2024-05-11T00:00:00"/>
        <d v="2023-01-17T00:00:00"/>
        <d v="2024-03-14T00:00:00"/>
        <d v="2023-10-08T00:00:00"/>
        <d v="2024-11-11T00:00:00"/>
        <d v="2024-03-15T00:00:00"/>
        <d v="2023-01-09T00:00:00"/>
        <d v="2023-11-17T00:00:00"/>
        <d v="2023-07-30T00:00:00"/>
        <d v="2023-03-11T00:00:00"/>
        <d v="2023-03-27T00:00:00"/>
        <d v="2023-03-01T00:00:00"/>
        <d v="2024-09-15T00:00:00"/>
        <d v="2023-01-12T00:00:00"/>
        <d v="2023-12-10T00:00:00"/>
        <d v="2024-10-04T00:00:00"/>
        <d v="2024-05-26T00:00:00"/>
        <d v="2024-08-10T00:00:00"/>
        <d v="2023-02-15T00:00:00"/>
        <d v="2024-01-17T00:00:00"/>
        <d v="2023-02-17T00:00:00"/>
        <d v="2023-03-30T00:00:00"/>
        <d v="2023-06-04T00:00:00"/>
        <d v="2023-12-21T00:00:00"/>
        <d v="2023-11-11T00:00:00"/>
        <d v="2023-03-05T00:00:00"/>
        <d v="2023-11-19T00:00:00"/>
        <d v="2023-08-28T00:00:00"/>
        <d v="2023-06-09T00:00:00"/>
        <d v="2023-02-11T00:00:00"/>
        <d v="2023-09-13T00:00:00"/>
        <d v="2024-08-19T00:00:00"/>
        <d v="2023-02-13T00:00:00"/>
        <d v="2024-05-23T00:00:00"/>
        <d v="2023-07-11T00:00:00"/>
        <d v="2024-08-02T00:00:00"/>
        <d v="2024-06-26T00:00:00"/>
        <d v="2024-08-12T00:00:00"/>
        <d v="2023-11-22T00:00:00"/>
        <d v="2024-09-08T00:00:00"/>
        <d v="2024-09-20T00:00:00"/>
        <d v="2023-03-02T00:00:00"/>
        <d v="2023-04-14T00:00:00"/>
        <d v="2024-03-05T00:00:00"/>
        <d v="2024-02-24T00:00:00"/>
        <d v="2023-06-07T00:00:00"/>
        <d v="2023-11-12T00:00:00"/>
        <d v="2024-11-15T00:00:00"/>
        <d v="2024-07-20T00:00:00"/>
        <d v="2024-05-01T00:00:00"/>
        <d v="2024-02-09T00:00:00"/>
        <d v="2023-07-26T00:00:00"/>
        <d v="2024-06-19T00:00:00"/>
        <d v="2024-08-25T00:00:00"/>
        <d v="2023-10-20T00:00:00"/>
        <d v="2024-11-01T00:00:00"/>
        <d v="2023-10-10T00:00:00"/>
        <d v="2023-04-11T00:00:00"/>
        <d v="2023-10-03T00:00:00"/>
        <d v="2023-07-17T00:00:00"/>
        <d v="2024-07-18T00:00:00"/>
        <d v="2023-01-29T00:00:00"/>
        <d v="2023-01-21T00:00:00"/>
        <d v="2023-01-08T00:00:00"/>
        <d v="2023-10-17T00:00:00"/>
        <d v="2023-10-11T00:00:00"/>
        <d v="2024-10-15T00:00:00"/>
        <d v="2023-09-22T00:00:00"/>
        <d v="2023-08-16T00:00:00"/>
        <d v="2023-09-24T00:00:00"/>
        <d v="2024-04-13T00:00:00"/>
        <d v="2024-10-08T00:00:00"/>
        <d v="2024-01-28T00:00:00"/>
        <d v="2023-11-02T00:00:00"/>
        <d v="2024-01-20T00:00:00"/>
        <d v="2023-02-19T00:00:00"/>
        <d v="2023-04-18T00:00:00"/>
        <d v="2023-08-29T00:00:00"/>
        <d v="2024-10-21T00:00:00"/>
        <d v="2023-04-13T00:00:00"/>
        <d v="2024-03-12T00:00:00"/>
        <d v="2023-10-02T00:00:00"/>
        <d v="2024-03-07T00:00:00"/>
        <d v="2023-05-02T00:00:00"/>
        <d v="2024-10-10T00:00:00"/>
        <d v="2023-07-20T00:00:00"/>
        <d v="2024-04-06T00:00:00"/>
        <d v="2023-01-05T00:00:00"/>
        <d v="2024-01-29T00:00:00"/>
        <d v="2024-06-08T00:00:00"/>
        <d v="2023-07-25T00:00:00"/>
        <d v="2024-01-26T00:00:00"/>
        <d v="2023-08-18T00:00:00"/>
        <d v="2024-09-27T00:00:00"/>
        <d v="2023-05-03T00:00:00"/>
        <d v="2024-06-10T00:00:00"/>
        <d v="2023-04-17T00:00:00"/>
        <d v="2023-01-25T00:00:00"/>
        <d v="2023-08-22T00:00:00"/>
        <d v="2023-11-20T00:00:00"/>
        <d v="2023-03-06T00:00:00"/>
        <d v="2024-03-24T00:00:00"/>
        <d v="2023-05-25T00:00:00"/>
        <d v="2024-07-04T00:00:00"/>
        <d v="2024-01-03T00:00:00"/>
        <d v="2024-08-18T00:00:00"/>
        <d v="2024-02-06T00:00:00"/>
        <d v="2023-01-11T00:00:00"/>
        <d v="2024-05-10T00:00:00"/>
        <d v="2023-04-16T00:00:00"/>
        <d v="2024-08-24T00:00:00"/>
        <d v="2024-09-10T00:00:00"/>
        <d v="2023-08-04T00:00:00"/>
        <d v="2024-02-20T00:00:00"/>
        <d v="2023-03-29T00:00:00"/>
        <d v="2024-11-06T00:00:00"/>
        <d v="2024-09-12T00:00:00"/>
        <d v="2024-06-28T00:00:00"/>
        <d v="2023-10-18T00:00:00"/>
        <d v="2023-01-06T00:00:00"/>
        <d v="2024-09-05T00:00:00"/>
        <d v="2024-07-26T00:00:00"/>
        <d v="2023-06-29T00:00:00"/>
        <d v="2024-08-11T00:00:00"/>
        <d v="2024-11-30T00:00:00"/>
        <d v="2023-01-07T00:00:00"/>
        <d v="2024-06-07T00:00:00"/>
        <d v="2024-02-08T00:00:00"/>
        <d v="2024-01-09T00:00:00"/>
        <d v="2024-07-22T00:00:00"/>
        <d v="2024-06-30T00:00:00"/>
        <d v="2024-06-17T00:00:00"/>
        <d v="2024-02-11T00:00:00"/>
        <d v="2024-07-07T00:00:00"/>
        <d v="2023-01-01T00:00:00"/>
        <d v="2023-06-17T00:00:00"/>
        <d v="2023-03-23T00:00:00"/>
        <d v="2023-03-12T00:00:00"/>
        <d v="2023-10-16T00:00:00"/>
        <d v="2023-11-16T00:00:00"/>
        <d v="2023-09-12T00:00:00"/>
        <d v="2023-08-27T00:00:00"/>
        <d v="2024-08-03T00:00:00"/>
        <d v="2023-09-02T00:00:00"/>
        <d v="2023-08-02T00:00:00"/>
        <d v="2023-09-30T00:00:00"/>
        <d v="2024-11-21T00:00:00"/>
        <d v="2024-01-16T00:00:00"/>
        <d v="2024-08-05T00:00:00"/>
        <d v="2023-06-27T00:00:00"/>
        <d v="2023-02-08T00:00:00"/>
        <d v="2024-10-30T00:00:00"/>
        <d v="2024-08-08T00:00:00"/>
        <d v="2023-07-22T00:00:00"/>
        <d v="2023-01-19T00:00:00"/>
        <d v="2023-01-31T00:00:00"/>
        <d v="2024-02-07T00:00:00"/>
        <d v="2024-11-25T00:00:00"/>
        <d v="2023-05-22T00:00:00"/>
        <d v="2023-06-05T00:00:00"/>
        <d v="2023-05-18T00:00:00"/>
        <d v="2024-02-01T00:00:00"/>
        <d v="2024-02-19T00:00:00"/>
        <d v="2024-09-18T00:00:00"/>
        <d v="2024-10-07T00:00:00"/>
        <d v="2024-06-13T00:00:00"/>
        <d v="2023-11-28T00:00:00"/>
        <d v="2023-06-16T00:00:00"/>
        <d v="2023-01-04T00:00:00"/>
        <d v="2023-08-11T00:00:00"/>
        <d v="2024-07-29T00:00:00"/>
        <d v="2024-06-21T00:00:00"/>
        <d v="2024-09-30T00:00:00"/>
        <d v="2024-04-21T00:00:00"/>
        <d v="2023-07-18T00:00:00"/>
        <d v="2023-10-15T00:00:00"/>
        <d v="2023-10-05T00:00:00"/>
        <d v="2024-10-06T00:00:00"/>
        <d v="2024-12-01T00:00:00"/>
        <d v="2024-07-23T00:00:00"/>
        <d v="2024-05-08T00:00:00"/>
        <d v="2023-03-28T00:00:00"/>
        <d v="2024-02-25T00:00:00"/>
        <d v="2023-12-28T00:00:00"/>
        <d v="2023-02-22T00:00:00"/>
        <d v="2023-02-23T00:00:00"/>
        <d v="2024-06-27T00:00:00"/>
        <d v="2024-03-18T00:00:00"/>
        <d v="2024-08-31T00:00:00"/>
        <d v="2023-04-24T00:00:00"/>
        <d v="2024-05-17T00:00:00"/>
        <d v="2023-01-15T00:00:00"/>
        <d v="2024-09-17T00:00:00"/>
        <d v="2024-01-14T00:00:00"/>
        <d v="2023-05-17T00:00:00"/>
        <d v="2024-05-13T00:00:00"/>
        <d v="2023-05-27T00:00:00"/>
        <d v="2023-02-24T00:00:00"/>
        <d v="2023-04-23T00:00:00"/>
        <d v="2023-07-27T00:00:00"/>
        <d v="2024-06-18T00:00:00"/>
        <d v="2023-10-13T00:00:00"/>
        <d v="2024-05-22T00:00:00"/>
        <d v="2023-05-16T00:00:00"/>
        <d v="2024-01-15T00:00:00"/>
        <d v="2023-07-29T00:00:00"/>
        <d v="2024-05-30T00:00:00"/>
        <d v="2024-04-30T00:00:00"/>
        <d v="2023-06-25T00:00:00"/>
        <d v="2023-06-01T00:00:00"/>
        <d v="2023-12-19T00:00:00"/>
        <d v="2023-11-05T00:00:00"/>
        <d v="2023-12-06T00:00:00"/>
        <d v="2023-04-05T00:00:00"/>
        <d v="2024-04-18T00:00:00"/>
        <d v="2024-05-20T00:00:00"/>
        <d v="2023-04-30T00:00:00"/>
        <d v="2023-06-26T00:00:00"/>
        <d v="2023-09-05T00:00:00"/>
        <d v="2024-06-25T00:00:00"/>
        <d v="2024-08-26T00:00:00"/>
        <d v="2024-03-10T00:00:00"/>
        <d v="2024-01-08T00:00:00"/>
        <d v="2023-10-07T00:00:00"/>
        <d v="2023-04-10T00:00:00"/>
        <d v="2024-06-11T00:00:00"/>
        <d v="2023-12-22T00:00:00"/>
        <d v="2023-04-25T00:00:00"/>
        <d v="2024-01-19T00:00:00"/>
        <d v="2023-09-17T00:00:00"/>
        <d v="2023-06-14T00:00:00"/>
        <d v="2023-01-22T00:00:00"/>
        <d v="2023-07-28T00:00:00"/>
        <d v="2024-07-30T00:00:00"/>
        <d v="2024-07-14T00:00:00"/>
        <d v="2024-02-17T00:00:00"/>
        <d v="2024-11-23T00:00:00"/>
        <d v="2024-11-17T00:00:00"/>
        <d v="2023-07-09T00:00:00"/>
        <d v="2023-11-07T00:00:00"/>
        <d v="2023-07-12T00:00:00"/>
        <d v="2024-04-19T00:00:00"/>
        <d v="2024-04-05T00:00:00"/>
        <d v="2024-11-03T00:00:00"/>
        <d v="2023-03-07T00:00:00"/>
        <d v="2023-08-07T00:00:00"/>
        <d v="2024-10-12T00:00:00"/>
        <d v="2024-10-28T00:00:00"/>
        <d v="2024-10-13T00:00:00"/>
        <d v="2024-06-09T00:00:00"/>
        <d v="2023-05-01T00:00:00"/>
        <d v="2023-12-24T00:00:00"/>
        <d v="2023-11-30T00:00:00"/>
        <d v="2024-08-06T00:00:00"/>
        <d v="2023-07-07T00:00:00"/>
        <d v="2023-04-28T00:00:00"/>
        <d v="2024-08-29T00:00:00"/>
        <d v="2023-12-30T00:00:00"/>
        <d v="2024-01-02T00:00:00"/>
        <d v="2023-09-18T00:00:00"/>
        <d v="2024-04-28T00:00:00"/>
        <d v="2024-03-03T00:00:00"/>
        <d v="2024-01-31T00:00:00"/>
        <d v="2023-03-13T00:00:00"/>
        <d v="2024-03-04T00:00:00"/>
        <d v="2024-09-24T00:00:00"/>
        <d v="2023-06-22T00:00:00"/>
        <d v="2024-03-27T00:00:00"/>
        <d v="2024-02-04T00:00:00"/>
        <d v="2024-10-17T00:00:00"/>
        <d v="2023-10-31T00:00:00"/>
        <d v="2024-09-04T00:00:00"/>
        <d v="2024-05-16T00:00:00"/>
        <d v="2024-05-04T00:00:00"/>
        <d v="2023-11-06T00:00:00"/>
        <d v="2024-09-19T00:00:00"/>
        <d v="2023-10-28T00:00:00"/>
        <d v="2024-11-12T00:00:00"/>
        <d v="2024-03-23T00:00:00"/>
        <d v="2024-09-07T00:00:00"/>
        <d v="2023-02-27T00:00:00"/>
        <d v="2023-02-05T00:00:00"/>
        <d v="2024-07-19T00:00:00"/>
        <d v="2024-02-21T00:00:00"/>
        <d v="2024-01-23T00:00:00"/>
        <d v="2024-05-03T00:00:00"/>
        <d v="2024-05-14T00:00:00"/>
        <d v="2023-08-06T00:00:00"/>
        <d v="2024-09-25T00:00:00"/>
        <d v="2023-03-04T00:00:00"/>
        <d v="2023-01-14T00:00:00"/>
        <d v="2023-07-06T00:00:00"/>
        <d v="2024-11-29T00:00:00"/>
        <d v="2024-11-28T00:00:00"/>
        <d v="2023-10-25T00:00:00"/>
        <d v="2024-02-16T00:00:00"/>
        <d v="2023-02-09T00:00:00"/>
        <d v="2023-09-16T00:00:00"/>
        <d v="2024-06-03T00:00:00"/>
        <d v="2024-07-10T00:00:00"/>
        <d v="2024-10-09T00:00:00"/>
        <d v="2023-10-04T00:00:00"/>
        <d v="2024-05-21T00:00:00"/>
        <d v="2024-05-31T00:00:00"/>
        <d v="2023-03-08T00:00:00"/>
        <d v="2024-08-22T00:00:00"/>
        <d v="2023-05-19T00:00:00"/>
        <d v="2024-03-31T00:00:00"/>
        <d v="2024-09-14T00:00:00"/>
        <d v="2023-01-18T00:00:00"/>
        <d v="2023-08-25T00:00:00"/>
        <d v="2024-05-12T00:00:00"/>
        <d v="2024-04-03T00:00:00"/>
        <d v="2023-07-01T00:00:00"/>
        <d v="2024-02-23T00:00:00"/>
        <d v="2023-12-17T00:00:00"/>
        <d v="2024-03-29T00:00:00"/>
        <d v="2023-03-19T00:00:00"/>
        <d v="2023-12-23T00:00:00"/>
        <d v="2023-01-28T00:00:00"/>
        <d v="2024-04-27T00:00:00"/>
        <d v="2023-08-21T00:00:00"/>
        <d v="2023-03-10T00:00:00"/>
        <d v="2023-02-28T00:00:00"/>
        <d v="2023-09-09T00:00:00"/>
        <d v="2024-06-05T00:00:00"/>
        <d v="2023-09-26T00:00:00"/>
        <d v="2024-03-19T00:00:00"/>
        <d v="2024-11-22T00:00:00"/>
        <d v="2023-02-04T00:00:00"/>
        <d v="2023-05-20T00:00:00"/>
        <d v="2023-01-03T00:00:00"/>
        <d v="2023-01-02T00:00:00"/>
        <d v="2024-05-07T00:00:00"/>
        <d v="2023-02-18T00:00:00"/>
        <d v="2023-04-15T00:00:00"/>
        <d v="2024-09-29T00:00:00"/>
        <d v="2023-04-01T00:00:00"/>
        <d v="2023-04-09T00:00:00"/>
        <d v="2024-07-11T00:00:00"/>
        <d v="2024-06-12T00:00:00"/>
        <d v="2024-04-11T00:00:00"/>
      </sharedItems>
    </cacheField>
    <cacheField name="Expiry_Date" numFmtId="180">
      <sharedItems containsSemiMixedTypes="0" containsString="0" containsNonDate="0" containsDate="1" minDate="2023-06-30T00:00:00" maxDate="2026-12-01T00:00:00" count="1199">
        <d v="2024-02-13T00:00:00"/>
        <d v="2025-08-27T00:00:00"/>
        <d v="2026-06-01T00:00:00"/>
        <d v="2024-08-13T00:00:00"/>
        <d v="2024-12-14T00:00:00"/>
        <d v="2024-07-23T00:00:00"/>
        <d v="2026-04-15T00:00:00"/>
        <d v="2026-10-05T00:00:00"/>
        <d v="2025-02-15T00:00:00"/>
        <d v="2025-01-24T00:00:00"/>
        <d v="2025-08-02T00:00:00"/>
        <d v="2024-03-06T00:00:00"/>
        <d v="2024-05-27T00:00:00"/>
        <d v="2023-09-05T00:00:00"/>
        <d v="2025-11-02T00:00:00"/>
        <d v="2025-09-09T00:00:00"/>
        <d v="2025-08-20T00:00:00"/>
        <d v="2023-10-01T00:00:00"/>
        <d v="2025-03-01T00:00:00"/>
        <d v="2025-09-14T00:00:00"/>
        <d v="2025-09-30T00:00:00"/>
        <d v="2024-10-06T00:00:00"/>
        <d v="2025-04-18T00:00:00"/>
        <d v="2024-07-16T00:00:00"/>
        <d v="2024-11-11T00:00:00"/>
        <d v="2025-09-03T00:00:00"/>
        <d v="2024-12-26T00:00:00"/>
        <d v="2026-06-24T00:00:00"/>
        <d v="2026-02-12T00:00:00"/>
        <d v="2023-10-31T00:00:00"/>
        <d v="2025-01-17T00:00:00"/>
        <d v="2024-02-19T00:00:00"/>
        <d v="2024-08-31T00:00:00"/>
        <d v="2026-08-07T00:00:00"/>
        <d v="2023-10-04T00:00:00"/>
        <d v="2026-04-23T00:00:00"/>
        <d v="2023-10-19T00:00:00"/>
        <d v="2024-09-04T00:00:00"/>
        <d v="2025-01-13T00:00:00"/>
        <d v="2024-06-19T00:00:00"/>
        <d v="2024-06-17T00:00:00"/>
        <d v="2026-03-09T00:00:00"/>
        <d v="2024-07-13T00:00:00"/>
        <d v="2024-05-16T00:00:00"/>
        <d v="2023-12-08T00:00:00"/>
        <d v="2025-02-28T00:00:00"/>
        <d v="2026-11-04T00:00:00"/>
        <d v="2026-11-16T00:00:00"/>
        <d v="2026-11-18T00:00:00"/>
        <d v="2026-04-14T00:00:00"/>
        <d v="2025-06-02T00:00:00"/>
        <d v="2024-04-16T00:00:00"/>
        <d v="2026-10-31T00:00:00"/>
        <d v="2024-03-26T00:00:00"/>
        <d v="2024-10-05T00:00:00"/>
        <d v="2025-10-11T00:00:00"/>
        <d v="2025-05-13T00:00:00"/>
        <d v="2026-03-13T00:00:00"/>
        <d v="2024-02-06T00:00:00"/>
        <d v="2024-02-12T00:00:00"/>
        <d v="2025-05-12T00:00:00"/>
        <d v="2024-02-27T00:00:00"/>
        <d v="2024-12-06T00:00:00"/>
        <d v="2024-07-25T00:00:00"/>
        <d v="2024-12-24T00:00:00"/>
        <d v="2025-02-12T00:00:00"/>
        <d v="2026-02-13T00:00:00"/>
        <d v="2024-03-23T00:00:00"/>
        <d v="2025-03-20T00:00:00"/>
        <d v="2024-04-28T00:00:00"/>
        <d v="2024-09-18T00:00:00"/>
        <d v="2024-09-13T00:00:00"/>
        <d v="2025-11-03T00:00:00"/>
        <d v="2026-09-22T00:00:00"/>
        <d v="2024-04-18T00:00:00"/>
        <d v="2025-03-28T00:00:00"/>
        <d v="2025-05-04T00:00:00"/>
        <d v="2023-10-03T00:00:00"/>
        <d v="2023-07-25T00:00:00"/>
        <d v="2026-02-28T00:00:00"/>
        <d v="2024-08-12T00:00:00"/>
        <d v="2025-06-29T00:00:00"/>
        <d v="2024-05-04T00:00:00"/>
        <d v="2025-09-01T00:00:00"/>
        <d v="2025-07-15T00:00:00"/>
        <d v="2024-03-21T00:00:00"/>
        <d v="2024-10-08T00:00:00"/>
        <d v="2025-11-23T00:00:00"/>
        <d v="2025-06-05T00:00:00"/>
        <d v="2025-07-09T00:00:00"/>
        <d v="2026-08-21T00:00:00"/>
        <d v="2025-03-08T00:00:00"/>
        <d v="2024-01-30T00:00:00"/>
        <d v="2025-05-10T00:00:00"/>
        <d v="2025-05-08T00:00:00"/>
        <d v="2024-02-21T00:00:00"/>
        <d v="2024-12-11T00:00:00"/>
        <d v="2025-01-19T00:00:00"/>
        <d v="2025-04-27T00:00:00"/>
        <d v="2025-03-27T00:00:00"/>
        <d v="2024-08-11T00:00:00"/>
        <d v="2026-09-13T00:00:00"/>
        <d v="2025-02-11T00:00:00"/>
        <d v="2024-01-19T00:00:00"/>
        <d v="2025-05-03T00:00:00"/>
        <d v="2025-11-08T00:00:00"/>
        <d v="2025-03-06T00:00:00"/>
        <d v="2024-09-17T00:00:00"/>
        <d v="2025-07-05T00:00:00"/>
        <d v="2024-05-25T00:00:00"/>
        <d v="2026-04-20T00:00:00"/>
        <d v="2025-10-13T00:00:00"/>
        <d v="2024-01-11T00:00:00"/>
        <d v="2026-05-02T00:00:00"/>
        <d v="2024-04-26T00:00:00"/>
        <d v="2026-04-29T00:00:00"/>
        <d v="2025-12-26T00:00:00"/>
        <d v="2024-01-12T00:00:00"/>
        <d v="2024-07-02T00:00:00"/>
        <d v="2025-02-24T00:00:00"/>
        <d v="2025-01-12T00:00:00"/>
        <d v="2024-01-04T00:00:00"/>
        <d v="2024-11-14T00:00:00"/>
        <d v="2024-05-06T00:00:00"/>
        <d v="2026-09-02T00:00:00"/>
        <d v="2025-10-31T00:00:00"/>
        <d v="2026-09-16T00:00:00"/>
        <d v="2025-05-06T00:00:00"/>
        <d v="2023-12-07T00:00:00"/>
        <d v="2024-04-23T00:00:00"/>
        <d v="2025-03-13T00:00:00"/>
        <d v="2024-09-07T00:00:00"/>
        <d v="2023-11-22T00:00:00"/>
        <d v="2024-10-22T00:00:00"/>
        <d v="2025-10-05T00:00:00"/>
        <d v="2024-02-10T00:00:00"/>
        <d v="2025-02-09T00:00:00"/>
        <d v="2024-04-09T00:00:00"/>
        <d v="2025-04-26T00:00:00"/>
        <d v="2024-12-03T00:00:00"/>
        <d v="2024-02-07T00:00:00"/>
        <d v="2026-02-17T00:00:00"/>
        <d v="2024-08-26T00:00:00"/>
        <d v="2025-10-02T00:00:00"/>
        <d v="2024-05-14T00:00:00"/>
        <d v="2025-09-02T00:00:00"/>
        <d v="2024-08-20T00:00:00"/>
        <d v="2026-05-25T00:00:00"/>
        <d v="2025-05-09T00:00:00"/>
        <d v="2025-07-14T00:00:00"/>
        <d v="2025-12-14T00:00:00"/>
        <d v="2026-08-16T00:00:00"/>
        <d v="2024-12-19T00:00:00"/>
        <d v="2025-07-12T00:00:00"/>
        <d v="2024-02-14T00:00:00"/>
        <d v="2026-11-10T00:00:00"/>
        <d v="2024-10-09T00:00:00"/>
        <d v="2025-04-25T00:00:00"/>
        <d v="2025-12-02T00:00:00"/>
        <d v="2025-01-04T00:00:00"/>
        <d v="2024-04-02T00:00:00"/>
        <d v="2023-07-29T00:00:00"/>
        <d v="2023-12-21T00:00:00"/>
        <d v="2026-05-24T00:00:00"/>
        <d v="2025-09-18T00:00:00"/>
        <d v="2024-03-16T00:00:00"/>
        <d v="2023-10-17T00:00:00"/>
        <d v="2024-04-27T00:00:00"/>
        <d v="2025-02-19T00:00:00"/>
        <d v="2024-06-24T00:00:00"/>
        <d v="2025-04-03T00:00:00"/>
        <d v="2025-08-16T00:00:00"/>
        <d v="2024-08-28T00:00:00"/>
        <d v="2025-05-28T00:00:00"/>
        <d v="2024-06-10T00:00:00"/>
        <d v="2025-07-24T00:00:00"/>
        <d v="2025-04-20T00:00:00"/>
        <d v="2025-12-01T00:00:00"/>
        <d v="2025-10-26T00:00:00"/>
        <d v="2024-11-15T00:00:00"/>
        <d v="2025-04-09T00:00:00"/>
        <d v="2025-02-02T00:00:00"/>
        <d v="2024-07-05T00:00:00"/>
        <d v="2026-10-19T00:00:00"/>
        <d v="2023-11-25T00:00:00"/>
        <d v="2023-11-11T00:00:00"/>
        <d v="2024-06-27T00:00:00"/>
        <d v="2025-02-26T00:00:00"/>
        <d v="2026-11-05T00:00:00"/>
        <d v="2025-05-05T00:00:00"/>
        <d v="2026-10-01T00:00:00"/>
        <d v="2026-09-03T00:00:00"/>
        <d v="2025-04-11T00:00:00"/>
        <d v="2024-10-04T00:00:00"/>
        <d v="2024-04-07T00:00:00"/>
        <d v="2024-04-05T00:00:00"/>
        <d v="2026-08-23T00:00:00"/>
        <d v="2025-12-28T00:00:00"/>
        <d v="2025-09-06T00:00:00"/>
        <d v="2025-06-07T00:00:00"/>
        <d v="2024-07-10T00:00:00"/>
        <d v="2026-07-28T00:00:00"/>
        <d v="2024-01-01T00:00:00"/>
        <d v="2024-06-13T00:00:00"/>
        <d v="2025-09-13T00:00:00"/>
        <d v="2026-06-23T00:00:00"/>
        <d v="2023-08-25T00:00:00"/>
        <d v="2024-10-23T00:00:00"/>
        <d v="2024-05-12T00:00:00"/>
        <d v="2024-03-14T00:00:00"/>
        <d v="2024-03-20T00:00:00"/>
        <d v="2024-04-21T00:00:00"/>
        <d v="2026-04-16T00:00:00"/>
        <d v="2024-09-06T00:00:00"/>
        <d v="2025-11-13T00:00:00"/>
        <d v="2026-06-06T00:00:00"/>
        <d v="2025-12-25T00:00:00"/>
        <d v="2024-03-18T00:00:00"/>
        <d v="2026-10-20T00:00:00"/>
        <d v="2024-09-22T00:00:00"/>
        <d v="2026-09-21T00:00:00"/>
        <d v="2025-09-11T00:00:00"/>
        <d v="2025-12-17T00:00:00"/>
        <d v="2025-09-10T00:00:00"/>
        <d v="2024-06-11T00:00:00"/>
        <d v="2026-11-26T00:00:00"/>
        <d v="2026-07-25T00:00:00"/>
        <d v="2024-06-05T00:00:00"/>
        <d v="2025-10-20T00:00:00"/>
        <d v="2026-10-23T00:00:00"/>
        <d v="2024-05-11T00:00:00"/>
        <d v="2024-02-16T00:00:00"/>
        <d v="2026-07-06T00:00:00"/>
        <d v="2025-05-14T00:00:00"/>
        <d v="2025-06-18T00:00:00"/>
        <d v="2026-03-30T00:00:00"/>
        <d v="2024-11-12T00:00:00"/>
        <d v="2025-04-17T00:00:00"/>
        <d v="2023-12-12T00:00:00"/>
        <d v="2025-10-18T00:00:00"/>
        <d v="2024-05-07T00:00:00"/>
        <d v="2024-05-30T00:00:00"/>
        <d v="2024-08-27T00:00:00"/>
        <d v="2024-03-24T00:00:00"/>
        <d v="2023-11-26T00:00:00"/>
        <d v="2026-04-04T00:00:00"/>
        <d v="2024-04-20T00:00:00"/>
        <d v="2026-10-16T00:00:00"/>
        <d v="2024-12-29T00:00:00"/>
        <d v="2024-10-25T00:00:00"/>
        <d v="2024-08-29T00:00:00"/>
        <d v="2026-06-22T00:00:00"/>
        <d v="2024-06-29T00:00:00"/>
        <d v="2024-06-04T00:00:00"/>
        <d v="2025-04-22T00:00:00"/>
        <d v="2025-03-25T00:00:00"/>
        <d v="2024-11-09T00:00:00"/>
        <d v="2024-09-29T00:00:00"/>
        <d v="2025-04-14T00:00:00"/>
        <d v="2023-07-31T00:00:00"/>
        <d v="2023-11-06T00:00:00"/>
        <d v="2025-03-19T00:00:00"/>
        <d v="2025-10-27T00:00:00"/>
        <d v="2025-06-14T00:00:00"/>
        <d v="2024-09-28T00:00:00"/>
        <d v="2023-11-02T00:00:00"/>
        <d v="2025-03-30T00:00:00"/>
        <d v="2026-07-17T00:00:00"/>
        <d v="2024-12-01T00:00:00"/>
        <d v="2024-01-27T00:00:00"/>
        <d v="2026-05-05T00:00:00"/>
        <d v="2025-11-20T00:00:00"/>
        <d v="2025-05-11T00:00:00"/>
        <d v="2024-11-25T00:00:00"/>
        <d v="2023-12-15T00:00:00"/>
        <d v="2025-02-13T00:00:00"/>
        <d v="2025-01-27T00:00:00"/>
        <d v="2025-09-28T00:00:00"/>
        <d v="2025-09-07T00:00:00"/>
        <d v="2025-03-12T00:00:00"/>
        <d v="2024-05-13T00:00:00"/>
        <d v="2024-10-19T00:00:00"/>
        <d v="2024-06-12T00:00:00"/>
        <d v="2023-07-23T00:00:00"/>
        <d v="2025-08-08T00:00:00"/>
        <d v="2024-07-08T00:00:00"/>
        <d v="2026-01-06T00:00:00"/>
        <d v="2025-07-17T00:00:00"/>
        <d v="2023-11-08T00:00:00"/>
        <d v="2023-11-24T00:00:00"/>
        <d v="2023-08-15T00:00:00"/>
        <d v="2025-06-01T00:00:00"/>
        <d v="2024-05-21T00:00:00"/>
        <d v="2025-12-10T00:00:00"/>
        <d v="2024-11-02T00:00:00"/>
        <d v="2026-03-02T00:00:00"/>
        <d v="2026-11-02T00:00:00"/>
        <d v="2025-02-01T00:00:00"/>
        <d v="2024-11-17T00:00:00"/>
        <d v="2026-05-28T00:00:00"/>
        <d v="2024-12-12T00:00:00"/>
        <d v="2025-01-20T00:00:00"/>
        <d v="2025-07-13T00:00:00"/>
        <d v="2024-09-09T00:00:00"/>
        <d v="2025-07-31T00:00:00"/>
        <d v="2026-07-27T00:00:00"/>
        <d v="2025-01-23T00:00:00"/>
        <d v="2025-10-21T00:00:00"/>
        <d v="2024-02-04T00:00:00"/>
        <d v="2023-11-17T00:00:00"/>
        <d v="2025-12-04T00:00:00"/>
        <d v="2024-11-24T00:00:00"/>
        <d v="2026-07-01T00:00:00"/>
        <d v="2024-01-10T00:00:00"/>
        <d v="2026-04-10T00:00:00"/>
        <d v="2025-04-24T00:00:00"/>
        <d v="2025-10-25T00:00:00"/>
        <d v="2026-08-04T00:00:00"/>
        <d v="2024-05-23T00:00:00"/>
        <d v="2025-02-05T00:00:00"/>
        <d v="2025-11-14T00:00:00"/>
        <d v="2024-02-09T00:00:00"/>
        <d v="2026-03-01T00:00:00"/>
        <d v="2026-11-27T00:00:00"/>
        <d v="2024-07-04T00:00:00"/>
        <d v="2024-11-28T00:00:00"/>
        <d v="2025-06-16T00:00:00"/>
        <d v="2024-01-23T00:00:00"/>
        <d v="2023-09-12T00:00:00"/>
        <d v="2023-08-30T00:00:00"/>
        <d v="2023-12-31T00:00:00"/>
        <d v="2025-01-21T00:00:00"/>
        <d v="2025-07-01T00:00:00"/>
        <d v="2024-01-24T00:00:00"/>
        <d v="2024-02-20T00:00:00"/>
        <d v="2023-10-23T00:00:00"/>
        <d v="2026-11-19T00:00:00"/>
        <d v="2024-09-21T00:00:00"/>
        <d v="2025-11-19T00:00:00"/>
        <d v="2025-02-27T00:00:00"/>
        <d v="2026-10-03T00:00:00"/>
        <d v="2024-06-01T00:00:00"/>
        <d v="2024-08-18T00:00:00"/>
        <d v="2024-03-17T00:00:00"/>
        <d v="2026-07-02T00:00:00"/>
        <d v="2026-11-20T00:00:00"/>
        <d v="2023-07-15T00:00:00"/>
        <d v="2025-09-05T00:00:00"/>
        <d v="2024-09-24T00:00:00"/>
        <d v="2024-05-22T00:00:00"/>
        <d v="2025-08-14T00:00:00"/>
        <d v="2024-08-23T00:00:00"/>
        <d v="2024-09-20T00:00:00"/>
        <d v="2023-12-20T00:00:00"/>
        <d v="2024-08-25T00:00:00"/>
        <d v="2025-08-11T00:00:00"/>
        <d v="2026-05-09T00:00:00"/>
        <d v="2024-08-24T00:00:00"/>
        <d v="2024-12-17T00:00:00"/>
        <d v="2024-12-28T00:00:00"/>
        <d v="2025-04-12T00:00:00"/>
        <d v="2025-10-22T00:00:00"/>
        <d v="2025-08-04T00:00:00"/>
        <d v="2025-03-17T00:00:00"/>
        <d v="2024-03-19T00:00:00"/>
        <d v="2026-11-24T00:00:00"/>
        <d v="2026-05-27T00:00:00"/>
        <d v="2024-02-22T00:00:00"/>
        <d v="2024-05-29T00:00:00"/>
        <d v="2025-12-30T00:00:00"/>
        <d v="2025-11-07T00:00:00"/>
        <d v="2024-03-25T00:00:00"/>
        <d v="2024-11-20T00:00:00"/>
        <d v="2025-01-03T00:00:00"/>
        <d v="2024-04-01T00:00:00"/>
        <d v="2024-07-28T00:00:00"/>
        <d v="2024-06-20T00:00:00"/>
        <d v="2025-03-22T00:00:00"/>
        <d v="2024-12-08T00:00:00"/>
        <d v="2026-09-09T00:00:00"/>
        <d v="2024-11-22T00:00:00"/>
        <d v="2025-07-23T00:00:00"/>
        <d v="2026-04-17T00:00:00"/>
        <d v="2025-03-09T00:00:00"/>
        <d v="2026-02-14T00:00:00"/>
        <d v="2026-07-03T00:00:00"/>
        <d v="2025-06-19T00:00:00"/>
        <d v="2024-09-12T00:00:00"/>
        <d v="2026-06-15T00:00:00"/>
        <d v="2025-02-04T00:00:00"/>
        <d v="2025-04-28T00:00:00"/>
        <d v="2025-07-30T00:00:00"/>
        <d v="2025-04-08T00:00:00"/>
        <d v="2025-06-27T00:00:00"/>
        <d v="2025-01-29T00:00:00"/>
        <d v="2024-08-01T00:00:00"/>
        <d v="2025-02-10T00:00:00"/>
        <d v="2024-07-20T00:00:00"/>
        <d v="2025-10-16T00:00:00"/>
        <d v="2024-07-09T00:00:00"/>
        <d v="2024-07-18T00:00:00"/>
        <d v="2025-05-18T00:00:00"/>
        <d v="2025-01-28T00:00:00"/>
        <d v="2025-08-18T00:00:00"/>
        <d v="2026-07-16T00:00:00"/>
        <d v="2026-01-10T00:00:00"/>
        <d v="2024-09-26T00:00:00"/>
        <d v="2024-10-26T00:00:00"/>
        <d v="2025-05-29T00:00:00"/>
        <d v="2025-05-25T00:00:00"/>
        <d v="2025-04-05T00:00:00"/>
        <d v="2024-11-26T00:00:00"/>
        <d v="2023-07-16T00:00:00"/>
        <d v="2024-09-10T00:00:00"/>
        <d v="2026-11-11T00:00:00"/>
        <d v="2026-03-15T00:00:00"/>
        <d v="2023-09-17T00:00:00"/>
        <d v="2025-01-08T00:00:00"/>
        <d v="2023-09-10T00:00:00"/>
        <d v="2024-11-16T00:00:00"/>
        <d v="2026-10-18T00:00:00"/>
        <d v="2026-02-25T00:00:00"/>
        <d v="2023-11-20T00:00:00"/>
        <d v="2026-09-06T00:00:00"/>
        <d v="2025-07-29T00:00:00"/>
        <d v="2025-04-21T00:00:00"/>
        <d v="2024-09-03T00:00:00"/>
        <d v="2026-07-13T00:00:00"/>
        <d v="2023-09-07T00:00:00"/>
        <d v="2024-11-30T00:00:00"/>
        <d v="2023-08-28T00:00:00"/>
        <d v="2025-03-14T00:00:00"/>
        <d v="2023-07-11T00:00:00"/>
        <d v="2024-12-09T00:00:00"/>
        <d v="2025-04-02T00:00:00"/>
        <d v="2026-05-26T00:00:00"/>
        <d v="2026-08-10T00:00:00"/>
        <d v="2023-08-14T00:00:00"/>
        <d v="2023-11-30T00:00:00"/>
        <d v="2024-05-24T00:00:00"/>
        <d v="2024-07-15T00:00:00"/>
        <d v="2024-02-17T00:00:00"/>
        <d v="2025-03-29T00:00:00"/>
        <d v="2025-08-28T00:00:00"/>
        <d v="2023-12-01T00:00:00"/>
        <d v="2025-12-20T00:00:00"/>
        <d v="2024-05-09T00:00:00"/>
        <d v="2025-04-07T00:00:00"/>
        <d v="2024-03-04T00:00:00"/>
        <d v="2024-11-18T00:00:00"/>
        <d v="2024-02-24T00:00:00"/>
        <d v="2023-12-06T00:00:00"/>
        <d v="2024-03-27T00:00:00"/>
        <d v="2023-08-10T00:00:00"/>
        <d v="2024-12-30T00:00:00"/>
        <d v="2023-12-25T00:00:00"/>
        <d v="2024-03-11T00:00:00"/>
        <d v="2023-09-01T00:00:00"/>
        <d v="2026-08-19T00:00:00"/>
        <d v="2025-10-23T00:00:00"/>
        <d v="2024-11-19T00:00:00"/>
        <d v="2026-09-26T00:00:00"/>
        <d v="2024-11-01T00:00:00"/>
        <d v="2026-01-26T00:00:00"/>
        <d v="2026-08-02T00:00:00"/>
        <d v="2025-11-22T00:00:00"/>
        <d v="2025-06-26T00:00:00"/>
        <d v="2025-08-12T00:00:00"/>
        <d v="2025-11-21T00:00:00"/>
        <d v="2025-03-07T00:00:00"/>
        <d v="2023-08-29T00:00:00"/>
        <d v="2025-06-22T00:00:00"/>
        <d v="2024-04-13T00:00:00"/>
        <d v="2025-01-31T00:00:00"/>
        <d v="2024-09-01T00:00:00"/>
        <d v="2024-09-16T00:00:00"/>
        <d v="2026-02-23T00:00:00"/>
        <d v="2024-02-28T00:00:00"/>
        <d v="2023-12-04T00:00:00"/>
        <d v="2026-11-08T00:00:00"/>
        <d v="2024-08-19T00:00:00"/>
        <d v="2025-11-15T00:00:00"/>
        <d v="2025-01-16T00:00:00"/>
        <d v="2026-05-01T00:00:00"/>
        <d v="2026-02-08T00:00:00"/>
        <d v="2024-02-01T00:00:00"/>
        <d v="2025-07-25T00:00:00"/>
        <d v="2024-03-30T00:00:00"/>
        <d v="2026-08-25T00:00:00"/>
        <d v="2025-10-19T00:00:00"/>
        <d v="2025-11-01T00:00:00"/>
        <d v="2023-10-08T00:00:00"/>
        <d v="2024-08-16T00:00:00"/>
        <d v="2024-01-13T00:00:00"/>
        <d v="2025-07-18T00:00:00"/>
        <d v="2024-01-29T00:00:00"/>
        <d v="2023-07-08T00:00:00"/>
        <d v="2025-01-07T00:00:00"/>
        <d v="2024-10-16T00:00:00"/>
        <d v="2025-10-10T00:00:00"/>
        <d v="2024-10-29T00:00:00"/>
        <d v="2026-08-20T00:00:00"/>
        <d v="2025-10-15T00:00:00"/>
        <d v="2025-09-21T00:00:00"/>
        <d v="2024-08-15T00:00:00"/>
        <d v="2025-09-23T00:00:00"/>
        <d v="2026-10-11T00:00:00"/>
        <d v="2024-11-23T00:00:00"/>
        <d v="2023-08-24T00:00:00"/>
        <d v="2024-10-10T00:00:00"/>
        <d v="2025-04-06T00:00:00"/>
        <d v="2024-07-26T00:00:00"/>
        <d v="2025-11-25T00:00:00"/>
        <d v="2025-08-19T00:00:00"/>
        <d v="2026-01-27T00:00:00"/>
        <d v="2026-03-20T00:00:00"/>
        <d v="2025-01-22T00:00:00"/>
        <d v="2026-01-19T00:00:00"/>
        <d v="2025-02-18T00:00:00"/>
        <d v="2026-11-09T00:00:00"/>
        <d v="2024-02-25T00:00:00"/>
        <d v="2023-11-29T00:00:00"/>
        <d v="2025-04-19T00:00:00"/>
        <d v="2023-10-10T00:00:00"/>
        <d v="2026-03-12T00:00:00"/>
        <d v="2025-10-01T00:00:00"/>
        <d v="2025-02-14T00:00:00"/>
        <d v="2026-03-07T00:00:00"/>
        <d v="2023-12-10T00:00:00"/>
        <d v="2025-07-04T00:00:00"/>
        <d v="2025-09-24T00:00:00"/>
        <d v="2024-05-01T00:00:00"/>
        <d v="2025-10-14T00:00:00"/>
        <d v="2024-12-15T00:00:00"/>
        <d v="2023-10-24T00:00:00"/>
        <d v="2024-01-16T00:00:00"/>
        <d v="2024-10-28T00:00:00"/>
        <d v="2025-06-08T00:00:00"/>
        <d v="2024-01-21T00:00:00"/>
        <d v="2024-07-24T00:00:00"/>
        <d v="2025-08-17T00:00:00"/>
        <d v="2025-11-16T00:00:00"/>
        <d v="2025-09-27T00:00:00"/>
        <d v="2024-10-01T00:00:00"/>
        <d v="2024-05-02T00:00:00"/>
        <d v="2023-11-10T00:00:00"/>
        <d v="2023-12-05T00:00:00"/>
        <d v="2024-02-11T00:00:00"/>
        <d v="2024-03-05T00:00:00"/>
        <d v="2025-09-19T00:00:00"/>
        <d v="2026-06-10T00:00:00"/>
        <d v="2025-11-24T00:00:00"/>
        <d v="2023-10-14T00:00:00"/>
        <d v="2024-01-25T00:00:00"/>
        <d v="2024-08-21T00:00:00"/>
        <d v="2024-05-18T00:00:00"/>
        <d v="2025-03-05T00:00:00"/>
        <d v="2025-03-24T00:00:00"/>
        <d v="2023-11-21T00:00:00"/>
        <d v="2026-07-04T00:00:00"/>
        <d v="2024-08-04T00:00:00"/>
        <d v="2024-03-15T00:00:00"/>
        <d v="2024-04-12T00:00:00"/>
        <d v="2024-05-15T00:00:00"/>
        <d v="2025-01-02T00:00:00"/>
        <d v="2025-04-01T00:00:00"/>
        <d v="2026-08-18T00:00:00"/>
        <d v="2025-01-10T00:00:00"/>
        <d v="2024-09-27T00:00:00"/>
        <d v="2025-04-15T00:00:00"/>
        <d v="2026-08-15T00:00:00"/>
        <d v="2026-08-24T00:00:00"/>
        <d v="2025-08-03T00:00:00"/>
        <d v="2026-02-19T00:00:00"/>
        <d v="2023-09-25T00:00:00"/>
        <d v="2026-11-06T00:00:00"/>
        <d v="2025-03-11T00:00:00"/>
        <d v="2026-06-28T00:00:00"/>
        <d v="2024-08-22T00:00:00"/>
        <d v="2024-04-10T00:00:00"/>
        <d v="2025-10-17T00:00:00"/>
        <d v="2025-01-05T00:00:00"/>
        <d v="2024-12-13T00:00:00"/>
        <d v="2025-11-27T00:00:00"/>
        <d v="2024-11-05T00:00:00"/>
        <d v="2025-11-10T00:00:00"/>
        <d v="2026-02-02T00:00:00"/>
        <d v="2026-09-05T00:00:00"/>
        <d v="2026-07-26T00:00:00"/>
        <d v="2024-06-28T00:00:00"/>
        <d v="2025-05-02T00:00:00"/>
        <d v="2025-01-06T00:00:00"/>
        <d v="2026-02-07T00:00:00"/>
        <d v="2025-04-16T00:00:00"/>
        <d v="2026-08-12T00:00:00"/>
        <d v="2025-07-22T00:00:00"/>
        <d v="2026-06-30T00:00:00"/>
        <d v="2024-08-08T00:00:00"/>
        <d v="2026-10-27T00:00:00"/>
        <d v="2024-10-20T00:00:00"/>
        <d v="2026-10-08T00:00:00"/>
        <d v="2024-06-15T00:00:00"/>
        <d v="2026-09-11T00:00:00"/>
        <d v="2025-06-17T00:00:00"/>
        <d v="2023-10-13T00:00:00"/>
        <d v="2026-02-10T00:00:00"/>
        <d v="2024-10-17T00:00:00"/>
        <d v="2025-07-07T00:00:00"/>
        <d v="2026-08-28T00:00:00"/>
        <d v="2024-11-13T00:00:00"/>
        <d v="2024-12-31T00:00:00"/>
        <d v="2025-03-16T00:00:00"/>
        <d v="2024-07-12T00:00:00"/>
        <d v="2024-03-22T00:00:00"/>
        <d v="2023-09-08T00:00:00"/>
        <d v="2023-07-19T00:00:00"/>
        <d v="2024-10-15T00:00:00"/>
        <d v="2023-09-30T00:00:00"/>
        <d v="2023-09-20T00:00:00"/>
        <d v="2024-09-11T00:00:00"/>
        <d v="2024-07-03T00:00:00"/>
        <d v="2024-06-07T00:00:00"/>
        <d v="2026-03-24T00:00:00"/>
        <d v="2025-01-30T00:00:00"/>
        <d v="2026-01-23T00:00:00"/>
        <d v="2024-04-19T00:00:00"/>
        <d v="2025-11-04T00:00:00"/>
        <d v="2025-08-01T00:00:00"/>
        <d v="2025-09-29T00:00:00"/>
        <d v="2025-07-16T00:00:00"/>
        <d v="2025-01-15T00:00:00"/>
        <d v="2026-06-07T00:00:00"/>
        <d v="2024-06-26T00:00:00"/>
        <d v="2025-02-07T00:00:00"/>
        <d v="2026-10-30T00:00:00"/>
        <d v="2025-11-30T00:00:00"/>
        <d v="2026-04-01T00:00:00"/>
        <d v="2026-08-08T00:00:00"/>
        <d v="2024-07-21T00:00:00"/>
        <d v="2025-02-08T00:00:00"/>
        <d v="2024-07-14T00:00:00"/>
        <d v="2024-06-22T00:00:00"/>
        <d v="2026-01-20T00:00:00"/>
        <d v="2024-03-02T00:00:00"/>
        <d v="2025-04-30T00:00:00"/>
        <d v="2023-10-18T00:00:00"/>
        <d v="2024-04-11T00:00:00"/>
        <d v="2026-02-06T00:00:00"/>
        <d v="2026-11-25T00:00:00"/>
        <d v="2026-06-29T00:00:00"/>
        <d v="2023-12-02T00:00:00"/>
        <d v="2025-05-17T00:00:00"/>
        <d v="2024-02-03T00:00:00"/>
        <d v="2024-08-17T00:00:00"/>
        <d v="2026-09-18T00:00:00"/>
        <d v="2024-12-10T00:00:00"/>
        <d v="2025-07-03T00:00:00"/>
        <d v="2024-11-27T00:00:00"/>
        <d v="2024-10-07T00:00:00"/>
        <d v="2026-06-20T00:00:00"/>
        <d v="2023-12-13T00:00:00"/>
        <d v="2025-08-10T00:00:00"/>
        <d v="2025-02-25T00:00:00"/>
        <d v="2023-12-29T00:00:00"/>
        <d v="2025-01-25T00:00:00"/>
        <d v="2023-08-05T00:00:00"/>
        <d v="2024-03-10T00:00:00"/>
        <d v="2023-11-14T00:00:00"/>
        <d v="2024-12-18T00:00:00"/>
        <d v="2024-10-21T00:00:00"/>
        <d v="2026-06-16T00:00:00"/>
        <d v="2025-08-26T00:00:00"/>
        <d v="2026-04-21T00:00:00"/>
        <d v="2025-01-11T00:00:00"/>
        <d v="2024-07-17T00:00:00"/>
        <d v="2025-11-18T00:00:00"/>
        <d v="2023-12-26T00:00:00"/>
        <d v="2024-11-29T00:00:00"/>
        <d v="2025-04-10T00:00:00"/>
        <d v="2026-01-31T00:00:00"/>
        <d v="2023-08-16T00:00:00"/>
        <d v="2024-12-07T00:00:00"/>
        <d v="2024-03-13T00:00:00"/>
        <d v="2024-03-29T00:00:00"/>
        <d v="2026-10-06T00:00:00"/>
        <d v="2026-12-01T00:00:00"/>
        <d v="2025-05-27T00:00:00"/>
        <d v="2024-12-25T00:00:00"/>
        <d v="2026-07-23T00:00:00"/>
        <d v="2026-03-21T00:00:00"/>
        <d v="2026-08-17T00:00:00"/>
        <d v="2025-06-28T00:00:00"/>
        <d v="2023-11-19T00:00:00"/>
        <d v="2023-09-24T00:00:00"/>
        <d v="2026-02-24T00:00:00"/>
        <d v="2025-03-21T00:00:00"/>
        <d v="2026-10-07T00:00:00"/>
        <d v="2026-04-09T00:00:00"/>
        <d v="2024-12-27T00:00:00"/>
        <d v="2025-02-21T00:00:00"/>
        <d v="2023-09-22T00:00:00"/>
        <d v="2025-09-22T00:00:00"/>
        <d v="2026-08-14T00:00:00"/>
        <d v="2023-08-22T00:00:00"/>
        <d v="2026-06-26T00:00:00"/>
        <d v="2026-03-18T00:00:00"/>
        <d v="2026-08-31T00:00:00"/>
        <d v="2025-04-23T00:00:00"/>
        <d v="2026-03-28T00:00:00"/>
        <d v="2025-06-04T00:00:00"/>
        <d v="2026-01-09T00:00:00"/>
        <d v="2026-07-07T00:00:00"/>
        <d v="2023-10-29T00:00:00"/>
        <d v="2025-04-29T00:00:00"/>
        <d v="2023-07-14T00:00:00"/>
        <d v="2026-01-13T00:00:00"/>
        <d v="2023-11-13T00:00:00"/>
        <d v="2025-05-26T00:00:00"/>
        <d v="2026-01-05T00:00:00"/>
        <d v="2023-08-23T00:00:00"/>
        <d v="2023-12-27T00:00:00"/>
        <d v="2024-08-02T00:00:00"/>
        <d v="2026-05-11T00:00:00"/>
        <d v="2024-04-22T00:00:00"/>
        <d v="2025-06-23T00:00:00"/>
        <d v="2024-01-06T00:00:00"/>
        <d v="2026-03-11T00:00:00"/>
        <d v="2026-05-06T00:00:00"/>
        <d v="2025-02-16T00:00:00"/>
        <d v="2026-01-14T00:00:00"/>
        <d v="2025-12-06T00:00:00"/>
        <d v="2026-07-09T00:00:00"/>
        <d v="2025-12-09T00:00:00"/>
        <d v="2026-05-30T00:00:00"/>
        <d v="2026-01-11T00:00:00"/>
        <d v="2026-06-17T00:00:00"/>
        <d v="2024-01-09T00:00:00"/>
        <d v="2025-08-15T00:00:00"/>
        <d v="2024-05-31T00:00:00"/>
        <d v="2025-07-02T00:00:00"/>
        <d v="2024-09-23T00:00:00"/>
        <d v="2024-06-16T00:00:00"/>
        <d v="2024-05-03T00:00:00"/>
        <d v="2025-12-05T00:00:00"/>
        <d v="2024-05-10T00:00:00"/>
        <d v="2024-04-04T00:00:00"/>
        <d v="2024-12-20T00:00:00"/>
        <d v="2024-08-10T00:00:00"/>
        <d v="2023-09-27T00:00:00"/>
        <d v="2025-06-21T00:00:00"/>
        <d v="2026-04-18T00:00:00"/>
        <d v="2026-05-20T00:00:00"/>
        <d v="2024-06-06T00:00:00"/>
        <d v="2026-06-08T00:00:00"/>
        <d v="2023-12-14T00:00:00"/>
        <d v="2024-11-04T00:00:00"/>
        <d v="2023-10-27T00:00:00"/>
        <d v="2025-06-25T00:00:00"/>
        <d v="2024-03-01T00:00:00"/>
        <d v="2025-02-20T00:00:00"/>
        <d v="2025-09-04T00:00:00"/>
        <d v="2024-12-22T00:00:00"/>
        <d v="2025-02-22T00:00:00"/>
        <d v="2024-07-06T00:00:00"/>
        <d v="2025-10-06T00:00:00"/>
        <d v="2024-05-05T00:00:00"/>
        <d v="2024-10-12T00:00:00"/>
        <d v="2024-10-18T00:00:00"/>
        <d v="2025-05-07T00:00:00"/>
        <d v="2025-06-11T00:00:00"/>
        <d v="2025-04-04T00:00:00"/>
        <d v="2025-07-10T00:00:00"/>
        <d v="2026-10-15T00:00:00"/>
        <d v="2024-11-03T00:00:00"/>
        <d v="2024-09-30T00:00:00"/>
        <d v="2024-01-22T00:00:00"/>
        <d v="2026-01-07T00:00:00"/>
        <d v="2024-09-05T00:00:00"/>
        <d v="2025-03-26T00:00:00"/>
        <d v="2026-01-18T00:00:00"/>
        <d v="2025-09-16T00:00:00"/>
        <d v="2026-03-25T00:00:00"/>
        <d v="2025-06-13T00:00:00"/>
        <d v="2026-09-08T00:00:00"/>
        <d v="2023-07-28T00:00:00"/>
        <d v="2023-10-21T00:00:00"/>
        <d v="2023-07-21T00:00:00"/>
        <d v="2025-08-29T00:00:00"/>
        <d v="2026-09-12T00:00:00"/>
        <d v="2025-05-15T00:00:00"/>
        <d v="2025-05-30T00:00:00"/>
        <d v="2024-07-27T00:00:00"/>
        <d v="2026-07-30T00:00:00"/>
        <d v="2025-02-03T00:00:00"/>
        <d v="2026-07-14T00:00:00"/>
        <d v="2024-09-02T00:00:00"/>
        <d v="2026-01-02T00:00:00"/>
        <d v="2025-10-07T00:00:00"/>
        <d v="2025-05-22T00:00:00"/>
        <d v="2025-10-29T00:00:00"/>
        <d v="2025-11-17T00:00:00"/>
        <d v="2024-01-05T00:00:00"/>
        <d v="2025-11-06T00:00:00"/>
        <d v="2024-01-08T00:00:00"/>
        <d v="2026-03-22T00:00:00"/>
        <d v="2026-04-05T00:00:00"/>
        <d v="2026-05-22T00:00:00"/>
        <d v="2025-08-13T00:00:00"/>
        <d v="2024-04-29T00:00:00"/>
        <d v="2024-06-14T00:00:00"/>
        <d v="2025-08-25T00:00:00"/>
        <d v="2024-07-31T00:00:00"/>
        <d v="2023-12-24T00:00:00"/>
        <d v="2025-05-20T00:00:00"/>
        <d v="2023-10-15T00:00:00"/>
        <d v="2025-10-24T00:00:00"/>
        <d v="2023-12-22T00:00:00"/>
        <d v="2024-01-31T00:00:00"/>
        <d v="2024-08-05T00:00:00"/>
        <d v="2025-12-19T00:00:00"/>
        <d v="2026-01-21T00:00:00"/>
        <d v="2026-06-09T00:00:00"/>
        <d v="2025-06-09T00:00:00"/>
        <d v="2024-04-30T00:00:00"/>
        <d v="2024-04-15T00:00:00"/>
        <d v="2024-06-21T00:00:00"/>
        <d v="2023-11-12T00:00:00"/>
        <d v="2024-05-28T00:00:00"/>
        <d v="2024-07-30T00:00:00"/>
        <d v="2026-08-06T00:00:00"/>
        <d v="2025-05-24T00:00:00"/>
        <d v="2024-02-29T00:00:00"/>
        <d v="2024-03-08T00:00:00"/>
        <d v="2026-07-22T00:00:00"/>
        <d v="2023-06-30T00:00:00"/>
        <d v="2024-09-14T00:00:00"/>
        <d v="2026-10-26T00:00:00"/>
        <d v="2023-07-07T00:00:00"/>
        <d v="2025-03-18T00:00:00"/>
        <d v="2024-10-11T00:00:00"/>
        <d v="2023-09-14T00:00:00"/>
        <d v="2026-08-29T00:00:00"/>
        <d v="2024-02-26T00:00:00"/>
        <d v="2025-12-13T00:00:00"/>
        <d v="2024-07-11T00:00:00"/>
        <d v="2025-08-31T00:00:00"/>
        <d v="2024-04-17T00:00:00"/>
        <d v="2024-06-30T00:00:00"/>
        <d v="2023-10-11T00:00:00"/>
        <d v="2024-08-03T00:00:00"/>
        <d v="2025-01-18T00:00:00"/>
        <d v="2024-03-09T00:00:00"/>
        <d v="2025-06-20T00:00:00"/>
        <d v="2024-01-28T00:00:00"/>
        <d v="2025-09-17T00:00:00"/>
        <d v="2025-06-15T00:00:00"/>
        <d v="2025-07-20T00:00:00"/>
        <d v="2026-04-28T00:00:00"/>
        <d v="2024-08-30T00:00:00"/>
        <d v="2025-11-05T00:00:00"/>
        <d v="2024-07-29T00:00:00"/>
        <d v="2024-03-12T00:00:00"/>
        <d v="2025-03-04T00:00:00"/>
        <d v="2024-10-31T00:00:00"/>
        <d v="2026-09-24T00:00:00"/>
        <d v="2024-02-15T00:00:00"/>
        <d v="2024-10-14T00:00:00"/>
        <d v="2023-12-19T00:00:00"/>
        <d v="2024-08-09T00:00:00"/>
        <d v="2026-02-03T00:00:00"/>
        <d v="2024-01-20T00:00:00"/>
        <d v="2023-12-18T00:00:00"/>
        <d v="2026-07-29T00:00:00"/>
        <d v="2023-08-13T00:00:00"/>
        <d v="2026-10-17T00:00:00"/>
        <d v="2025-08-22T00:00:00"/>
        <d v="2026-07-20T00:00:00"/>
        <d v="2023-07-04T00:00:00"/>
        <d v="2025-05-16T00:00:00"/>
        <d v="2026-10-21T00:00:00"/>
        <d v="2025-11-11T00:00:00"/>
        <d v="2024-05-26T00:00:00"/>
        <d v="2023-07-06T00:00:00"/>
        <d v="2026-03-03T00:00:00"/>
        <d v="2025-12-11T00:00:00"/>
        <d v="2025-11-29T00:00:00"/>
        <d v="2023-08-01T00:00:00"/>
        <d v="2025-11-12T00:00:00"/>
        <d v="2026-10-10T00:00:00"/>
        <d v="2024-09-19T00:00:00"/>
        <d v="2023-10-22T00:00:00"/>
        <d v="2026-05-29T00:00:00"/>
        <d v="2023-08-26T00:00:00"/>
        <d v="2026-06-11T00:00:00"/>
        <d v="2023-08-04T00:00:00"/>
        <d v="2026-05-17T00:00:00"/>
        <d v="2023-08-06T00:00:00"/>
        <d v="2026-07-31T00:00:00"/>
        <d v="2026-05-03T00:00:00"/>
        <d v="2025-07-21T00:00:00"/>
        <d v="2025-01-14T00:00:00"/>
        <d v="2024-11-10T00:00:00"/>
        <d v="2026-06-25T00:00:00"/>
        <d v="2026-04-30T00:00:00"/>
        <d v="2024-09-08T00:00:00"/>
        <d v="2026-02-21T00:00:00"/>
        <d v="2024-12-05T00:00:00"/>
        <d v="2025-09-25T00:00:00"/>
        <d v="2024-12-21T00:00:00"/>
        <d v="2026-03-05T00:00:00"/>
        <d v="2025-03-03T00:00:00"/>
        <d v="2025-08-06T00:00:00"/>
        <d v="2023-09-09T00:00:00"/>
        <d v="2023-07-13T00:00:00"/>
        <d v="2026-10-04T00:00:00"/>
        <d v="2023-07-24T00:00:00"/>
        <d v="2024-07-01T00:00:00"/>
        <d v="2023-09-16T00:00:00"/>
        <d v="2026-02-27T00:00:00"/>
        <d v="2026-03-04T00:00:00"/>
        <d v="2024-10-13T00:00:00"/>
        <d v="2025-01-26T00:00:00"/>
        <d v="2025-08-05T00:00:00"/>
        <d v="2023-12-11T00:00:00"/>
        <d v="2024-06-09T00:00:00"/>
        <d v="2026-01-15T00:00:00"/>
        <d v="2024-03-31T00:00:00"/>
        <d v="2025-04-13T00:00:00"/>
        <d v="2026-11-28T00:00:00"/>
        <d v="2026-10-29T00:00:00"/>
        <d v="2024-10-24T00:00:00"/>
        <d v="2023-10-07T00:00:00"/>
        <d v="2024-04-06T00:00:00"/>
        <d v="2025-09-15T00:00:00"/>
        <d v="2025-08-07T00:00:00"/>
        <d v="2024-01-15T00:00:00"/>
        <d v="2026-09-30T00:00:00"/>
        <d v="2025-06-03T00:00:00"/>
        <d v="2023-07-10T00:00:00"/>
        <d v="2023-07-05T00:00:00"/>
        <d v="2024-07-07T00:00:00"/>
        <d v="2025-08-24T00:00:00"/>
        <d v="2025-08-23T00:00:00"/>
        <d v="2024-08-06T00:00:00"/>
        <d v="2025-07-28T00:00:00"/>
        <d v="2024-01-17T00:00:00"/>
        <d v="2025-02-06T00:00:00"/>
        <d v="2025-10-03T00:00:00"/>
        <d v="2026-04-08T00:00:00"/>
        <d v="2024-02-02T00:00:00"/>
        <d v="2025-10-09T00:00:00"/>
        <d v="2023-07-03T00:00:00"/>
        <d v="2023-11-27T00:00:00"/>
        <d v="2025-11-26T00:00:00"/>
        <d v="2023-10-20T00:00:00"/>
        <d v="2024-03-07T00:00:00"/>
        <d v="2025-01-01T00:00:00"/>
        <d v="2025-05-23T00:00:00"/>
        <d v="2023-08-31T00:00:00"/>
        <d v="2025-03-02T00:00:00"/>
        <d v="2024-04-08T00:00:00"/>
        <d v="2025-12-23T00:00:00"/>
        <d v="2025-05-01T00:00:00"/>
        <d v="2025-10-12T00:00:00"/>
        <d v="2023-12-09T00:00:00"/>
        <d v="2023-11-18T00:00:00"/>
        <d v="2024-11-21T00:00:00"/>
        <d v="2026-09-17T00:00:00"/>
        <d v="2024-02-18T00:00:00"/>
        <d v="2024-10-03T00:00:00"/>
        <d v="2026-08-09T00:00:00"/>
        <d v="2026-08-05T00:00:00"/>
        <d v="2024-01-18T00:00:00"/>
        <d v="2024-12-04T00:00:00"/>
        <d v="2025-11-28T00:00:00"/>
        <d v="2026-01-22T00:00:00"/>
        <d v="2026-07-05T00:00:00"/>
        <d v="2025-02-23T00:00:00"/>
        <d v="2026-11-21T00:00:00"/>
        <d v="2025-05-31T00:00:00"/>
        <d v="2023-12-17T00:00:00"/>
        <d v="2026-08-26T00:00:00"/>
        <d v="2024-01-07T00:00:00"/>
        <d v="2024-05-17T00:00:00"/>
        <d v="2025-12-31T00:00:00"/>
        <d v="2023-10-26T00:00:00"/>
        <d v="2026-02-11T00:00:00"/>
        <d v="2026-05-12T00:00:00"/>
        <d v="2025-03-31T00:00:00"/>
        <d v="2025-12-27T00:00:00"/>
        <d v="2025-03-10T00:00:00"/>
        <d v="2026-05-16T00:00:00"/>
        <d v="2024-09-15T00:00:00"/>
        <d v="2026-08-01T00:00:00"/>
        <d v="2026-05-15T00:00:00"/>
        <d v="2023-12-30T00:00:00"/>
        <d v="2026-10-13T00:00:00"/>
        <d v="2023-10-28T00:00:00"/>
        <d v="2026-03-23T00:00:00"/>
        <d v="2026-04-22T00:00:00"/>
        <d v="2024-06-23T00:00:00"/>
        <d v="2025-12-29T00:00:00"/>
        <d v="2026-07-18T00:00:00"/>
        <d v="2026-04-12T00:00:00"/>
        <d v="2024-06-18T00:00:00"/>
        <d v="2024-04-24T00:00:00"/>
        <d v="2023-08-08T00:00:00"/>
        <d v="2025-10-08T00:00:00"/>
        <d v="2023-11-03T00:00:00"/>
        <d v="2023-09-04T00:00:00"/>
        <d v="2023-11-04T00:00:00"/>
        <d v="2026-09-15T00:00:00"/>
        <d v="2025-07-06T00:00:00"/>
        <d v="2023-09-03T00:00:00"/>
        <d v="2026-10-12T00:00:00"/>
        <d v="2025-06-10T00:00:00"/>
        <d v="2025-12-07T00:00:00"/>
        <d v="2026-09-10T00:00:00"/>
        <d v="2025-10-28T00:00:00"/>
        <d v="2024-04-25T00:00:00"/>
        <d v="2023-12-03T00:00:00"/>
        <d v="2023-07-27T00:00:00"/>
        <d v="2026-06-13T00:00:00"/>
        <d v="2025-01-09T00:00:00"/>
        <d v="2023-07-17T00:00:00"/>
        <d v="2024-10-30T00:00:00"/>
        <d v="2023-09-06T00:00:00"/>
        <d v="2023-09-23T00:00:00"/>
        <d v="2025-12-21T00:00:00"/>
        <d v="2024-02-08T00:00:00"/>
        <d v="2026-09-23T00:00:00"/>
        <d v="2025-07-27T00:00:00"/>
        <d v="2024-06-02T00:00:00"/>
        <d v="2023-09-29T00:00:00"/>
        <d v="2026-01-25T00:00:00"/>
        <d v="2023-12-23T00:00:00"/>
        <d v="2024-11-06T00:00:00"/>
        <d v="2026-06-04T00:00:00"/>
        <d v="2026-03-08T00:00:00"/>
        <d v="2024-05-20T00:00:00"/>
        <d v="2025-12-12T00:00:00"/>
        <d v="2024-12-02T00:00:00"/>
        <d v="2023-09-15T00:00:00"/>
        <d v="2025-08-21T00:00:00"/>
        <d v="2023-10-16T00:00:00"/>
        <d v="2026-08-30T00:00:00"/>
        <d v="2025-07-19T00:00:00"/>
        <d v="2025-05-19T00:00:00"/>
        <d v="2026-01-01T00:00:00"/>
        <d v="2025-08-09T00:00:00"/>
        <d v="2025-05-21T00:00:00"/>
        <d v="2024-01-03T00:00:00"/>
        <d v="2026-06-21T00:00:00"/>
        <d v="2023-10-09T00:00:00"/>
        <d v="2024-08-07T00:00:00"/>
        <d v="2026-02-20T00:00:00"/>
        <d v="2026-01-30T00:00:00"/>
        <d v="2026-11-07T00:00:00"/>
        <d v="2025-12-16T00:00:00"/>
        <d v="2026-09-04T00:00:00"/>
        <d v="2024-11-08T00:00:00"/>
        <d v="2025-07-08T00:00:00"/>
        <d v="2026-10-22T00:00:00"/>
        <d v="2024-10-02T00:00:00"/>
        <d v="2026-11-01T00:00:00"/>
        <d v="2023-11-16T00:00:00"/>
        <d v="2026-08-27T00:00:00"/>
        <d v="2023-12-16T00:00:00"/>
        <d v="2026-11-13T00:00:00"/>
        <d v="2026-07-15T00:00:00"/>
        <d v="2024-07-19T00:00:00"/>
        <d v="2026-05-23T00:00:00"/>
        <d v="2025-06-30T00:00:00"/>
        <d v="2023-09-26T00:00:00"/>
        <d v="2026-05-21T00:00:00"/>
        <d v="2024-07-22T00:00:00"/>
        <d v="2026-07-19T00:00:00"/>
        <d v="2026-05-19T00:00:00"/>
        <d v="2026-02-18T00:00:00"/>
        <d v="2023-07-01T00:00:00"/>
        <d v="2024-01-02T00:00:00"/>
        <d v="2026-02-26T00:00:00"/>
        <d v="2023-11-15T00:00:00"/>
        <d v="2025-08-30T00:00:00"/>
        <d v="2025-06-06T00:00:00"/>
        <d v="2024-01-26T00:00:00"/>
        <d v="2024-12-23T00:00:00"/>
        <d v="2025-07-11T00:00:00"/>
        <d v="2026-01-12T00:00:00"/>
        <d v="2026-07-10T00:00:00"/>
        <d v="2024-02-23T00:00:00"/>
        <d v="2024-05-19T00:00:00"/>
        <d v="2025-02-17T00:00:00"/>
        <d v="2026-10-14T00:00:00"/>
        <d v="2023-08-18T00:00:00"/>
        <d v="2023-11-01T00:00:00"/>
        <d v="2026-05-04T00:00:00"/>
        <d v="2026-03-16T00:00:00"/>
        <d v="2026-11-30T00:00:00"/>
        <d v="2026-11-22T00:00:00"/>
        <d v="2024-03-28T00:00:00"/>
        <d v="2024-06-08T00:00:00"/>
        <d v="2023-10-02T00:00:00"/>
        <d v="2024-04-14T00:00:00"/>
        <d v="2026-03-29T00:00:00"/>
        <d v="2023-07-02T00:00:00"/>
        <d v="2023-08-07T00:00:00"/>
        <d v="2026-01-16T00:00:00"/>
        <d v="2023-10-25T00:00:00"/>
        <d v="2023-08-11T00:00:00"/>
        <d v="2026-09-29T00:00:00"/>
        <d v="2026-08-13T00:00:00"/>
        <d v="2023-07-26T00:00:00"/>
        <d v="2026-04-19T00:00:00"/>
        <d v="2026-05-31T00:00:00"/>
        <d v="2026-06-18T00:00:00"/>
        <d v="2023-09-13T00:00:00"/>
        <d v="2025-03-15T00:00:00"/>
        <d v="2026-09-25T00:00:00"/>
        <d v="2024-10-27T00:00:00"/>
        <d v="2023-11-07T00:00:00"/>
        <d v="2024-06-25T00:00:00"/>
        <d v="2024-09-25T00:00:00"/>
        <d v="2026-05-07T00:00:00"/>
        <d v="2026-02-22T00:00:00"/>
        <d v="2024-06-03T00:00:00"/>
        <d v="2026-11-29T00:00:00"/>
        <d v="2024-12-16T00:00:00"/>
        <d v="2026-07-08T00:00:00"/>
        <d v="2026-03-26T00:00:00"/>
        <d v="2026-06-02T00:00:00"/>
        <d v="2026-01-17T00:00:00"/>
        <d v="2024-08-14T00:00:00"/>
        <d v="2026-10-24T00:00:00"/>
        <d v="2023-10-30T00:00:00"/>
        <d v="2023-09-21T00:00:00"/>
        <d v="2023-11-09T00:00:00"/>
        <d v="2024-01-14T00:00:00"/>
        <d v="2023-09-02T00:00:00"/>
        <d v="2023-10-06T00:00:00"/>
        <d v="2026-06-27T00:00:00"/>
        <d v="2023-08-20T00:00:00"/>
        <d v="2026-09-27T00:00:00"/>
        <d v="2023-08-17T00:00:00"/>
        <d v="2024-02-05T00:00:00"/>
        <d v="2026-02-01T00:00:00"/>
        <d v="2026-04-27T00:00:00"/>
        <d v="2023-08-27T00:00:00"/>
        <d v="2026-03-31T00:00:00"/>
        <d v="2026-09-01T00:00:00"/>
        <d v="2025-07-26T00:00:00"/>
        <d v="2026-11-17T00:00:00"/>
        <d v="2025-12-22T00:00:00"/>
        <d v="2023-08-21T00:00:00"/>
        <d v="2025-06-12T00:00:00"/>
        <d v="2026-05-18T00:00:00"/>
        <d v="2026-06-05T00:00:00"/>
        <d v="2026-04-06T00:00:00"/>
        <d v="2025-09-26T00:00:00"/>
        <d v="2023-07-30T00:00:00"/>
        <d v="2026-03-14T00:00:00"/>
        <d v="2026-04-02T00:00:00"/>
        <d v="2025-10-04T00:00:00"/>
        <d v="2026-11-03T00:00:00"/>
        <d v="2025-06-24T00:00:00"/>
        <d v="2023-08-02T00:00:00"/>
        <d v="2026-06-19T00:00:00"/>
        <d v="2026-02-04T00:00:00"/>
        <d v="2026-11-14T00:00:00"/>
        <d v="2025-10-30T00:00:00"/>
        <d v="2023-08-09T00:00:00"/>
        <d v="2026-06-03T00:00:00"/>
        <d v="2023-12-28T00:00:00"/>
        <d v="2026-09-07T00:00:00"/>
        <d v="2026-02-15T00:00:00"/>
        <d v="2025-09-08T00:00:00"/>
        <d v="2023-07-18T00:00:00"/>
        <d v="2026-07-11T00:00:00"/>
        <d v="2026-09-14T00:00:00"/>
        <d v="2026-07-24T00:00:00"/>
        <d v="2023-07-12T00:00:00"/>
        <d v="2026-09-28T00:00:00"/>
        <d v="2026-08-11T00:00:00"/>
        <d v="2026-10-02T00:00:00"/>
        <d v="2023-09-28T00:00:00"/>
        <d v="2026-01-24T00:00:00"/>
        <d v="2026-03-27T00:00:00"/>
        <d v="2024-03-03T00:00:00"/>
        <d v="2026-04-25T00:00:00"/>
        <d v="2025-11-09T00:00:00"/>
        <d v="2026-07-21T00:00:00"/>
        <d v="2024-04-03T00:00:00"/>
        <d v="2026-03-10T00:00:00"/>
        <d v="2025-09-12T00:00:00"/>
        <d v="2023-09-18T00:00:00"/>
        <d v="2023-07-22T00:00:00"/>
        <d v="2026-09-19T00:00:00"/>
        <d v="2026-05-14T00:00:00"/>
        <d v="2026-09-20T00:00:00"/>
      </sharedItems>
    </cacheField>
    <cacheField name="Credential_Status" numFmtId="0">
      <sharedItems count="3">
        <s v="Expired"/>
        <s v="Expiring_Soon"/>
        <s v="Active"/>
      </sharedItems>
    </cacheField>
    <cacheField name="Expire_year" numFmtId="0">
      <sharedItems containsSemiMixedTypes="0" containsString="0" containsNumber="1" containsInteger="1" minValue="0" maxValue="2026" count="4">
        <n v="2024"/>
        <n v="2025"/>
        <n v="2026"/>
        <n v="2023"/>
      </sharedItems>
    </cacheField>
    <cacheField name="Expire_month" numFmtId="0">
      <sharedItems count="12">
        <s v="February"/>
        <s v="August"/>
        <s v="June"/>
        <s v="December"/>
        <s v="July"/>
        <s v="April"/>
        <s v="October"/>
        <s v="January"/>
        <s v="March"/>
        <s v="May"/>
        <s v="September"/>
        <s v="November"/>
      </sharedItems>
    </cacheField>
    <cacheField name="Days_To_Expire" numFmtId="0">
      <sharedItems containsSemiMixedTypes="0" containsString="0" containsNumber="1" containsInteger="1" minValue="-1182" maxValue="68" count="1199">
        <n v="-954"/>
        <n v="-393"/>
        <n v="-115"/>
        <n v="-772"/>
        <n v="-649"/>
        <n v="-793"/>
        <n v="-162"/>
        <n v="11"/>
        <n v="-586"/>
        <n v="-608"/>
        <n v="-418"/>
        <n v="-932"/>
        <n v="-850"/>
        <n v="-1115"/>
        <n v="-326"/>
        <n v="-380"/>
        <n v="-400"/>
        <n v="-1089"/>
        <n v="-572"/>
        <n v="-375"/>
        <n v="-359"/>
        <n v="-718"/>
        <n v="-524"/>
        <n v="-800"/>
        <n v="-682"/>
        <n v="-386"/>
        <n v="-637"/>
        <n v="-92"/>
        <n v="-224"/>
        <n v="-1059"/>
        <n v="-615"/>
        <n v="-948"/>
        <n v="-754"/>
        <n v="-48"/>
        <n v="-1086"/>
        <n v="-154"/>
        <n v="-1071"/>
        <n v="-750"/>
        <n v="-619"/>
        <n v="-827"/>
        <n v="-829"/>
        <n v="-199"/>
        <n v="-803"/>
        <n v="-861"/>
        <n v="-1021"/>
        <n v="-573"/>
        <n v="41"/>
        <n v="53"/>
        <n v="55"/>
        <n v="-163"/>
        <n v="-479"/>
        <n v="-891"/>
        <n v="37"/>
        <n v="-912"/>
        <n v="-719"/>
        <n v="-348"/>
        <n v="-499"/>
        <n v="-195"/>
        <n v="-961"/>
        <n v="-955"/>
        <n v="-500"/>
        <n v="-940"/>
        <n v="-657"/>
        <n v="-791"/>
        <n v="-639"/>
        <n v="-589"/>
        <n v="-223"/>
        <n v="-915"/>
        <n v="-553"/>
        <n v="-879"/>
        <n v="-736"/>
        <n v="-741"/>
        <n v="-325"/>
        <n v="-2"/>
        <n v="-889"/>
        <n v="-545"/>
        <n v="-508"/>
        <n v="-1087"/>
        <n v="-1157"/>
        <n v="-208"/>
        <n v="-773"/>
        <n v="-452"/>
        <n v="-873"/>
        <n v="-388"/>
        <n v="-436"/>
        <n v="-917"/>
        <n v="-716"/>
        <n v="-305"/>
        <n v="-476"/>
        <n v="-442"/>
        <n v="-34"/>
        <n v="-565"/>
        <n v="-968"/>
        <n v="-502"/>
        <n v="-504"/>
        <n v="-946"/>
        <n v="-652"/>
        <n v="-613"/>
        <n v="-515"/>
        <n v="-546"/>
        <n v="-774"/>
        <n v="-11"/>
        <n v="-590"/>
        <n v="-979"/>
        <n v="-509"/>
        <n v="-320"/>
        <n v="-567"/>
        <n v="-737"/>
        <n v="-446"/>
        <n v="-852"/>
        <n v="-157"/>
        <n v="-346"/>
        <n v="-987"/>
        <n v="-145"/>
        <n v="-881"/>
        <n v="-148"/>
        <n v="-272"/>
        <n v="-986"/>
        <n v="-814"/>
        <n v="-577"/>
        <n v="-620"/>
        <n v="-994"/>
        <n v="-679"/>
        <n v="-871"/>
        <n v="-22"/>
        <n v="-328"/>
        <n v="-8"/>
        <n v="-506"/>
        <n v="-1022"/>
        <n v="-884"/>
        <n v="-560"/>
        <n v="-747"/>
        <n v="-1037"/>
        <n v="-702"/>
        <n v="-354"/>
        <n v="-957"/>
        <n v="-592"/>
        <n v="-898"/>
        <n v="-516"/>
        <n v="-660"/>
        <n v="-960"/>
        <n v="-219"/>
        <n v="-759"/>
        <n v="-357"/>
        <n v="-863"/>
        <n v="-387"/>
        <n v="-765"/>
        <n v="-122"/>
        <n v="-503"/>
        <n v="-437"/>
        <n v="-284"/>
        <n v="-39"/>
        <n v="-644"/>
        <n v="-439"/>
        <n v="-953"/>
        <n v="47"/>
        <n v="-715"/>
        <n v="-517"/>
        <n v="-296"/>
        <n v="-628"/>
        <n v="-905"/>
        <n v="-1153"/>
        <n v="-1008"/>
        <n v="-123"/>
        <n v="-371"/>
        <n v="-922"/>
        <n v="-1073"/>
        <n v="-880"/>
        <n v="-582"/>
        <n v="-822"/>
        <n v="-539"/>
        <n v="-404"/>
        <n v="-757"/>
        <n v="-484"/>
        <n v="-836"/>
        <n v="-427"/>
        <n v="-522"/>
        <n v="-297"/>
        <n v="-333"/>
        <n v="-678"/>
        <n v="-533"/>
        <n v="-599"/>
        <n v="-811"/>
        <n v="25"/>
        <n v="-1034"/>
        <n v="-1048"/>
        <n v="-819"/>
        <n v="-575"/>
        <n v="42"/>
        <n v="-507"/>
        <n v="7"/>
        <n v="-21"/>
        <n v="-531"/>
        <n v="-720"/>
        <n v="-900"/>
        <n v="-902"/>
        <n v="-32"/>
        <n v="-270"/>
        <n v="-383"/>
        <n v="-474"/>
        <n v="-806"/>
        <n v="-58"/>
        <n v="-997"/>
        <n v="-833"/>
        <n v="-376"/>
        <n v="-93"/>
        <n v="-1126"/>
        <n v="-701"/>
        <n v="-865"/>
        <n v="-924"/>
        <n v="-918"/>
        <n v="-886"/>
        <n v="-161"/>
        <n v="-748"/>
        <n v="-315"/>
        <n v="-110"/>
        <n v="-273"/>
        <n v="-920"/>
        <n v="26"/>
        <n v="-732"/>
        <n v="-3"/>
        <n v="-378"/>
        <n v="-281"/>
        <n v="-379"/>
        <n v="-835"/>
        <n v="63"/>
        <n v="-61"/>
        <n v="-841"/>
        <n v="-339"/>
        <n v="29"/>
        <n v="-866"/>
        <n v="-951"/>
        <n v="-80"/>
        <n v="-498"/>
        <n v="-463"/>
        <n v="-178"/>
        <n v="-681"/>
        <n v="-525"/>
        <n v="-1017"/>
        <n v="-341"/>
        <n v="-870"/>
        <n v="-847"/>
        <n v="-758"/>
        <n v="-914"/>
        <n v="-1033"/>
        <n v="-173"/>
        <n v="-887"/>
        <n v="22"/>
        <n v="-634"/>
        <n v="-699"/>
        <n v="-756"/>
        <n v="-94"/>
        <n v="-817"/>
        <n v="-842"/>
        <n v="-520"/>
        <n v="-548"/>
        <n v="-684"/>
        <n v="-725"/>
        <n v="-528"/>
        <n v="-1151"/>
        <n v="-1053"/>
        <n v="-554"/>
        <n v="-332"/>
        <n v="-467"/>
        <n v="-726"/>
        <n v="-1057"/>
        <n v="-543"/>
        <n v="-69"/>
        <n v="-662"/>
        <n v="-971"/>
        <n v="-142"/>
        <n v="-308"/>
        <n v="-501"/>
        <n v="-668"/>
        <n v="-1014"/>
        <n v="-588"/>
        <n v="-605"/>
        <n v="-361"/>
        <n v="-382"/>
        <n v="-561"/>
        <n v="-864"/>
        <n v="-705"/>
        <n v="-834"/>
        <n v="-1159"/>
        <n v="-412"/>
        <n v="-808"/>
        <n v="-261"/>
        <n v="-434"/>
        <n v="-1051"/>
        <n v="-1035"/>
        <n v="-1136"/>
        <n v="-480"/>
        <n v="-856"/>
        <n v="-288"/>
        <n v="-691"/>
        <n v="-206"/>
        <n v="39"/>
        <n v="-600"/>
        <n v="-676"/>
        <n v="-119"/>
        <n v="-651"/>
        <n v="-612"/>
        <n v="-438"/>
        <n v="-745"/>
        <n v="-420"/>
        <n v="-59"/>
        <n v="-609"/>
        <n v="-338"/>
        <n v="-963"/>
        <n v="-1042"/>
        <n v="-294"/>
        <n v="-669"/>
        <n v="-85"/>
        <n v="-988"/>
        <n v="-167"/>
        <n v="-518"/>
        <n v="-334"/>
        <n v="-51"/>
        <n v="-854"/>
        <n v="-596"/>
        <n v="-314"/>
        <n v="-958"/>
        <n v="-207"/>
        <n v="64"/>
        <n v="-812"/>
        <n v="-665"/>
        <n v="-465"/>
        <n v="-975"/>
        <n v="-1108"/>
        <n v="-1121"/>
        <n v="-998"/>
        <n v="-611"/>
        <n v="-450"/>
        <n v="-974"/>
        <n v="-947"/>
        <n v="-1067"/>
        <n v="56"/>
        <n v="-733"/>
        <n v="-309"/>
        <n v="-574"/>
        <n v="9"/>
        <n v="-845"/>
        <n v="-767"/>
        <n v="-921"/>
        <n v="-84"/>
        <n v="57"/>
        <n v="-1167"/>
        <n v="-384"/>
        <n v="-730"/>
        <n v="-855"/>
        <n v="-406"/>
        <n v="-762"/>
        <n v="-734"/>
        <n v="-1009"/>
        <n v="-760"/>
        <n v="-409"/>
        <n v="-138"/>
        <n v="-761"/>
        <n v="-646"/>
        <n v="-635"/>
        <n v="-530"/>
        <n v="-337"/>
        <n v="-416"/>
        <n v="-556"/>
        <n v="-919"/>
        <n v="61"/>
        <n v="-120"/>
        <n v="-945"/>
        <n v="-848"/>
        <n v="-268"/>
        <n v="-321"/>
        <n v="-913"/>
        <n v="-673"/>
        <n v="-629"/>
        <n v="-906"/>
        <n v="-788"/>
        <n v="-826"/>
        <n v="-551"/>
        <n v="-655"/>
        <n v="-15"/>
        <n v="-671"/>
        <n v="-428"/>
        <n v="-160"/>
        <n v="-564"/>
        <n v="-222"/>
        <n v="-83"/>
        <n v="-462"/>
        <n v="-742"/>
        <n v="-101"/>
        <n v="-597"/>
        <n v="-514"/>
        <n v="-421"/>
        <n v="-534"/>
        <n v="-454"/>
        <n v="-603"/>
        <n v="-784"/>
        <n v="-591"/>
        <n v="-796"/>
        <n v="-343"/>
        <n v="-807"/>
        <n v="-798"/>
        <n v="-494"/>
        <n v="-604"/>
        <n v="-402"/>
        <n v="-70"/>
        <n v="-257"/>
        <n v="-728"/>
        <n v="-698"/>
        <n v="-483"/>
        <n v="-487"/>
        <n v="-537"/>
        <n v="-667"/>
        <n v="-1166"/>
        <n v="-744"/>
        <n v="48"/>
        <n v="-193"/>
        <n v="-1103"/>
        <n v="-624"/>
        <n v="-1110"/>
        <n v="-677"/>
        <n v="24"/>
        <n v="-211"/>
        <n v="-1039"/>
        <n v="-18"/>
        <n v="-422"/>
        <n v="-521"/>
        <n v="-751"/>
        <n v="-73"/>
        <n v="-1113"/>
        <n v="-663"/>
        <n v="-1123"/>
        <n v="-559"/>
        <n v="-1171"/>
        <n v="-654"/>
        <n v="-540"/>
        <n v="-121"/>
        <n v="-45"/>
        <n v="-1137"/>
        <n v="-1029"/>
        <n v="-853"/>
        <n v="-801"/>
        <n v="-950"/>
        <n v="-544"/>
        <n v="-392"/>
        <n v="-1028"/>
        <n v="-278"/>
        <n v="-868"/>
        <n v="-535"/>
        <n v="-934"/>
        <n v="-675"/>
        <n v="-943"/>
        <n v="-1023"/>
        <n v="-911"/>
        <n v="-1141"/>
        <n v="-633"/>
        <n v="-1004"/>
        <n v="-927"/>
        <n v="-1119"/>
        <n v="-36"/>
        <n v="-336"/>
        <n v="-674"/>
        <n v="2"/>
        <n v="-692"/>
        <n v="-241"/>
        <n v="-53"/>
        <n v="-306"/>
        <n v="-455"/>
        <n v="-408"/>
        <n v="-307"/>
        <n v="-566"/>
        <n v="-1122"/>
        <n v="-459"/>
        <n v="-894"/>
        <n v="-601"/>
        <n v="-753"/>
        <n v="-738"/>
        <n v="-213"/>
        <n v="-939"/>
        <n v="-1025"/>
        <n v="45"/>
        <n v="-766"/>
        <n v="-313"/>
        <n v="-616"/>
        <n v="-146"/>
        <n v="-228"/>
        <n v="-966"/>
        <n v="-426"/>
        <n v="-908"/>
        <n v="-30"/>
        <n v="-340"/>
        <n v="-327"/>
        <n v="-1082"/>
        <n v="-769"/>
        <n v="-985"/>
        <n v="-433"/>
        <n v="-969"/>
        <n v="-1174"/>
        <n v="-625"/>
        <n v="-708"/>
        <n v="-349"/>
        <n v="-695"/>
        <n v="-35"/>
        <n v="-344"/>
        <n v="-368"/>
        <n v="-770"/>
        <n v="-366"/>
        <n v="17"/>
        <n v="-670"/>
        <n v="-1127"/>
        <n v="-714"/>
        <n v="-536"/>
        <n v="-790"/>
        <n v="-303"/>
        <n v="-401"/>
        <n v="-240"/>
        <n v="-188"/>
        <n v="-610"/>
        <n v="-248"/>
        <n v="-583"/>
        <n v="46"/>
        <n v="-942"/>
        <n v="-1030"/>
        <n v="-523"/>
        <n v="-1080"/>
        <n v="-196"/>
        <n v="-358"/>
        <n v="-587"/>
        <n v="-201"/>
        <n v="-1019"/>
        <n v="-447"/>
        <n v="-365"/>
        <n v="-876"/>
        <n v="-345"/>
        <n v="-648"/>
        <n v="-1066"/>
        <n v="-982"/>
        <n v="-696"/>
        <n v="-473"/>
        <n v="-977"/>
        <n v="-792"/>
        <n v="-403"/>
        <n v="-312"/>
        <n v="-362"/>
        <n v="-723"/>
        <n v="-875"/>
        <n v="-1049"/>
        <n v="-1024"/>
        <n v="-956"/>
        <n v="-933"/>
        <n v="-370"/>
        <n v="-106"/>
        <n v="-304"/>
        <n v="-1076"/>
        <n v="-973"/>
        <n v="-764"/>
        <n v="-859"/>
        <n v="-568"/>
        <n v="-549"/>
        <n v="-1038"/>
        <n v="-82"/>
        <n v="-781"/>
        <n v="-923"/>
        <n v="-895"/>
        <n v="-862"/>
        <n v="-630"/>
        <n v="-541"/>
        <n v="-37"/>
        <n v="-622"/>
        <n v="-727"/>
        <n v="-527"/>
        <n v="-40"/>
        <n v="-31"/>
        <n v="-417"/>
        <n v="-217"/>
        <n v="-1095"/>
        <n v="43"/>
        <n v="-562"/>
        <n v="-88"/>
        <n v="-763"/>
        <n v="-897"/>
        <n v="-342"/>
        <n v="-627"/>
        <n v="-650"/>
        <n v="-301"/>
        <n v="-688"/>
        <n v="-318"/>
        <n v="-234"/>
        <n v="-19"/>
        <n v="-60"/>
        <n v="-818"/>
        <n v="-510"/>
        <n v="-626"/>
        <n v="-229"/>
        <n v="-526"/>
        <n v="-43"/>
        <n v="-429"/>
        <n v="-86"/>
        <n v="-777"/>
        <n v="33"/>
        <n v="-704"/>
        <n v="14"/>
        <n v="-831"/>
        <n v="-13"/>
        <n v="-464"/>
        <n v="-1077"/>
        <n v="-226"/>
        <n v="-707"/>
        <n v="-444"/>
        <n v="-27"/>
        <n v="-680"/>
        <n v="-632"/>
        <n v="-557"/>
        <n v="-804"/>
        <n v="-916"/>
        <n v="-1112"/>
        <n v="-1163"/>
        <n v="-709"/>
        <n v="-1090"/>
        <n v="-1100"/>
        <n v="-743"/>
        <n v="-813"/>
        <n v="-839"/>
        <n v="-184"/>
        <n v="-602"/>
        <n v="-244"/>
        <n v="-888"/>
        <n v="-324"/>
        <n v="-419"/>
        <n v="-360"/>
        <n v="-435"/>
        <n v="-617"/>
        <n v="-109"/>
        <n v="-820"/>
        <n v="-594"/>
        <n v="36"/>
        <n v="-298"/>
        <n v="-176"/>
        <n v="-47"/>
        <n v="-795"/>
        <n v="-593"/>
        <n v="-802"/>
        <n v="-824"/>
        <n v="-247"/>
        <n v="-936"/>
        <n v="-512"/>
        <n v="-1072"/>
        <n v="-896"/>
        <n v="-230"/>
        <n v="62"/>
        <n v="-87"/>
        <n v="-1027"/>
        <n v="-495"/>
        <n v="-964"/>
        <n v="-768"/>
        <n v="-6"/>
        <n v="-653"/>
        <n v="-448"/>
        <n v="-666"/>
        <n v="-717"/>
        <n v="-96"/>
        <n v="-1016"/>
        <n v="-410"/>
        <n v="-576"/>
        <n v="-1000"/>
        <n v="-607"/>
        <n v="-1146"/>
        <n v="-928"/>
        <n v="-1045"/>
        <n v="-645"/>
        <n v="-703"/>
        <n v="-100"/>
        <n v="-394"/>
        <n v="-156"/>
        <n v="-621"/>
        <n v="-799"/>
        <n v="-310"/>
        <n v="-1003"/>
        <n v="-664"/>
        <n v="-532"/>
        <n v="-236"/>
        <n v="-1135"/>
        <n v="-656"/>
        <n v="-925"/>
        <n v="-909"/>
        <n v="12"/>
        <n v="68"/>
        <n v="-485"/>
        <n v="-638"/>
        <n v="-63"/>
        <n v="-187"/>
        <n v="-38"/>
        <n v="-453"/>
        <n v="-1040"/>
        <n v="-1096"/>
        <n v="-212"/>
        <n v="-552"/>
        <n v="13"/>
        <n v="-168"/>
        <n v="-636"/>
        <n v="-580"/>
        <n v="-1098"/>
        <n v="-367"/>
        <n v="-41"/>
        <n v="-1129"/>
        <n v="-90"/>
        <n v="-190"/>
        <n v="-24"/>
        <n v="-519"/>
        <n v="-180"/>
        <n v="-477"/>
        <n v="-258"/>
        <n v="-79"/>
        <n v="-1061"/>
        <n v="-513"/>
        <n v="-1168"/>
        <n v="-254"/>
        <n v="-1046"/>
        <n v="-486"/>
        <n v="-262"/>
        <n v="-1128"/>
        <n v="-1002"/>
        <n v="-783"/>
        <n v="-136"/>
        <n v="-885"/>
        <n v="-458"/>
        <n v="-992"/>
        <n v="-197"/>
        <n v="-141"/>
        <n v="-585"/>
        <n v="-253"/>
        <n v="-292"/>
        <n v="-77"/>
        <n v="-289"/>
        <n v="-117"/>
        <n v="-256"/>
        <n v="-99"/>
        <n v="-989"/>
        <n v="-405"/>
        <n v="-846"/>
        <n v="-449"/>
        <n v="-731"/>
        <n v="-830"/>
        <n v="-874"/>
        <n v="-293"/>
        <n v="-867"/>
        <n v="-903"/>
        <n v="-643"/>
        <n v="-775"/>
        <n v="-1093"/>
        <n v="-460"/>
        <n v="-159"/>
        <n v="-127"/>
        <n v="-840"/>
        <n v="-108"/>
        <n v="-1015"/>
        <n v="-689"/>
        <n v="-1063"/>
        <n v="-456"/>
        <n v="-937"/>
        <n v="-581"/>
        <n v="-385"/>
        <n v="-641"/>
        <n v="-579"/>
        <n v="-810"/>
        <n v="-353"/>
        <n v="-872"/>
        <n v="-712"/>
        <n v="-706"/>
        <n v="-505"/>
        <n v="-470"/>
        <n v="-538"/>
        <n v="-441"/>
        <n v="21"/>
        <n v="-690"/>
        <n v="-724"/>
        <n v="-976"/>
        <n v="-260"/>
        <n v="-749"/>
        <n v="-547"/>
        <n v="-249"/>
        <n v="-373"/>
        <n v="-183"/>
        <n v="-468"/>
        <n v="-16"/>
        <n v="-1154"/>
        <n v="-1069"/>
        <n v="-1161"/>
        <n v="-391"/>
        <n v="-12"/>
        <n v="-497"/>
        <n v="-482"/>
        <n v="-789"/>
        <n v="-56"/>
        <n v="-598"/>
        <n v="-72"/>
        <n v="-752"/>
        <n v="-265"/>
        <n v="-352"/>
        <n v="-490"/>
        <n v="-330"/>
        <n v="-311"/>
        <n v="-993"/>
        <n v="-322"/>
        <n v="-990"/>
        <n v="-186"/>
        <n v="-172"/>
        <n v="-125"/>
        <n v="-407"/>
        <n v="-878"/>
        <n v="-832"/>
        <n v="-395"/>
        <n v="-785"/>
        <n v="-1005"/>
        <n v="-492"/>
        <n v="-1075"/>
        <n v="-335"/>
        <n v="-1007"/>
        <n v="-967"/>
        <n v="-780"/>
        <n v="-279"/>
        <n v="-246"/>
        <n v="-107"/>
        <n v="-472"/>
        <n v="-877"/>
        <n v="-892"/>
        <n v="-825"/>
        <n v="-1047"/>
        <n v="-849"/>
        <n v="-786"/>
        <n v="-49"/>
        <n v="-488"/>
        <n v="-938"/>
        <n v="-930"/>
        <n v="-64"/>
        <n v="-1182"/>
        <n v="-740"/>
        <n v="32"/>
        <n v="-1175"/>
        <n v="-555"/>
        <n v="-713"/>
        <n v="-1106"/>
        <n v="-26"/>
        <n v="-941"/>
        <n v="-285"/>
        <n v="-805"/>
        <n v="-389"/>
        <n v="-890"/>
        <n v="-816"/>
        <n v="-1079"/>
        <n v="-782"/>
        <n v="-614"/>
        <n v="-929"/>
        <n v="-461"/>
        <n v="-970"/>
        <n v="-372"/>
        <n v="-466"/>
        <n v="-431"/>
        <n v="-149"/>
        <n v="-755"/>
        <n v="-323"/>
        <n v="-787"/>
        <n v="-926"/>
        <n v="-569"/>
        <n v="-693"/>
        <n v="0"/>
        <n v="-952"/>
        <n v="-710"/>
        <n v="-1010"/>
        <n v="-776"/>
        <n v="-233"/>
        <n v="-978"/>
        <n v="-1011"/>
        <n v="-57"/>
        <n v="-1138"/>
        <n v="23"/>
        <n v="-398"/>
        <n v="-66"/>
        <n v="-1178"/>
        <n v="-496"/>
        <n v="27"/>
        <n v="-317"/>
        <n v="-851"/>
        <n v="-1176"/>
        <n v="-205"/>
        <n v="-287"/>
        <n v="-299"/>
        <n v="-1150"/>
        <n v="-316"/>
        <n v="16"/>
        <n v="-735"/>
        <n v="-1068"/>
        <n v="-118"/>
        <n v="-1125"/>
        <n v="-105"/>
        <n v="-1147"/>
        <n v="-130"/>
        <n v="-1145"/>
        <n v="-55"/>
        <n v="-144"/>
        <n v="-430"/>
        <n v="-618"/>
        <n v="-683"/>
        <n v="-91"/>
        <n v="-147"/>
        <n v="-746"/>
        <n v="-215"/>
        <n v="-658"/>
        <n v="-364"/>
        <n v="-642"/>
        <n v="-203"/>
        <n v="-570"/>
        <n v="-414"/>
        <n v="-1111"/>
        <n v="-1169"/>
        <n v="10"/>
        <n v="-1158"/>
        <n v="-815"/>
        <n v="-1104"/>
        <n v="-209"/>
        <n v="-204"/>
        <n v="-711"/>
        <n v="-606"/>
        <n v="-415"/>
        <n v="-1018"/>
        <n v="-837"/>
        <n v="-252"/>
        <n v="-907"/>
        <n v="-529"/>
        <n v="65"/>
        <n v="35"/>
        <n v="-700"/>
        <n v="-1083"/>
        <n v="-901"/>
        <n v="-374"/>
        <n v="-413"/>
        <n v="-983"/>
        <n v="6"/>
        <n v="-478"/>
        <n v="-1172"/>
        <n v="-1177"/>
        <n v="-809"/>
        <n v="-396"/>
        <n v="-397"/>
        <n v="-779"/>
        <n v="-423"/>
        <n v="-981"/>
        <n v="-595"/>
        <n v="-356"/>
        <n v="-169"/>
        <n v="-965"/>
        <n v="-350"/>
        <n v="-1179"/>
        <n v="-1032"/>
        <n v="-302"/>
        <n v="-1070"/>
        <n v="-931"/>
        <n v="-631"/>
        <n v="-489"/>
        <n v="-1120"/>
        <n v="-571"/>
        <n v="-899"/>
        <n v="-275"/>
        <n v="-511"/>
        <n v="-347"/>
        <n v="-1020"/>
        <n v="-1041"/>
        <n v="-672"/>
        <n v="-7"/>
        <n v="-949"/>
        <n v="-721"/>
        <n v="-46"/>
        <n v="-50"/>
        <n v="-980"/>
        <n v="-659"/>
        <n v="-300"/>
        <n v="-245"/>
        <n v="-81"/>
        <n v="-578"/>
        <n v="58"/>
        <n v="-481"/>
        <n v="-1012"/>
        <n v="-29"/>
        <n v="-991"/>
        <n v="-860"/>
        <n v="-267"/>
        <n v="-1064"/>
        <n v="-225"/>
        <n v="-135"/>
        <n v="-542"/>
        <n v="-271"/>
        <n v="-563"/>
        <n v="-131"/>
        <n v="-739"/>
        <n v="-54"/>
        <n v="-132"/>
        <n v="-999"/>
        <n v="19"/>
        <n v="-1062"/>
        <n v="-185"/>
        <n v="-155"/>
        <n v="-823"/>
        <n v="-269"/>
        <n v="-68"/>
        <n v="-165"/>
        <n v="-828"/>
        <n v="-883"/>
        <n v="-1143"/>
        <n v="-351"/>
        <n v="-1056"/>
        <n v="-1116"/>
        <n v="-1055"/>
        <n v="-9"/>
        <n v="-445"/>
        <n v="-1117"/>
        <n v="18"/>
        <n v="-471"/>
        <n v="-291"/>
        <n v="-14"/>
        <n v="-331"/>
        <n v="-882"/>
        <n v="-1026"/>
        <n v="-1155"/>
        <n v="-103"/>
        <n v="-623"/>
        <n v="-1165"/>
        <n v="-694"/>
        <n v="-1114"/>
        <n v="-1097"/>
        <n v="-277"/>
        <n v="-959"/>
        <n v="-1"/>
        <n v="-424"/>
        <n v="-844"/>
        <n v="-1091"/>
        <n v="-242"/>
        <n v="-1006"/>
        <n v="-687"/>
        <n v="-112"/>
        <n v="-200"/>
        <n v="-857"/>
        <n v="-286"/>
        <n v="-661"/>
        <n v="-1105"/>
        <n v="-399"/>
        <n v="-1074"/>
        <n v="-25"/>
        <n v="-432"/>
        <n v="-493"/>
        <n v="-266"/>
        <n v="-411"/>
        <n v="-491"/>
        <n v="-995"/>
        <n v="-95"/>
        <n v="-1081"/>
        <n v="-778"/>
        <n v="-216"/>
        <n v="-237"/>
        <n v="44"/>
        <n v="-282"/>
        <n v="-20"/>
        <n v="-685"/>
        <n v="-443"/>
        <n v="28"/>
        <n v="-722"/>
        <n v="38"/>
        <n v="-1043"/>
        <n v="-28"/>
        <n v="-1013"/>
        <n v="50"/>
        <n v="-71"/>
        <n v="-797"/>
        <n v="-124"/>
        <n v="-451"/>
        <n v="-1094"/>
        <n v="-126"/>
        <n v="-794"/>
        <n v="-67"/>
        <n v="-128"/>
        <n v="-218"/>
        <n v="-1181"/>
        <n v="-996"/>
        <n v="-210"/>
        <n v="-1044"/>
        <n v="-390"/>
        <n v="-475"/>
        <n v="-972"/>
        <n v="-640"/>
        <n v="-440"/>
        <n v="-255"/>
        <n v="-76"/>
        <n v="-944"/>
        <n v="-858"/>
        <n v="-584"/>
        <n v="20"/>
        <n v="-1133"/>
        <n v="-1058"/>
        <n v="-143"/>
        <n v="-192"/>
        <n v="67"/>
        <n v="59"/>
        <n v="-910"/>
        <n v="-838"/>
        <n v="-1088"/>
        <n v="-893"/>
        <n v="-179"/>
        <n v="-1180"/>
        <n v="-1144"/>
        <n v="-251"/>
        <n v="-1065"/>
        <n v="-1140"/>
        <n v="5"/>
        <n v="-42"/>
        <n v="-1156"/>
        <n v="-158"/>
        <n v="-116"/>
        <n v="-98"/>
        <n v="-1107"/>
        <n v="-558"/>
        <n v="1"/>
        <n v="-697"/>
        <n v="-1052"/>
        <n v="-821"/>
        <n v="-729"/>
        <n v="-140"/>
        <n v="-214"/>
        <n v="-843"/>
        <n v="66"/>
        <n v="-647"/>
        <n v="-78"/>
        <n v="-182"/>
        <n v="-114"/>
        <n v="-250"/>
        <n v="-771"/>
        <n v="30"/>
        <n v="-1060"/>
        <n v="-1099"/>
        <n v="-1050"/>
        <n v="-984"/>
        <n v="-1118"/>
        <n v="-1084"/>
        <n v="-89"/>
        <n v="-1131"/>
        <n v="3"/>
        <n v="-1134"/>
        <n v="-962"/>
        <n v="-235"/>
        <n v="-150"/>
        <n v="-1124"/>
        <n v="-177"/>
        <n v="-23"/>
        <n v="-425"/>
        <n v="54"/>
        <n v="-276"/>
        <n v="-1130"/>
        <n v="-469"/>
        <n v="-129"/>
        <n v="-111"/>
        <n v="-171"/>
        <n v="-363"/>
        <n v="-1152"/>
        <n v="-194"/>
        <n v="-175"/>
        <n v="-355"/>
        <n v="40"/>
        <n v="-457"/>
        <n v="-1149"/>
        <n v="-97"/>
        <n v="-232"/>
        <n v="51"/>
        <n v="-329"/>
        <n v="-1142"/>
        <n v="-113"/>
        <n v="-1001"/>
        <n v="-17"/>
        <n v="-221"/>
        <n v="-381"/>
        <n v="-1164"/>
        <n v="-75"/>
        <n v="-10"/>
        <n v="-62"/>
        <n v="-1170"/>
        <n v="4"/>
        <n v="-44"/>
        <n v="8"/>
        <n v="-1092"/>
        <n v="-243"/>
        <n v="-181"/>
        <n v="-935"/>
        <n v="-152"/>
        <n v="-319"/>
        <n v="-65"/>
        <n v="-904"/>
        <n v="-198"/>
        <n v="-377"/>
        <n v="-1102"/>
        <n v="-1160"/>
        <n v="-5"/>
        <n v="-133"/>
        <n v="-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x v="0"/>
    <x v="0"/>
    <x v="0"/>
    <x v="0"/>
    <x v="0"/>
    <x v="0"/>
    <x v="0"/>
    <x v="0"/>
    <x v="0"/>
    <x v="0"/>
    <x v="0"/>
  </r>
  <r>
    <x v="1"/>
    <x v="1"/>
    <x v="1"/>
    <x v="1"/>
    <x v="1"/>
    <x v="1"/>
    <x v="1"/>
    <x v="0"/>
    <x v="1"/>
    <x v="1"/>
    <x v="1"/>
  </r>
  <r>
    <x v="2"/>
    <x v="2"/>
    <x v="0"/>
    <x v="2"/>
    <x v="0"/>
    <x v="2"/>
    <x v="2"/>
    <x v="0"/>
    <x v="2"/>
    <x v="2"/>
    <x v="2"/>
  </r>
  <r>
    <x v="3"/>
    <x v="3"/>
    <x v="2"/>
    <x v="1"/>
    <x v="2"/>
    <x v="3"/>
    <x v="3"/>
    <x v="0"/>
    <x v="0"/>
    <x v="1"/>
    <x v="3"/>
  </r>
  <r>
    <x v="4"/>
    <x v="4"/>
    <x v="0"/>
    <x v="2"/>
    <x v="2"/>
    <x v="4"/>
    <x v="4"/>
    <x v="0"/>
    <x v="0"/>
    <x v="3"/>
    <x v="4"/>
  </r>
  <r>
    <x v="5"/>
    <x v="5"/>
    <x v="3"/>
    <x v="3"/>
    <x v="1"/>
    <x v="5"/>
    <x v="5"/>
    <x v="0"/>
    <x v="0"/>
    <x v="4"/>
    <x v="5"/>
  </r>
  <r>
    <x v="6"/>
    <x v="6"/>
    <x v="4"/>
    <x v="0"/>
    <x v="1"/>
    <x v="6"/>
    <x v="6"/>
    <x v="0"/>
    <x v="2"/>
    <x v="5"/>
    <x v="6"/>
  </r>
  <r>
    <x v="7"/>
    <x v="7"/>
    <x v="0"/>
    <x v="1"/>
    <x v="3"/>
    <x v="7"/>
    <x v="7"/>
    <x v="1"/>
    <x v="2"/>
    <x v="6"/>
    <x v="7"/>
  </r>
  <r>
    <x v="8"/>
    <x v="8"/>
    <x v="4"/>
    <x v="2"/>
    <x v="1"/>
    <x v="8"/>
    <x v="8"/>
    <x v="0"/>
    <x v="1"/>
    <x v="0"/>
    <x v="8"/>
  </r>
  <r>
    <x v="9"/>
    <x v="9"/>
    <x v="0"/>
    <x v="2"/>
    <x v="1"/>
    <x v="5"/>
    <x v="9"/>
    <x v="0"/>
    <x v="1"/>
    <x v="7"/>
    <x v="9"/>
  </r>
  <r>
    <x v="10"/>
    <x v="10"/>
    <x v="2"/>
    <x v="0"/>
    <x v="3"/>
    <x v="9"/>
    <x v="10"/>
    <x v="0"/>
    <x v="1"/>
    <x v="1"/>
    <x v="10"/>
  </r>
  <r>
    <x v="11"/>
    <x v="11"/>
    <x v="4"/>
    <x v="2"/>
    <x v="4"/>
    <x v="10"/>
    <x v="11"/>
    <x v="0"/>
    <x v="0"/>
    <x v="8"/>
    <x v="11"/>
  </r>
  <r>
    <x v="12"/>
    <x v="12"/>
    <x v="3"/>
    <x v="1"/>
    <x v="0"/>
    <x v="11"/>
    <x v="12"/>
    <x v="0"/>
    <x v="0"/>
    <x v="9"/>
    <x v="12"/>
  </r>
  <r>
    <x v="13"/>
    <x v="13"/>
    <x v="3"/>
    <x v="4"/>
    <x v="3"/>
    <x v="12"/>
    <x v="13"/>
    <x v="0"/>
    <x v="3"/>
    <x v="10"/>
    <x v="13"/>
  </r>
  <r>
    <x v="14"/>
    <x v="14"/>
    <x v="1"/>
    <x v="0"/>
    <x v="0"/>
    <x v="13"/>
    <x v="14"/>
    <x v="0"/>
    <x v="1"/>
    <x v="11"/>
    <x v="14"/>
  </r>
  <r>
    <x v="15"/>
    <x v="15"/>
    <x v="2"/>
    <x v="0"/>
    <x v="0"/>
    <x v="14"/>
    <x v="15"/>
    <x v="0"/>
    <x v="1"/>
    <x v="10"/>
    <x v="15"/>
  </r>
  <r>
    <x v="16"/>
    <x v="16"/>
    <x v="3"/>
    <x v="1"/>
    <x v="2"/>
    <x v="15"/>
    <x v="16"/>
    <x v="0"/>
    <x v="1"/>
    <x v="1"/>
    <x v="16"/>
  </r>
  <r>
    <x v="17"/>
    <x v="17"/>
    <x v="2"/>
    <x v="1"/>
    <x v="2"/>
    <x v="16"/>
    <x v="17"/>
    <x v="0"/>
    <x v="3"/>
    <x v="6"/>
    <x v="17"/>
  </r>
  <r>
    <x v="18"/>
    <x v="18"/>
    <x v="2"/>
    <x v="2"/>
    <x v="2"/>
    <x v="17"/>
    <x v="18"/>
    <x v="0"/>
    <x v="1"/>
    <x v="8"/>
    <x v="18"/>
  </r>
  <r>
    <x v="19"/>
    <x v="19"/>
    <x v="4"/>
    <x v="4"/>
    <x v="4"/>
    <x v="18"/>
    <x v="19"/>
    <x v="0"/>
    <x v="1"/>
    <x v="10"/>
    <x v="19"/>
  </r>
  <r>
    <x v="20"/>
    <x v="20"/>
    <x v="1"/>
    <x v="3"/>
    <x v="4"/>
    <x v="19"/>
    <x v="20"/>
    <x v="0"/>
    <x v="1"/>
    <x v="10"/>
    <x v="20"/>
  </r>
  <r>
    <x v="21"/>
    <x v="21"/>
    <x v="3"/>
    <x v="4"/>
    <x v="0"/>
    <x v="20"/>
    <x v="21"/>
    <x v="0"/>
    <x v="0"/>
    <x v="6"/>
    <x v="21"/>
  </r>
  <r>
    <x v="22"/>
    <x v="22"/>
    <x v="4"/>
    <x v="2"/>
    <x v="4"/>
    <x v="21"/>
    <x v="22"/>
    <x v="0"/>
    <x v="1"/>
    <x v="5"/>
    <x v="22"/>
  </r>
  <r>
    <x v="23"/>
    <x v="23"/>
    <x v="4"/>
    <x v="2"/>
    <x v="0"/>
    <x v="22"/>
    <x v="23"/>
    <x v="0"/>
    <x v="0"/>
    <x v="4"/>
    <x v="23"/>
  </r>
  <r>
    <x v="24"/>
    <x v="24"/>
    <x v="0"/>
    <x v="1"/>
    <x v="3"/>
    <x v="23"/>
    <x v="24"/>
    <x v="0"/>
    <x v="0"/>
    <x v="11"/>
    <x v="24"/>
  </r>
  <r>
    <x v="25"/>
    <x v="25"/>
    <x v="3"/>
    <x v="2"/>
    <x v="1"/>
    <x v="24"/>
    <x v="25"/>
    <x v="0"/>
    <x v="1"/>
    <x v="10"/>
    <x v="25"/>
  </r>
  <r>
    <x v="26"/>
    <x v="26"/>
    <x v="0"/>
    <x v="4"/>
    <x v="1"/>
    <x v="25"/>
    <x v="26"/>
    <x v="0"/>
    <x v="0"/>
    <x v="3"/>
    <x v="26"/>
  </r>
  <r>
    <x v="27"/>
    <x v="27"/>
    <x v="4"/>
    <x v="2"/>
    <x v="3"/>
    <x v="26"/>
    <x v="27"/>
    <x v="0"/>
    <x v="2"/>
    <x v="2"/>
    <x v="27"/>
  </r>
  <r>
    <x v="28"/>
    <x v="28"/>
    <x v="4"/>
    <x v="2"/>
    <x v="3"/>
    <x v="27"/>
    <x v="28"/>
    <x v="0"/>
    <x v="2"/>
    <x v="0"/>
    <x v="28"/>
  </r>
  <r>
    <x v="29"/>
    <x v="29"/>
    <x v="5"/>
    <x v="1"/>
    <x v="2"/>
    <x v="28"/>
    <x v="29"/>
    <x v="0"/>
    <x v="3"/>
    <x v="6"/>
    <x v="29"/>
  </r>
  <r>
    <x v="30"/>
    <x v="30"/>
    <x v="3"/>
    <x v="3"/>
    <x v="4"/>
    <x v="29"/>
    <x v="30"/>
    <x v="0"/>
    <x v="1"/>
    <x v="7"/>
    <x v="30"/>
  </r>
  <r>
    <x v="31"/>
    <x v="31"/>
    <x v="0"/>
    <x v="3"/>
    <x v="1"/>
    <x v="30"/>
    <x v="31"/>
    <x v="0"/>
    <x v="0"/>
    <x v="0"/>
    <x v="31"/>
  </r>
  <r>
    <x v="32"/>
    <x v="32"/>
    <x v="3"/>
    <x v="3"/>
    <x v="4"/>
    <x v="31"/>
    <x v="32"/>
    <x v="0"/>
    <x v="0"/>
    <x v="1"/>
    <x v="32"/>
  </r>
  <r>
    <x v="33"/>
    <x v="33"/>
    <x v="2"/>
    <x v="1"/>
    <x v="0"/>
    <x v="32"/>
    <x v="33"/>
    <x v="0"/>
    <x v="2"/>
    <x v="1"/>
    <x v="33"/>
  </r>
  <r>
    <x v="34"/>
    <x v="34"/>
    <x v="5"/>
    <x v="4"/>
    <x v="0"/>
    <x v="33"/>
    <x v="34"/>
    <x v="0"/>
    <x v="3"/>
    <x v="6"/>
    <x v="34"/>
  </r>
  <r>
    <x v="35"/>
    <x v="35"/>
    <x v="3"/>
    <x v="4"/>
    <x v="2"/>
    <x v="34"/>
    <x v="35"/>
    <x v="0"/>
    <x v="2"/>
    <x v="5"/>
    <x v="35"/>
  </r>
  <r>
    <x v="36"/>
    <x v="36"/>
    <x v="0"/>
    <x v="4"/>
    <x v="3"/>
    <x v="35"/>
    <x v="36"/>
    <x v="0"/>
    <x v="3"/>
    <x v="6"/>
    <x v="36"/>
  </r>
  <r>
    <x v="37"/>
    <x v="37"/>
    <x v="4"/>
    <x v="4"/>
    <x v="0"/>
    <x v="36"/>
    <x v="37"/>
    <x v="0"/>
    <x v="0"/>
    <x v="10"/>
    <x v="37"/>
  </r>
  <r>
    <x v="38"/>
    <x v="38"/>
    <x v="2"/>
    <x v="3"/>
    <x v="2"/>
    <x v="37"/>
    <x v="38"/>
    <x v="0"/>
    <x v="1"/>
    <x v="7"/>
    <x v="38"/>
  </r>
  <r>
    <x v="39"/>
    <x v="39"/>
    <x v="0"/>
    <x v="3"/>
    <x v="0"/>
    <x v="38"/>
    <x v="39"/>
    <x v="0"/>
    <x v="0"/>
    <x v="2"/>
    <x v="39"/>
  </r>
  <r>
    <x v="40"/>
    <x v="40"/>
    <x v="2"/>
    <x v="4"/>
    <x v="1"/>
    <x v="39"/>
    <x v="40"/>
    <x v="0"/>
    <x v="0"/>
    <x v="2"/>
    <x v="40"/>
  </r>
  <r>
    <x v="41"/>
    <x v="41"/>
    <x v="3"/>
    <x v="4"/>
    <x v="3"/>
    <x v="40"/>
    <x v="41"/>
    <x v="0"/>
    <x v="2"/>
    <x v="8"/>
    <x v="41"/>
  </r>
  <r>
    <x v="42"/>
    <x v="42"/>
    <x v="1"/>
    <x v="4"/>
    <x v="0"/>
    <x v="41"/>
    <x v="42"/>
    <x v="0"/>
    <x v="0"/>
    <x v="4"/>
    <x v="42"/>
  </r>
  <r>
    <x v="43"/>
    <x v="43"/>
    <x v="4"/>
    <x v="1"/>
    <x v="1"/>
    <x v="42"/>
    <x v="43"/>
    <x v="0"/>
    <x v="0"/>
    <x v="9"/>
    <x v="43"/>
  </r>
  <r>
    <x v="44"/>
    <x v="44"/>
    <x v="5"/>
    <x v="1"/>
    <x v="4"/>
    <x v="43"/>
    <x v="44"/>
    <x v="0"/>
    <x v="3"/>
    <x v="3"/>
    <x v="44"/>
  </r>
  <r>
    <x v="45"/>
    <x v="45"/>
    <x v="0"/>
    <x v="2"/>
    <x v="1"/>
    <x v="44"/>
    <x v="45"/>
    <x v="0"/>
    <x v="1"/>
    <x v="0"/>
    <x v="45"/>
  </r>
  <r>
    <x v="46"/>
    <x v="46"/>
    <x v="5"/>
    <x v="3"/>
    <x v="4"/>
    <x v="14"/>
    <x v="15"/>
    <x v="0"/>
    <x v="1"/>
    <x v="10"/>
    <x v="15"/>
  </r>
  <r>
    <x v="47"/>
    <x v="47"/>
    <x v="4"/>
    <x v="3"/>
    <x v="2"/>
    <x v="45"/>
    <x v="46"/>
    <x v="2"/>
    <x v="2"/>
    <x v="11"/>
    <x v="46"/>
  </r>
  <r>
    <x v="48"/>
    <x v="48"/>
    <x v="3"/>
    <x v="0"/>
    <x v="0"/>
    <x v="46"/>
    <x v="47"/>
    <x v="2"/>
    <x v="2"/>
    <x v="11"/>
    <x v="47"/>
  </r>
  <r>
    <x v="49"/>
    <x v="49"/>
    <x v="3"/>
    <x v="4"/>
    <x v="0"/>
    <x v="47"/>
    <x v="48"/>
    <x v="2"/>
    <x v="2"/>
    <x v="11"/>
    <x v="48"/>
  </r>
  <r>
    <x v="50"/>
    <x v="50"/>
    <x v="3"/>
    <x v="3"/>
    <x v="1"/>
    <x v="48"/>
    <x v="49"/>
    <x v="0"/>
    <x v="2"/>
    <x v="5"/>
    <x v="49"/>
  </r>
  <r>
    <x v="51"/>
    <x v="51"/>
    <x v="0"/>
    <x v="1"/>
    <x v="0"/>
    <x v="49"/>
    <x v="50"/>
    <x v="0"/>
    <x v="1"/>
    <x v="2"/>
    <x v="50"/>
  </r>
  <r>
    <x v="52"/>
    <x v="52"/>
    <x v="0"/>
    <x v="2"/>
    <x v="3"/>
    <x v="50"/>
    <x v="51"/>
    <x v="0"/>
    <x v="0"/>
    <x v="5"/>
    <x v="51"/>
  </r>
  <r>
    <x v="53"/>
    <x v="53"/>
    <x v="1"/>
    <x v="0"/>
    <x v="4"/>
    <x v="51"/>
    <x v="52"/>
    <x v="2"/>
    <x v="2"/>
    <x v="6"/>
    <x v="52"/>
  </r>
  <r>
    <x v="54"/>
    <x v="54"/>
    <x v="3"/>
    <x v="3"/>
    <x v="0"/>
    <x v="52"/>
    <x v="53"/>
    <x v="0"/>
    <x v="0"/>
    <x v="8"/>
    <x v="53"/>
  </r>
  <r>
    <x v="55"/>
    <x v="55"/>
    <x v="1"/>
    <x v="1"/>
    <x v="0"/>
    <x v="53"/>
    <x v="54"/>
    <x v="0"/>
    <x v="0"/>
    <x v="6"/>
    <x v="54"/>
  </r>
  <r>
    <x v="56"/>
    <x v="56"/>
    <x v="1"/>
    <x v="0"/>
    <x v="0"/>
    <x v="54"/>
    <x v="55"/>
    <x v="0"/>
    <x v="1"/>
    <x v="6"/>
    <x v="55"/>
  </r>
  <r>
    <x v="57"/>
    <x v="57"/>
    <x v="3"/>
    <x v="3"/>
    <x v="1"/>
    <x v="54"/>
    <x v="55"/>
    <x v="0"/>
    <x v="1"/>
    <x v="6"/>
    <x v="55"/>
  </r>
  <r>
    <x v="58"/>
    <x v="58"/>
    <x v="0"/>
    <x v="3"/>
    <x v="3"/>
    <x v="55"/>
    <x v="56"/>
    <x v="0"/>
    <x v="1"/>
    <x v="9"/>
    <x v="56"/>
  </r>
  <r>
    <x v="59"/>
    <x v="59"/>
    <x v="1"/>
    <x v="4"/>
    <x v="4"/>
    <x v="56"/>
    <x v="57"/>
    <x v="0"/>
    <x v="2"/>
    <x v="8"/>
    <x v="57"/>
  </r>
  <r>
    <x v="60"/>
    <x v="60"/>
    <x v="0"/>
    <x v="2"/>
    <x v="4"/>
    <x v="57"/>
    <x v="58"/>
    <x v="0"/>
    <x v="0"/>
    <x v="0"/>
    <x v="58"/>
  </r>
  <r>
    <x v="61"/>
    <x v="61"/>
    <x v="2"/>
    <x v="4"/>
    <x v="0"/>
    <x v="58"/>
    <x v="59"/>
    <x v="0"/>
    <x v="0"/>
    <x v="0"/>
    <x v="59"/>
  </r>
  <r>
    <x v="62"/>
    <x v="62"/>
    <x v="3"/>
    <x v="2"/>
    <x v="0"/>
    <x v="59"/>
    <x v="60"/>
    <x v="0"/>
    <x v="1"/>
    <x v="9"/>
    <x v="60"/>
  </r>
  <r>
    <x v="63"/>
    <x v="63"/>
    <x v="5"/>
    <x v="1"/>
    <x v="0"/>
    <x v="60"/>
    <x v="61"/>
    <x v="0"/>
    <x v="0"/>
    <x v="0"/>
    <x v="61"/>
  </r>
  <r>
    <x v="64"/>
    <x v="64"/>
    <x v="5"/>
    <x v="3"/>
    <x v="0"/>
    <x v="61"/>
    <x v="62"/>
    <x v="0"/>
    <x v="0"/>
    <x v="3"/>
    <x v="62"/>
  </r>
  <r>
    <x v="65"/>
    <x v="65"/>
    <x v="3"/>
    <x v="2"/>
    <x v="1"/>
    <x v="62"/>
    <x v="63"/>
    <x v="0"/>
    <x v="0"/>
    <x v="4"/>
    <x v="63"/>
  </r>
  <r>
    <x v="66"/>
    <x v="66"/>
    <x v="2"/>
    <x v="2"/>
    <x v="2"/>
    <x v="63"/>
    <x v="64"/>
    <x v="0"/>
    <x v="0"/>
    <x v="3"/>
    <x v="64"/>
  </r>
  <r>
    <x v="67"/>
    <x v="37"/>
    <x v="2"/>
    <x v="3"/>
    <x v="0"/>
    <x v="27"/>
    <x v="65"/>
    <x v="0"/>
    <x v="1"/>
    <x v="0"/>
    <x v="65"/>
  </r>
  <r>
    <x v="68"/>
    <x v="67"/>
    <x v="3"/>
    <x v="0"/>
    <x v="4"/>
    <x v="64"/>
    <x v="66"/>
    <x v="0"/>
    <x v="2"/>
    <x v="0"/>
    <x v="66"/>
  </r>
  <r>
    <x v="69"/>
    <x v="68"/>
    <x v="3"/>
    <x v="3"/>
    <x v="1"/>
    <x v="65"/>
    <x v="67"/>
    <x v="0"/>
    <x v="0"/>
    <x v="8"/>
    <x v="67"/>
  </r>
  <r>
    <x v="70"/>
    <x v="69"/>
    <x v="0"/>
    <x v="3"/>
    <x v="4"/>
    <x v="66"/>
    <x v="68"/>
    <x v="0"/>
    <x v="1"/>
    <x v="8"/>
    <x v="68"/>
  </r>
  <r>
    <x v="71"/>
    <x v="70"/>
    <x v="5"/>
    <x v="1"/>
    <x v="4"/>
    <x v="67"/>
    <x v="69"/>
    <x v="0"/>
    <x v="0"/>
    <x v="5"/>
    <x v="69"/>
  </r>
  <r>
    <x v="72"/>
    <x v="71"/>
    <x v="2"/>
    <x v="0"/>
    <x v="1"/>
    <x v="68"/>
    <x v="70"/>
    <x v="0"/>
    <x v="0"/>
    <x v="10"/>
    <x v="70"/>
  </r>
  <r>
    <x v="73"/>
    <x v="72"/>
    <x v="1"/>
    <x v="2"/>
    <x v="3"/>
    <x v="69"/>
    <x v="71"/>
    <x v="0"/>
    <x v="0"/>
    <x v="10"/>
    <x v="71"/>
  </r>
  <r>
    <x v="74"/>
    <x v="73"/>
    <x v="4"/>
    <x v="0"/>
    <x v="1"/>
    <x v="70"/>
    <x v="72"/>
    <x v="0"/>
    <x v="1"/>
    <x v="11"/>
    <x v="72"/>
  </r>
  <r>
    <x v="75"/>
    <x v="74"/>
    <x v="3"/>
    <x v="4"/>
    <x v="3"/>
    <x v="29"/>
    <x v="30"/>
    <x v="0"/>
    <x v="1"/>
    <x v="7"/>
    <x v="30"/>
  </r>
  <r>
    <x v="76"/>
    <x v="75"/>
    <x v="1"/>
    <x v="4"/>
    <x v="0"/>
    <x v="71"/>
    <x v="73"/>
    <x v="0"/>
    <x v="2"/>
    <x v="10"/>
    <x v="73"/>
  </r>
  <r>
    <x v="77"/>
    <x v="76"/>
    <x v="4"/>
    <x v="3"/>
    <x v="3"/>
    <x v="72"/>
    <x v="74"/>
    <x v="0"/>
    <x v="0"/>
    <x v="5"/>
    <x v="74"/>
  </r>
  <r>
    <x v="78"/>
    <x v="77"/>
    <x v="4"/>
    <x v="0"/>
    <x v="2"/>
    <x v="73"/>
    <x v="75"/>
    <x v="0"/>
    <x v="1"/>
    <x v="8"/>
    <x v="75"/>
  </r>
  <r>
    <x v="79"/>
    <x v="78"/>
    <x v="4"/>
    <x v="4"/>
    <x v="0"/>
    <x v="74"/>
    <x v="76"/>
    <x v="0"/>
    <x v="1"/>
    <x v="9"/>
    <x v="76"/>
  </r>
  <r>
    <x v="80"/>
    <x v="79"/>
    <x v="1"/>
    <x v="1"/>
    <x v="3"/>
    <x v="75"/>
    <x v="77"/>
    <x v="0"/>
    <x v="3"/>
    <x v="6"/>
    <x v="77"/>
  </r>
  <r>
    <x v="81"/>
    <x v="80"/>
    <x v="2"/>
    <x v="2"/>
    <x v="0"/>
    <x v="76"/>
    <x v="78"/>
    <x v="0"/>
    <x v="3"/>
    <x v="4"/>
    <x v="78"/>
  </r>
  <r>
    <x v="82"/>
    <x v="81"/>
    <x v="4"/>
    <x v="3"/>
    <x v="2"/>
    <x v="77"/>
    <x v="79"/>
    <x v="0"/>
    <x v="2"/>
    <x v="0"/>
    <x v="79"/>
  </r>
  <r>
    <x v="83"/>
    <x v="82"/>
    <x v="1"/>
    <x v="4"/>
    <x v="2"/>
    <x v="64"/>
    <x v="80"/>
    <x v="0"/>
    <x v="0"/>
    <x v="1"/>
    <x v="80"/>
  </r>
  <r>
    <x v="84"/>
    <x v="83"/>
    <x v="0"/>
    <x v="4"/>
    <x v="0"/>
    <x v="78"/>
    <x v="81"/>
    <x v="0"/>
    <x v="1"/>
    <x v="2"/>
    <x v="81"/>
  </r>
  <r>
    <x v="85"/>
    <x v="84"/>
    <x v="0"/>
    <x v="1"/>
    <x v="0"/>
    <x v="79"/>
    <x v="82"/>
    <x v="0"/>
    <x v="0"/>
    <x v="9"/>
    <x v="82"/>
  </r>
  <r>
    <x v="86"/>
    <x v="85"/>
    <x v="1"/>
    <x v="1"/>
    <x v="4"/>
    <x v="44"/>
    <x v="83"/>
    <x v="0"/>
    <x v="1"/>
    <x v="10"/>
    <x v="83"/>
  </r>
  <r>
    <x v="87"/>
    <x v="86"/>
    <x v="4"/>
    <x v="1"/>
    <x v="2"/>
    <x v="80"/>
    <x v="84"/>
    <x v="0"/>
    <x v="1"/>
    <x v="4"/>
    <x v="84"/>
  </r>
  <r>
    <x v="88"/>
    <x v="87"/>
    <x v="1"/>
    <x v="4"/>
    <x v="2"/>
    <x v="81"/>
    <x v="85"/>
    <x v="0"/>
    <x v="0"/>
    <x v="8"/>
    <x v="85"/>
  </r>
  <r>
    <x v="89"/>
    <x v="88"/>
    <x v="4"/>
    <x v="4"/>
    <x v="0"/>
    <x v="82"/>
    <x v="86"/>
    <x v="0"/>
    <x v="0"/>
    <x v="6"/>
    <x v="86"/>
  </r>
  <r>
    <x v="90"/>
    <x v="89"/>
    <x v="2"/>
    <x v="0"/>
    <x v="3"/>
    <x v="83"/>
    <x v="87"/>
    <x v="0"/>
    <x v="1"/>
    <x v="11"/>
    <x v="87"/>
  </r>
  <r>
    <x v="91"/>
    <x v="90"/>
    <x v="2"/>
    <x v="2"/>
    <x v="2"/>
    <x v="84"/>
    <x v="88"/>
    <x v="0"/>
    <x v="1"/>
    <x v="2"/>
    <x v="88"/>
  </r>
  <r>
    <x v="92"/>
    <x v="91"/>
    <x v="5"/>
    <x v="4"/>
    <x v="3"/>
    <x v="85"/>
    <x v="89"/>
    <x v="0"/>
    <x v="1"/>
    <x v="4"/>
    <x v="89"/>
  </r>
  <r>
    <x v="93"/>
    <x v="92"/>
    <x v="2"/>
    <x v="4"/>
    <x v="2"/>
    <x v="86"/>
    <x v="90"/>
    <x v="0"/>
    <x v="2"/>
    <x v="1"/>
    <x v="90"/>
  </r>
  <r>
    <x v="94"/>
    <x v="93"/>
    <x v="5"/>
    <x v="4"/>
    <x v="1"/>
    <x v="87"/>
    <x v="26"/>
    <x v="0"/>
    <x v="0"/>
    <x v="3"/>
    <x v="26"/>
  </r>
  <r>
    <x v="95"/>
    <x v="94"/>
    <x v="5"/>
    <x v="1"/>
    <x v="4"/>
    <x v="88"/>
    <x v="91"/>
    <x v="0"/>
    <x v="1"/>
    <x v="8"/>
    <x v="91"/>
  </r>
  <r>
    <x v="96"/>
    <x v="95"/>
    <x v="3"/>
    <x v="4"/>
    <x v="2"/>
    <x v="89"/>
    <x v="92"/>
    <x v="0"/>
    <x v="0"/>
    <x v="7"/>
    <x v="92"/>
  </r>
  <r>
    <x v="97"/>
    <x v="96"/>
    <x v="1"/>
    <x v="2"/>
    <x v="2"/>
    <x v="90"/>
    <x v="93"/>
    <x v="0"/>
    <x v="1"/>
    <x v="9"/>
    <x v="93"/>
  </r>
  <r>
    <x v="98"/>
    <x v="97"/>
    <x v="5"/>
    <x v="1"/>
    <x v="4"/>
    <x v="91"/>
    <x v="94"/>
    <x v="0"/>
    <x v="1"/>
    <x v="9"/>
    <x v="94"/>
  </r>
  <r>
    <x v="99"/>
    <x v="98"/>
    <x v="2"/>
    <x v="4"/>
    <x v="0"/>
    <x v="92"/>
    <x v="95"/>
    <x v="0"/>
    <x v="0"/>
    <x v="0"/>
    <x v="95"/>
  </r>
  <r>
    <x v="100"/>
    <x v="99"/>
    <x v="2"/>
    <x v="4"/>
    <x v="3"/>
    <x v="93"/>
    <x v="96"/>
    <x v="0"/>
    <x v="0"/>
    <x v="3"/>
    <x v="96"/>
  </r>
  <r>
    <x v="101"/>
    <x v="100"/>
    <x v="3"/>
    <x v="3"/>
    <x v="2"/>
    <x v="94"/>
    <x v="97"/>
    <x v="0"/>
    <x v="1"/>
    <x v="7"/>
    <x v="97"/>
  </r>
  <r>
    <x v="102"/>
    <x v="101"/>
    <x v="3"/>
    <x v="2"/>
    <x v="1"/>
    <x v="95"/>
    <x v="98"/>
    <x v="0"/>
    <x v="1"/>
    <x v="5"/>
    <x v="98"/>
  </r>
  <r>
    <x v="103"/>
    <x v="102"/>
    <x v="2"/>
    <x v="2"/>
    <x v="1"/>
    <x v="96"/>
    <x v="99"/>
    <x v="0"/>
    <x v="1"/>
    <x v="8"/>
    <x v="99"/>
  </r>
  <r>
    <x v="104"/>
    <x v="103"/>
    <x v="5"/>
    <x v="3"/>
    <x v="4"/>
    <x v="97"/>
    <x v="100"/>
    <x v="0"/>
    <x v="0"/>
    <x v="1"/>
    <x v="100"/>
  </r>
  <r>
    <x v="105"/>
    <x v="104"/>
    <x v="3"/>
    <x v="2"/>
    <x v="4"/>
    <x v="98"/>
    <x v="101"/>
    <x v="0"/>
    <x v="2"/>
    <x v="10"/>
    <x v="101"/>
  </r>
  <r>
    <x v="106"/>
    <x v="105"/>
    <x v="2"/>
    <x v="0"/>
    <x v="1"/>
    <x v="99"/>
    <x v="102"/>
    <x v="0"/>
    <x v="1"/>
    <x v="0"/>
    <x v="102"/>
  </r>
  <r>
    <x v="107"/>
    <x v="106"/>
    <x v="4"/>
    <x v="4"/>
    <x v="2"/>
    <x v="100"/>
    <x v="103"/>
    <x v="0"/>
    <x v="0"/>
    <x v="7"/>
    <x v="103"/>
  </r>
  <r>
    <x v="108"/>
    <x v="107"/>
    <x v="0"/>
    <x v="0"/>
    <x v="4"/>
    <x v="28"/>
    <x v="104"/>
    <x v="0"/>
    <x v="1"/>
    <x v="9"/>
    <x v="104"/>
  </r>
  <r>
    <x v="109"/>
    <x v="108"/>
    <x v="3"/>
    <x v="1"/>
    <x v="2"/>
    <x v="101"/>
    <x v="105"/>
    <x v="0"/>
    <x v="1"/>
    <x v="11"/>
    <x v="105"/>
  </r>
  <r>
    <x v="110"/>
    <x v="109"/>
    <x v="1"/>
    <x v="0"/>
    <x v="1"/>
    <x v="102"/>
    <x v="106"/>
    <x v="0"/>
    <x v="1"/>
    <x v="8"/>
    <x v="106"/>
  </r>
  <r>
    <x v="111"/>
    <x v="110"/>
    <x v="3"/>
    <x v="4"/>
    <x v="0"/>
    <x v="103"/>
    <x v="107"/>
    <x v="0"/>
    <x v="0"/>
    <x v="10"/>
    <x v="107"/>
  </r>
  <r>
    <x v="112"/>
    <x v="111"/>
    <x v="1"/>
    <x v="0"/>
    <x v="4"/>
    <x v="104"/>
    <x v="108"/>
    <x v="0"/>
    <x v="1"/>
    <x v="4"/>
    <x v="108"/>
  </r>
  <r>
    <x v="113"/>
    <x v="112"/>
    <x v="1"/>
    <x v="1"/>
    <x v="3"/>
    <x v="105"/>
    <x v="109"/>
    <x v="0"/>
    <x v="0"/>
    <x v="9"/>
    <x v="109"/>
  </r>
  <r>
    <x v="114"/>
    <x v="113"/>
    <x v="3"/>
    <x v="4"/>
    <x v="0"/>
    <x v="106"/>
    <x v="110"/>
    <x v="0"/>
    <x v="2"/>
    <x v="5"/>
    <x v="110"/>
  </r>
  <r>
    <x v="115"/>
    <x v="94"/>
    <x v="3"/>
    <x v="3"/>
    <x v="2"/>
    <x v="11"/>
    <x v="12"/>
    <x v="0"/>
    <x v="0"/>
    <x v="9"/>
    <x v="12"/>
  </r>
  <r>
    <x v="116"/>
    <x v="114"/>
    <x v="3"/>
    <x v="0"/>
    <x v="3"/>
    <x v="107"/>
    <x v="111"/>
    <x v="0"/>
    <x v="1"/>
    <x v="6"/>
    <x v="111"/>
  </r>
  <r>
    <x v="117"/>
    <x v="115"/>
    <x v="4"/>
    <x v="3"/>
    <x v="4"/>
    <x v="108"/>
    <x v="112"/>
    <x v="0"/>
    <x v="0"/>
    <x v="7"/>
    <x v="112"/>
  </r>
  <r>
    <x v="118"/>
    <x v="116"/>
    <x v="5"/>
    <x v="1"/>
    <x v="0"/>
    <x v="109"/>
    <x v="113"/>
    <x v="0"/>
    <x v="2"/>
    <x v="9"/>
    <x v="113"/>
  </r>
  <r>
    <x v="119"/>
    <x v="117"/>
    <x v="5"/>
    <x v="3"/>
    <x v="1"/>
    <x v="110"/>
    <x v="114"/>
    <x v="0"/>
    <x v="0"/>
    <x v="5"/>
    <x v="114"/>
  </r>
  <r>
    <x v="120"/>
    <x v="118"/>
    <x v="3"/>
    <x v="1"/>
    <x v="3"/>
    <x v="111"/>
    <x v="115"/>
    <x v="0"/>
    <x v="2"/>
    <x v="5"/>
    <x v="115"/>
  </r>
  <r>
    <x v="121"/>
    <x v="119"/>
    <x v="5"/>
    <x v="1"/>
    <x v="3"/>
    <x v="87"/>
    <x v="116"/>
    <x v="0"/>
    <x v="1"/>
    <x v="3"/>
    <x v="116"/>
  </r>
  <r>
    <x v="122"/>
    <x v="120"/>
    <x v="3"/>
    <x v="0"/>
    <x v="0"/>
    <x v="28"/>
    <x v="104"/>
    <x v="0"/>
    <x v="1"/>
    <x v="9"/>
    <x v="104"/>
  </r>
  <r>
    <x v="123"/>
    <x v="121"/>
    <x v="0"/>
    <x v="1"/>
    <x v="0"/>
    <x v="112"/>
    <x v="117"/>
    <x v="0"/>
    <x v="0"/>
    <x v="7"/>
    <x v="117"/>
  </r>
  <r>
    <x v="124"/>
    <x v="122"/>
    <x v="3"/>
    <x v="1"/>
    <x v="4"/>
    <x v="113"/>
    <x v="25"/>
    <x v="0"/>
    <x v="1"/>
    <x v="10"/>
    <x v="25"/>
  </r>
  <r>
    <x v="125"/>
    <x v="123"/>
    <x v="3"/>
    <x v="2"/>
    <x v="3"/>
    <x v="114"/>
    <x v="118"/>
    <x v="0"/>
    <x v="0"/>
    <x v="4"/>
    <x v="118"/>
  </r>
  <r>
    <x v="126"/>
    <x v="124"/>
    <x v="2"/>
    <x v="0"/>
    <x v="1"/>
    <x v="115"/>
    <x v="119"/>
    <x v="0"/>
    <x v="1"/>
    <x v="0"/>
    <x v="119"/>
  </r>
  <r>
    <x v="127"/>
    <x v="125"/>
    <x v="1"/>
    <x v="4"/>
    <x v="1"/>
    <x v="116"/>
    <x v="120"/>
    <x v="0"/>
    <x v="1"/>
    <x v="7"/>
    <x v="120"/>
  </r>
  <r>
    <x v="128"/>
    <x v="126"/>
    <x v="5"/>
    <x v="4"/>
    <x v="3"/>
    <x v="117"/>
    <x v="121"/>
    <x v="0"/>
    <x v="0"/>
    <x v="7"/>
    <x v="121"/>
  </r>
  <r>
    <x v="129"/>
    <x v="127"/>
    <x v="0"/>
    <x v="3"/>
    <x v="2"/>
    <x v="118"/>
    <x v="122"/>
    <x v="0"/>
    <x v="0"/>
    <x v="11"/>
    <x v="122"/>
  </r>
  <r>
    <x v="130"/>
    <x v="128"/>
    <x v="2"/>
    <x v="2"/>
    <x v="4"/>
    <x v="119"/>
    <x v="123"/>
    <x v="0"/>
    <x v="0"/>
    <x v="9"/>
    <x v="123"/>
  </r>
  <r>
    <x v="131"/>
    <x v="129"/>
    <x v="4"/>
    <x v="4"/>
    <x v="4"/>
    <x v="17"/>
    <x v="124"/>
    <x v="0"/>
    <x v="2"/>
    <x v="10"/>
    <x v="124"/>
  </r>
  <r>
    <x v="132"/>
    <x v="130"/>
    <x v="5"/>
    <x v="4"/>
    <x v="2"/>
    <x v="120"/>
    <x v="125"/>
    <x v="0"/>
    <x v="1"/>
    <x v="6"/>
    <x v="125"/>
  </r>
  <r>
    <x v="133"/>
    <x v="131"/>
    <x v="4"/>
    <x v="1"/>
    <x v="1"/>
    <x v="121"/>
    <x v="126"/>
    <x v="0"/>
    <x v="2"/>
    <x v="10"/>
    <x v="126"/>
  </r>
  <r>
    <x v="134"/>
    <x v="132"/>
    <x v="1"/>
    <x v="2"/>
    <x v="3"/>
    <x v="122"/>
    <x v="127"/>
    <x v="0"/>
    <x v="1"/>
    <x v="9"/>
    <x v="127"/>
  </r>
  <r>
    <x v="135"/>
    <x v="133"/>
    <x v="2"/>
    <x v="1"/>
    <x v="1"/>
    <x v="123"/>
    <x v="128"/>
    <x v="0"/>
    <x v="3"/>
    <x v="3"/>
    <x v="128"/>
  </r>
  <r>
    <x v="136"/>
    <x v="134"/>
    <x v="1"/>
    <x v="1"/>
    <x v="2"/>
    <x v="124"/>
    <x v="129"/>
    <x v="0"/>
    <x v="0"/>
    <x v="5"/>
    <x v="129"/>
  </r>
  <r>
    <x v="137"/>
    <x v="135"/>
    <x v="1"/>
    <x v="0"/>
    <x v="2"/>
    <x v="125"/>
    <x v="130"/>
    <x v="0"/>
    <x v="1"/>
    <x v="8"/>
    <x v="130"/>
  </r>
  <r>
    <x v="138"/>
    <x v="136"/>
    <x v="1"/>
    <x v="1"/>
    <x v="0"/>
    <x v="126"/>
    <x v="131"/>
    <x v="0"/>
    <x v="0"/>
    <x v="10"/>
    <x v="131"/>
  </r>
  <r>
    <x v="139"/>
    <x v="137"/>
    <x v="1"/>
    <x v="2"/>
    <x v="3"/>
    <x v="127"/>
    <x v="132"/>
    <x v="0"/>
    <x v="3"/>
    <x v="11"/>
    <x v="132"/>
  </r>
  <r>
    <x v="140"/>
    <x v="138"/>
    <x v="3"/>
    <x v="1"/>
    <x v="4"/>
    <x v="128"/>
    <x v="133"/>
    <x v="0"/>
    <x v="0"/>
    <x v="6"/>
    <x v="133"/>
  </r>
  <r>
    <x v="141"/>
    <x v="139"/>
    <x v="1"/>
    <x v="0"/>
    <x v="2"/>
    <x v="53"/>
    <x v="134"/>
    <x v="0"/>
    <x v="1"/>
    <x v="6"/>
    <x v="134"/>
  </r>
  <r>
    <x v="142"/>
    <x v="140"/>
    <x v="5"/>
    <x v="3"/>
    <x v="4"/>
    <x v="129"/>
    <x v="135"/>
    <x v="0"/>
    <x v="0"/>
    <x v="0"/>
    <x v="135"/>
  </r>
  <r>
    <x v="143"/>
    <x v="141"/>
    <x v="4"/>
    <x v="0"/>
    <x v="1"/>
    <x v="16"/>
    <x v="17"/>
    <x v="0"/>
    <x v="3"/>
    <x v="6"/>
    <x v="17"/>
  </r>
  <r>
    <x v="144"/>
    <x v="142"/>
    <x v="4"/>
    <x v="3"/>
    <x v="3"/>
    <x v="130"/>
    <x v="136"/>
    <x v="0"/>
    <x v="1"/>
    <x v="0"/>
    <x v="136"/>
  </r>
  <r>
    <x v="145"/>
    <x v="143"/>
    <x v="5"/>
    <x v="1"/>
    <x v="2"/>
    <x v="131"/>
    <x v="137"/>
    <x v="0"/>
    <x v="0"/>
    <x v="5"/>
    <x v="137"/>
  </r>
  <r>
    <x v="146"/>
    <x v="144"/>
    <x v="1"/>
    <x v="4"/>
    <x v="1"/>
    <x v="132"/>
    <x v="138"/>
    <x v="0"/>
    <x v="1"/>
    <x v="5"/>
    <x v="138"/>
  </r>
  <r>
    <x v="147"/>
    <x v="145"/>
    <x v="3"/>
    <x v="3"/>
    <x v="0"/>
    <x v="133"/>
    <x v="139"/>
    <x v="0"/>
    <x v="0"/>
    <x v="3"/>
    <x v="139"/>
  </r>
  <r>
    <x v="148"/>
    <x v="146"/>
    <x v="3"/>
    <x v="4"/>
    <x v="4"/>
    <x v="134"/>
    <x v="140"/>
    <x v="0"/>
    <x v="0"/>
    <x v="0"/>
    <x v="140"/>
  </r>
  <r>
    <x v="149"/>
    <x v="147"/>
    <x v="3"/>
    <x v="0"/>
    <x v="1"/>
    <x v="135"/>
    <x v="141"/>
    <x v="0"/>
    <x v="2"/>
    <x v="0"/>
    <x v="141"/>
  </r>
  <r>
    <x v="150"/>
    <x v="148"/>
    <x v="1"/>
    <x v="1"/>
    <x v="2"/>
    <x v="136"/>
    <x v="142"/>
    <x v="0"/>
    <x v="0"/>
    <x v="1"/>
    <x v="142"/>
  </r>
  <r>
    <x v="151"/>
    <x v="149"/>
    <x v="3"/>
    <x v="1"/>
    <x v="2"/>
    <x v="137"/>
    <x v="143"/>
    <x v="0"/>
    <x v="1"/>
    <x v="6"/>
    <x v="143"/>
  </r>
  <r>
    <x v="152"/>
    <x v="150"/>
    <x v="2"/>
    <x v="0"/>
    <x v="4"/>
    <x v="138"/>
    <x v="144"/>
    <x v="0"/>
    <x v="0"/>
    <x v="9"/>
    <x v="144"/>
  </r>
  <r>
    <x v="153"/>
    <x v="151"/>
    <x v="0"/>
    <x v="3"/>
    <x v="4"/>
    <x v="139"/>
    <x v="145"/>
    <x v="0"/>
    <x v="1"/>
    <x v="10"/>
    <x v="145"/>
  </r>
  <r>
    <x v="154"/>
    <x v="152"/>
    <x v="4"/>
    <x v="3"/>
    <x v="4"/>
    <x v="140"/>
    <x v="146"/>
    <x v="0"/>
    <x v="0"/>
    <x v="1"/>
    <x v="146"/>
  </r>
  <r>
    <x v="155"/>
    <x v="153"/>
    <x v="5"/>
    <x v="3"/>
    <x v="0"/>
    <x v="141"/>
    <x v="147"/>
    <x v="0"/>
    <x v="2"/>
    <x v="9"/>
    <x v="147"/>
  </r>
  <r>
    <x v="156"/>
    <x v="154"/>
    <x v="1"/>
    <x v="0"/>
    <x v="2"/>
    <x v="142"/>
    <x v="148"/>
    <x v="0"/>
    <x v="1"/>
    <x v="9"/>
    <x v="148"/>
  </r>
  <r>
    <x v="157"/>
    <x v="155"/>
    <x v="4"/>
    <x v="2"/>
    <x v="2"/>
    <x v="108"/>
    <x v="149"/>
    <x v="0"/>
    <x v="1"/>
    <x v="4"/>
    <x v="149"/>
  </r>
  <r>
    <x v="158"/>
    <x v="156"/>
    <x v="0"/>
    <x v="0"/>
    <x v="2"/>
    <x v="4"/>
    <x v="150"/>
    <x v="0"/>
    <x v="1"/>
    <x v="3"/>
    <x v="150"/>
  </r>
  <r>
    <x v="159"/>
    <x v="157"/>
    <x v="3"/>
    <x v="0"/>
    <x v="4"/>
    <x v="143"/>
    <x v="151"/>
    <x v="0"/>
    <x v="2"/>
    <x v="1"/>
    <x v="151"/>
  </r>
  <r>
    <x v="160"/>
    <x v="158"/>
    <x v="5"/>
    <x v="1"/>
    <x v="2"/>
    <x v="144"/>
    <x v="152"/>
    <x v="0"/>
    <x v="0"/>
    <x v="3"/>
    <x v="152"/>
  </r>
  <r>
    <x v="161"/>
    <x v="159"/>
    <x v="5"/>
    <x v="4"/>
    <x v="3"/>
    <x v="145"/>
    <x v="153"/>
    <x v="0"/>
    <x v="1"/>
    <x v="4"/>
    <x v="153"/>
  </r>
  <r>
    <x v="162"/>
    <x v="160"/>
    <x v="5"/>
    <x v="2"/>
    <x v="2"/>
    <x v="146"/>
    <x v="154"/>
    <x v="0"/>
    <x v="0"/>
    <x v="0"/>
    <x v="154"/>
  </r>
  <r>
    <x v="163"/>
    <x v="161"/>
    <x v="1"/>
    <x v="4"/>
    <x v="2"/>
    <x v="147"/>
    <x v="155"/>
    <x v="2"/>
    <x v="2"/>
    <x v="11"/>
    <x v="155"/>
  </r>
  <r>
    <x v="164"/>
    <x v="162"/>
    <x v="0"/>
    <x v="2"/>
    <x v="4"/>
    <x v="1"/>
    <x v="1"/>
    <x v="0"/>
    <x v="1"/>
    <x v="1"/>
    <x v="1"/>
  </r>
  <r>
    <x v="165"/>
    <x v="163"/>
    <x v="5"/>
    <x v="3"/>
    <x v="4"/>
    <x v="148"/>
    <x v="156"/>
    <x v="0"/>
    <x v="0"/>
    <x v="6"/>
    <x v="156"/>
  </r>
  <r>
    <x v="166"/>
    <x v="164"/>
    <x v="5"/>
    <x v="2"/>
    <x v="1"/>
    <x v="149"/>
    <x v="157"/>
    <x v="0"/>
    <x v="1"/>
    <x v="5"/>
    <x v="157"/>
  </r>
  <r>
    <x v="167"/>
    <x v="165"/>
    <x v="1"/>
    <x v="4"/>
    <x v="1"/>
    <x v="150"/>
    <x v="158"/>
    <x v="0"/>
    <x v="1"/>
    <x v="3"/>
    <x v="158"/>
  </r>
  <r>
    <x v="168"/>
    <x v="166"/>
    <x v="5"/>
    <x v="0"/>
    <x v="2"/>
    <x v="151"/>
    <x v="159"/>
    <x v="0"/>
    <x v="1"/>
    <x v="7"/>
    <x v="159"/>
  </r>
  <r>
    <x v="169"/>
    <x v="167"/>
    <x v="2"/>
    <x v="0"/>
    <x v="0"/>
    <x v="152"/>
    <x v="160"/>
    <x v="0"/>
    <x v="0"/>
    <x v="5"/>
    <x v="160"/>
  </r>
  <r>
    <x v="170"/>
    <x v="168"/>
    <x v="5"/>
    <x v="2"/>
    <x v="3"/>
    <x v="89"/>
    <x v="161"/>
    <x v="0"/>
    <x v="3"/>
    <x v="4"/>
    <x v="161"/>
  </r>
  <r>
    <x v="171"/>
    <x v="169"/>
    <x v="3"/>
    <x v="0"/>
    <x v="3"/>
    <x v="69"/>
    <x v="71"/>
    <x v="0"/>
    <x v="0"/>
    <x v="10"/>
    <x v="71"/>
  </r>
  <r>
    <x v="172"/>
    <x v="170"/>
    <x v="5"/>
    <x v="1"/>
    <x v="0"/>
    <x v="153"/>
    <x v="162"/>
    <x v="0"/>
    <x v="3"/>
    <x v="3"/>
    <x v="162"/>
  </r>
  <r>
    <x v="173"/>
    <x v="171"/>
    <x v="5"/>
    <x v="1"/>
    <x v="0"/>
    <x v="154"/>
    <x v="163"/>
    <x v="0"/>
    <x v="2"/>
    <x v="9"/>
    <x v="163"/>
  </r>
  <r>
    <x v="174"/>
    <x v="172"/>
    <x v="5"/>
    <x v="0"/>
    <x v="2"/>
    <x v="155"/>
    <x v="164"/>
    <x v="0"/>
    <x v="1"/>
    <x v="10"/>
    <x v="164"/>
  </r>
  <r>
    <x v="175"/>
    <x v="173"/>
    <x v="3"/>
    <x v="1"/>
    <x v="0"/>
    <x v="156"/>
    <x v="165"/>
    <x v="0"/>
    <x v="0"/>
    <x v="8"/>
    <x v="165"/>
  </r>
  <r>
    <x v="176"/>
    <x v="174"/>
    <x v="4"/>
    <x v="0"/>
    <x v="2"/>
    <x v="157"/>
    <x v="71"/>
    <x v="0"/>
    <x v="0"/>
    <x v="10"/>
    <x v="71"/>
  </r>
  <r>
    <x v="177"/>
    <x v="175"/>
    <x v="2"/>
    <x v="4"/>
    <x v="2"/>
    <x v="158"/>
    <x v="166"/>
    <x v="0"/>
    <x v="3"/>
    <x v="6"/>
    <x v="166"/>
  </r>
  <r>
    <x v="178"/>
    <x v="176"/>
    <x v="3"/>
    <x v="1"/>
    <x v="3"/>
    <x v="159"/>
    <x v="167"/>
    <x v="0"/>
    <x v="0"/>
    <x v="5"/>
    <x v="167"/>
  </r>
  <r>
    <x v="179"/>
    <x v="177"/>
    <x v="3"/>
    <x v="3"/>
    <x v="4"/>
    <x v="160"/>
    <x v="168"/>
    <x v="0"/>
    <x v="1"/>
    <x v="0"/>
    <x v="168"/>
  </r>
  <r>
    <x v="180"/>
    <x v="178"/>
    <x v="3"/>
    <x v="2"/>
    <x v="4"/>
    <x v="87"/>
    <x v="169"/>
    <x v="0"/>
    <x v="0"/>
    <x v="2"/>
    <x v="169"/>
  </r>
  <r>
    <x v="181"/>
    <x v="179"/>
    <x v="4"/>
    <x v="0"/>
    <x v="0"/>
    <x v="7"/>
    <x v="170"/>
    <x v="0"/>
    <x v="1"/>
    <x v="5"/>
    <x v="170"/>
  </r>
  <r>
    <x v="182"/>
    <x v="180"/>
    <x v="3"/>
    <x v="4"/>
    <x v="1"/>
    <x v="143"/>
    <x v="171"/>
    <x v="0"/>
    <x v="1"/>
    <x v="1"/>
    <x v="171"/>
  </r>
  <r>
    <x v="183"/>
    <x v="181"/>
    <x v="0"/>
    <x v="0"/>
    <x v="3"/>
    <x v="161"/>
    <x v="172"/>
    <x v="0"/>
    <x v="0"/>
    <x v="1"/>
    <x v="172"/>
  </r>
  <r>
    <x v="184"/>
    <x v="182"/>
    <x v="4"/>
    <x v="0"/>
    <x v="4"/>
    <x v="162"/>
    <x v="173"/>
    <x v="0"/>
    <x v="1"/>
    <x v="9"/>
    <x v="173"/>
  </r>
  <r>
    <x v="185"/>
    <x v="183"/>
    <x v="3"/>
    <x v="4"/>
    <x v="3"/>
    <x v="163"/>
    <x v="174"/>
    <x v="0"/>
    <x v="0"/>
    <x v="2"/>
    <x v="174"/>
  </r>
  <r>
    <x v="186"/>
    <x v="184"/>
    <x v="2"/>
    <x v="2"/>
    <x v="2"/>
    <x v="164"/>
    <x v="175"/>
    <x v="0"/>
    <x v="1"/>
    <x v="4"/>
    <x v="175"/>
  </r>
  <r>
    <x v="187"/>
    <x v="185"/>
    <x v="0"/>
    <x v="0"/>
    <x v="4"/>
    <x v="165"/>
    <x v="123"/>
    <x v="0"/>
    <x v="0"/>
    <x v="9"/>
    <x v="123"/>
  </r>
  <r>
    <x v="188"/>
    <x v="135"/>
    <x v="4"/>
    <x v="4"/>
    <x v="3"/>
    <x v="166"/>
    <x v="176"/>
    <x v="0"/>
    <x v="1"/>
    <x v="5"/>
    <x v="176"/>
  </r>
  <r>
    <x v="189"/>
    <x v="186"/>
    <x v="0"/>
    <x v="1"/>
    <x v="4"/>
    <x v="167"/>
    <x v="177"/>
    <x v="0"/>
    <x v="1"/>
    <x v="3"/>
    <x v="177"/>
  </r>
  <r>
    <x v="190"/>
    <x v="187"/>
    <x v="1"/>
    <x v="4"/>
    <x v="3"/>
    <x v="168"/>
    <x v="178"/>
    <x v="0"/>
    <x v="1"/>
    <x v="6"/>
    <x v="178"/>
  </r>
  <r>
    <x v="191"/>
    <x v="188"/>
    <x v="0"/>
    <x v="3"/>
    <x v="3"/>
    <x v="169"/>
    <x v="179"/>
    <x v="0"/>
    <x v="0"/>
    <x v="11"/>
    <x v="179"/>
  </r>
  <r>
    <x v="192"/>
    <x v="189"/>
    <x v="4"/>
    <x v="2"/>
    <x v="2"/>
    <x v="20"/>
    <x v="180"/>
    <x v="0"/>
    <x v="1"/>
    <x v="5"/>
    <x v="180"/>
  </r>
  <r>
    <x v="193"/>
    <x v="190"/>
    <x v="5"/>
    <x v="1"/>
    <x v="0"/>
    <x v="77"/>
    <x v="79"/>
    <x v="0"/>
    <x v="2"/>
    <x v="0"/>
    <x v="79"/>
  </r>
  <r>
    <x v="194"/>
    <x v="191"/>
    <x v="4"/>
    <x v="4"/>
    <x v="3"/>
    <x v="170"/>
    <x v="181"/>
    <x v="0"/>
    <x v="1"/>
    <x v="0"/>
    <x v="181"/>
  </r>
  <r>
    <x v="195"/>
    <x v="192"/>
    <x v="5"/>
    <x v="4"/>
    <x v="0"/>
    <x v="171"/>
    <x v="182"/>
    <x v="0"/>
    <x v="0"/>
    <x v="4"/>
    <x v="182"/>
  </r>
  <r>
    <x v="196"/>
    <x v="193"/>
    <x v="4"/>
    <x v="0"/>
    <x v="1"/>
    <x v="172"/>
    <x v="102"/>
    <x v="0"/>
    <x v="1"/>
    <x v="0"/>
    <x v="102"/>
  </r>
  <r>
    <x v="197"/>
    <x v="194"/>
    <x v="5"/>
    <x v="3"/>
    <x v="0"/>
    <x v="173"/>
    <x v="183"/>
    <x v="1"/>
    <x v="2"/>
    <x v="6"/>
    <x v="183"/>
  </r>
  <r>
    <x v="198"/>
    <x v="195"/>
    <x v="0"/>
    <x v="0"/>
    <x v="0"/>
    <x v="174"/>
    <x v="94"/>
    <x v="0"/>
    <x v="1"/>
    <x v="9"/>
    <x v="94"/>
  </r>
  <r>
    <x v="199"/>
    <x v="196"/>
    <x v="4"/>
    <x v="2"/>
    <x v="4"/>
    <x v="175"/>
    <x v="58"/>
    <x v="0"/>
    <x v="0"/>
    <x v="0"/>
    <x v="58"/>
  </r>
  <r>
    <x v="200"/>
    <x v="197"/>
    <x v="4"/>
    <x v="3"/>
    <x v="3"/>
    <x v="176"/>
    <x v="184"/>
    <x v="0"/>
    <x v="3"/>
    <x v="11"/>
    <x v="184"/>
  </r>
  <r>
    <x v="201"/>
    <x v="198"/>
    <x v="2"/>
    <x v="3"/>
    <x v="1"/>
    <x v="138"/>
    <x v="185"/>
    <x v="0"/>
    <x v="3"/>
    <x v="11"/>
    <x v="185"/>
  </r>
  <r>
    <x v="202"/>
    <x v="199"/>
    <x v="4"/>
    <x v="0"/>
    <x v="1"/>
    <x v="177"/>
    <x v="186"/>
    <x v="0"/>
    <x v="0"/>
    <x v="2"/>
    <x v="186"/>
  </r>
  <r>
    <x v="203"/>
    <x v="200"/>
    <x v="1"/>
    <x v="4"/>
    <x v="4"/>
    <x v="178"/>
    <x v="138"/>
    <x v="0"/>
    <x v="1"/>
    <x v="5"/>
    <x v="138"/>
  </r>
  <r>
    <x v="204"/>
    <x v="201"/>
    <x v="5"/>
    <x v="0"/>
    <x v="4"/>
    <x v="179"/>
    <x v="187"/>
    <x v="0"/>
    <x v="1"/>
    <x v="0"/>
    <x v="187"/>
  </r>
  <r>
    <x v="205"/>
    <x v="202"/>
    <x v="2"/>
    <x v="1"/>
    <x v="1"/>
    <x v="74"/>
    <x v="188"/>
    <x v="2"/>
    <x v="2"/>
    <x v="11"/>
    <x v="188"/>
  </r>
  <r>
    <x v="206"/>
    <x v="203"/>
    <x v="1"/>
    <x v="3"/>
    <x v="1"/>
    <x v="180"/>
    <x v="189"/>
    <x v="0"/>
    <x v="1"/>
    <x v="9"/>
    <x v="189"/>
  </r>
  <r>
    <x v="207"/>
    <x v="204"/>
    <x v="5"/>
    <x v="4"/>
    <x v="1"/>
    <x v="181"/>
    <x v="67"/>
    <x v="0"/>
    <x v="0"/>
    <x v="8"/>
    <x v="67"/>
  </r>
  <r>
    <x v="208"/>
    <x v="143"/>
    <x v="0"/>
    <x v="2"/>
    <x v="3"/>
    <x v="182"/>
    <x v="190"/>
    <x v="1"/>
    <x v="2"/>
    <x v="6"/>
    <x v="190"/>
  </r>
  <r>
    <x v="209"/>
    <x v="205"/>
    <x v="1"/>
    <x v="0"/>
    <x v="2"/>
    <x v="113"/>
    <x v="191"/>
    <x v="0"/>
    <x v="2"/>
    <x v="10"/>
    <x v="191"/>
  </r>
  <r>
    <x v="210"/>
    <x v="206"/>
    <x v="4"/>
    <x v="1"/>
    <x v="2"/>
    <x v="183"/>
    <x v="192"/>
    <x v="0"/>
    <x v="1"/>
    <x v="5"/>
    <x v="192"/>
  </r>
  <r>
    <x v="211"/>
    <x v="207"/>
    <x v="1"/>
    <x v="2"/>
    <x v="2"/>
    <x v="184"/>
    <x v="193"/>
    <x v="0"/>
    <x v="0"/>
    <x v="6"/>
    <x v="193"/>
  </r>
  <r>
    <x v="212"/>
    <x v="208"/>
    <x v="5"/>
    <x v="4"/>
    <x v="2"/>
    <x v="185"/>
    <x v="194"/>
    <x v="0"/>
    <x v="0"/>
    <x v="5"/>
    <x v="194"/>
  </r>
  <r>
    <x v="213"/>
    <x v="209"/>
    <x v="1"/>
    <x v="0"/>
    <x v="3"/>
    <x v="84"/>
    <x v="88"/>
    <x v="0"/>
    <x v="1"/>
    <x v="2"/>
    <x v="88"/>
  </r>
  <r>
    <x v="214"/>
    <x v="210"/>
    <x v="0"/>
    <x v="3"/>
    <x v="1"/>
    <x v="75"/>
    <x v="195"/>
    <x v="0"/>
    <x v="0"/>
    <x v="5"/>
    <x v="195"/>
  </r>
  <r>
    <x v="215"/>
    <x v="211"/>
    <x v="2"/>
    <x v="1"/>
    <x v="1"/>
    <x v="186"/>
    <x v="196"/>
    <x v="0"/>
    <x v="2"/>
    <x v="1"/>
    <x v="196"/>
  </r>
  <r>
    <x v="216"/>
    <x v="212"/>
    <x v="1"/>
    <x v="3"/>
    <x v="2"/>
    <x v="187"/>
    <x v="197"/>
    <x v="0"/>
    <x v="1"/>
    <x v="3"/>
    <x v="197"/>
  </r>
  <r>
    <x v="217"/>
    <x v="213"/>
    <x v="1"/>
    <x v="3"/>
    <x v="3"/>
    <x v="188"/>
    <x v="198"/>
    <x v="0"/>
    <x v="1"/>
    <x v="10"/>
    <x v="198"/>
  </r>
  <r>
    <x v="218"/>
    <x v="214"/>
    <x v="4"/>
    <x v="1"/>
    <x v="0"/>
    <x v="189"/>
    <x v="199"/>
    <x v="0"/>
    <x v="1"/>
    <x v="2"/>
    <x v="199"/>
  </r>
  <r>
    <x v="219"/>
    <x v="215"/>
    <x v="0"/>
    <x v="0"/>
    <x v="4"/>
    <x v="190"/>
    <x v="200"/>
    <x v="0"/>
    <x v="0"/>
    <x v="4"/>
    <x v="200"/>
  </r>
  <r>
    <x v="220"/>
    <x v="216"/>
    <x v="4"/>
    <x v="2"/>
    <x v="2"/>
    <x v="191"/>
    <x v="201"/>
    <x v="0"/>
    <x v="2"/>
    <x v="4"/>
    <x v="201"/>
  </r>
  <r>
    <x v="221"/>
    <x v="217"/>
    <x v="0"/>
    <x v="1"/>
    <x v="3"/>
    <x v="89"/>
    <x v="161"/>
    <x v="0"/>
    <x v="3"/>
    <x v="4"/>
    <x v="161"/>
  </r>
  <r>
    <x v="222"/>
    <x v="218"/>
    <x v="3"/>
    <x v="0"/>
    <x v="1"/>
    <x v="192"/>
    <x v="202"/>
    <x v="0"/>
    <x v="0"/>
    <x v="7"/>
    <x v="202"/>
  </r>
  <r>
    <x v="223"/>
    <x v="219"/>
    <x v="0"/>
    <x v="2"/>
    <x v="1"/>
    <x v="16"/>
    <x v="170"/>
    <x v="0"/>
    <x v="1"/>
    <x v="5"/>
    <x v="170"/>
  </r>
  <r>
    <x v="224"/>
    <x v="220"/>
    <x v="5"/>
    <x v="4"/>
    <x v="2"/>
    <x v="193"/>
    <x v="203"/>
    <x v="0"/>
    <x v="0"/>
    <x v="2"/>
    <x v="203"/>
  </r>
  <r>
    <x v="225"/>
    <x v="221"/>
    <x v="1"/>
    <x v="0"/>
    <x v="4"/>
    <x v="17"/>
    <x v="18"/>
    <x v="0"/>
    <x v="1"/>
    <x v="8"/>
    <x v="18"/>
  </r>
  <r>
    <x v="226"/>
    <x v="222"/>
    <x v="2"/>
    <x v="2"/>
    <x v="4"/>
    <x v="160"/>
    <x v="168"/>
    <x v="0"/>
    <x v="1"/>
    <x v="0"/>
    <x v="168"/>
  </r>
  <r>
    <x v="227"/>
    <x v="223"/>
    <x v="5"/>
    <x v="4"/>
    <x v="2"/>
    <x v="98"/>
    <x v="204"/>
    <x v="0"/>
    <x v="1"/>
    <x v="10"/>
    <x v="204"/>
  </r>
  <r>
    <x v="228"/>
    <x v="224"/>
    <x v="2"/>
    <x v="1"/>
    <x v="1"/>
    <x v="144"/>
    <x v="152"/>
    <x v="0"/>
    <x v="0"/>
    <x v="3"/>
    <x v="152"/>
  </r>
  <r>
    <x v="229"/>
    <x v="225"/>
    <x v="1"/>
    <x v="1"/>
    <x v="2"/>
    <x v="194"/>
    <x v="205"/>
    <x v="0"/>
    <x v="2"/>
    <x v="2"/>
    <x v="205"/>
  </r>
  <r>
    <x v="230"/>
    <x v="226"/>
    <x v="2"/>
    <x v="4"/>
    <x v="4"/>
    <x v="195"/>
    <x v="206"/>
    <x v="0"/>
    <x v="3"/>
    <x v="1"/>
    <x v="206"/>
  </r>
  <r>
    <x v="231"/>
    <x v="227"/>
    <x v="2"/>
    <x v="2"/>
    <x v="3"/>
    <x v="196"/>
    <x v="207"/>
    <x v="0"/>
    <x v="0"/>
    <x v="6"/>
    <x v="207"/>
  </r>
  <r>
    <x v="232"/>
    <x v="228"/>
    <x v="5"/>
    <x v="4"/>
    <x v="0"/>
    <x v="197"/>
    <x v="208"/>
    <x v="0"/>
    <x v="0"/>
    <x v="9"/>
    <x v="208"/>
  </r>
  <r>
    <x v="233"/>
    <x v="229"/>
    <x v="4"/>
    <x v="1"/>
    <x v="3"/>
    <x v="198"/>
    <x v="209"/>
    <x v="0"/>
    <x v="0"/>
    <x v="8"/>
    <x v="209"/>
  </r>
  <r>
    <x v="234"/>
    <x v="230"/>
    <x v="5"/>
    <x v="3"/>
    <x v="2"/>
    <x v="199"/>
    <x v="210"/>
    <x v="0"/>
    <x v="0"/>
    <x v="8"/>
    <x v="210"/>
  </r>
  <r>
    <x v="235"/>
    <x v="231"/>
    <x v="4"/>
    <x v="4"/>
    <x v="2"/>
    <x v="196"/>
    <x v="211"/>
    <x v="0"/>
    <x v="0"/>
    <x v="5"/>
    <x v="211"/>
  </r>
  <r>
    <x v="236"/>
    <x v="232"/>
    <x v="3"/>
    <x v="2"/>
    <x v="4"/>
    <x v="200"/>
    <x v="212"/>
    <x v="0"/>
    <x v="2"/>
    <x v="5"/>
    <x v="212"/>
  </r>
  <r>
    <x v="237"/>
    <x v="233"/>
    <x v="0"/>
    <x v="4"/>
    <x v="1"/>
    <x v="201"/>
    <x v="213"/>
    <x v="0"/>
    <x v="0"/>
    <x v="10"/>
    <x v="213"/>
  </r>
  <r>
    <x v="238"/>
    <x v="234"/>
    <x v="4"/>
    <x v="3"/>
    <x v="2"/>
    <x v="202"/>
    <x v="214"/>
    <x v="0"/>
    <x v="1"/>
    <x v="11"/>
    <x v="214"/>
  </r>
  <r>
    <x v="239"/>
    <x v="235"/>
    <x v="3"/>
    <x v="2"/>
    <x v="1"/>
    <x v="203"/>
    <x v="215"/>
    <x v="0"/>
    <x v="2"/>
    <x v="2"/>
    <x v="215"/>
  </r>
  <r>
    <x v="240"/>
    <x v="236"/>
    <x v="4"/>
    <x v="2"/>
    <x v="3"/>
    <x v="204"/>
    <x v="216"/>
    <x v="0"/>
    <x v="1"/>
    <x v="3"/>
    <x v="216"/>
  </r>
  <r>
    <x v="241"/>
    <x v="237"/>
    <x v="2"/>
    <x v="3"/>
    <x v="0"/>
    <x v="205"/>
    <x v="217"/>
    <x v="0"/>
    <x v="0"/>
    <x v="8"/>
    <x v="217"/>
  </r>
  <r>
    <x v="242"/>
    <x v="238"/>
    <x v="2"/>
    <x v="3"/>
    <x v="0"/>
    <x v="7"/>
    <x v="134"/>
    <x v="0"/>
    <x v="1"/>
    <x v="6"/>
    <x v="134"/>
  </r>
  <r>
    <x v="243"/>
    <x v="239"/>
    <x v="4"/>
    <x v="4"/>
    <x v="4"/>
    <x v="206"/>
    <x v="218"/>
    <x v="1"/>
    <x v="2"/>
    <x v="6"/>
    <x v="218"/>
  </r>
  <r>
    <x v="244"/>
    <x v="240"/>
    <x v="1"/>
    <x v="0"/>
    <x v="0"/>
    <x v="207"/>
    <x v="219"/>
    <x v="0"/>
    <x v="0"/>
    <x v="10"/>
    <x v="219"/>
  </r>
  <r>
    <x v="245"/>
    <x v="241"/>
    <x v="1"/>
    <x v="0"/>
    <x v="3"/>
    <x v="208"/>
    <x v="119"/>
    <x v="0"/>
    <x v="1"/>
    <x v="0"/>
    <x v="119"/>
  </r>
  <r>
    <x v="246"/>
    <x v="242"/>
    <x v="0"/>
    <x v="0"/>
    <x v="2"/>
    <x v="184"/>
    <x v="193"/>
    <x v="0"/>
    <x v="0"/>
    <x v="6"/>
    <x v="193"/>
  </r>
  <r>
    <x v="247"/>
    <x v="243"/>
    <x v="3"/>
    <x v="3"/>
    <x v="1"/>
    <x v="209"/>
    <x v="220"/>
    <x v="0"/>
    <x v="2"/>
    <x v="10"/>
    <x v="220"/>
  </r>
  <r>
    <x v="248"/>
    <x v="244"/>
    <x v="5"/>
    <x v="1"/>
    <x v="4"/>
    <x v="58"/>
    <x v="59"/>
    <x v="0"/>
    <x v="0"/>
    <x v="0"/>
    <x v="59"/>
  </r>
  <r>
    <x v="249"/>
    <x v="245"/>
    <x v="1"/>
    <x v="2"/>
    <x v="3"/>
    <x v="210"/>
    <x v="221"/>
    <x v="0"/>
    <x v="1"/>
    <x v="10"/>
    <x v="221"/>
  </r>
  <r>
    <x v="250"/>
    <x v="246"/>
    <x v="0"/>
    <x v="4"/>
    <x v="1"/>
    <x v="211"/>
    <x v="222"/>
    <x v="0"/>
    <x v="1"/>
    <x v="3"/>
    <x v="222"/>
  </r>
  <r>
    <x v="251"/>
    <x v="247"/>
    <x v="1"/>
    <x v="2"/>
    <x v="1"/>
    <x v="212"/>
    <x v="223"/>
    <x v="0"/>
    <x v="1"/>
    <x v="10"/>
    <x v="223"/>
  </r>
  <r>
    <x v="252"/>
    <x v="248"/>
    <x v="4"/>
    <x v="1"/>
    <x v="4"/>
    <x v="213"/>
    <x v="224"/>
    <x v="0"/>
    <x v="0"/>
    <x v="2"/>
    <x v="224"/>
  </r>
  <r>
    <x v="253"/>
    <x v="249"/>
    <x v="5"/>
    <x v="4"/>
    <x v="3"/>
    <x v="214"/>
    <x v="225"/>
    <x v="2"/>
    <x v="2"/>
    <x v="11"/>
    <x v="225"/>
  </r>
  <r>
    <x v="254"/>
    <x v="250"/>
    <x v="0"/>
    <x v="0"/>
    <x v="1"/>
    <x v="215"/>
    <x v="226"/>
    <x v="0"/>
    <x v="2"/>
    <x v="4"/>
    <x v="226"/>
  </r>
  <r>
    <x v="255"/>
    <x v="251"/>
    <x v="3"/>
    <x v="1"/>
    <x v="0"/>
    <x v="216"/>
    <x v="227"/>
    <x v="0"/>
    <x v="0"/>
    <x v="2"/>
    <x v="227"/>
  </r>
  <r>
    <x v="256"/>
    <x v="252"/>
    <x v="3"/>
    <x v="0"/>
    <x v="2"/>
    <x v="197"/>
    <x v="60"/>
    <x v="0"/>
    <x v="1"/>
    <x v="9"/>
    <x v="60"/>
  </r>
  <r>
    <x v="257"/>
    <x v="253"/>
    <x v="3"/>
    <x v="1"/>
    <x v="2"/>
    <x v="206"/>
    <x v="228"/>
    <x v="0"/>
    <x v="1"/>
    <x v="6"/>
    <x v="228"/>
  </r>
  <r>
    <x v="258"/>
    <x v="254"/>
    <x v="1"/>
    <x v="1"/>
    <x v="1"/>
    <x v="217"/>
    <x v="229"/>
    <x v="1"/>
    <x v="2"/>
    <x v="6"/>
    <x v="229"/>
  </r>
  <r>
    <x v="259"/>
    <x v="255"/>
    <x v="3"/>
    <x v="3"/>
    <x v="3"/>
    <x v="218"/>
    <x v="230"/>
    <x v="0"/>
    <x v="0"/>
    <x v="9"/>
    <x v="230"/>
  </r>
  <r>
    <x v="260"/>
    <x v="256"/>
    <x v="3"/>
    <x v="4"/>
    <x v="0"/>
    <x v="219"/>
    <x v="231"/>
    <x v="0"/>
    <x v="0"/>
    <x v="0"/>
    <x v="231"/>
  </r>
  <r>
    <x v="261"/>
    <x v="257"/>
    <x v="3"/>
    <x v="3"/>
    <x v="4"/>
    <x v="220"/>
    <x v="232"/>
    <x v="0"/>
    <x v="2"/>
    <x v="4"/>
    <x v="232"/>
  </r>
  <r>
    <x v="262"/>
    <x v="258"/>
    <x v="0"/>
    <x v="0"/>
    <x v="4"/>
    <x v="138"/>
    <x v="233"/>
    <x v="0"/>
    <x v="1"/>
    <x v="9"/>
    <x v="233"/>
  </r>
  <r>
    <x v="263"/>
    <x v="259"/>
    <x v="2"/>
    <x v="2"/>
    <x v="4"/>
    <x v="221"/>
    <x v="234"/>
    <x v="0"/>
    <x v="1"/>
    <x v="2"/>
    <x v="234"/>
  </r>
  <r>
    <x v="264"/>
    <x v="260"/>
    <x v="5"/>
    <x v="0"/>
    <x v="0"/>
    <x v="222"/>
    <x v="235"/>
    <x v="0"/>
    <x v="2"/>
    <x v="8"/>
    <x v="235"/>
  </r>
  <r>
    <x v="265"/>
    <x v="261"/>
    <x v="2"/>
    <x v="1"/>
    <x v="0"/>
    <x v="218"/>
    <x v="236"/>
    <x v="0"/>
    <x v="0"/>
    <x v="11"/>
    <x v="236"/>
  </r>
  <r>
    <x v="266"/>
    <x v="262"/>
    <x v="3"/>
    <x v="1"/>
    <x v="2"/>
    <x v="223"/>
    <x v="237"/>
    <x v="0"/>
    <x v="1"/>
    <x v="5"/>
    <x v="237"/>
  </r>
  <r>
    <x v="267"/>
    <x v="263"/>
    <x v="4"/>
    <x v="1"/>
    <x v="2"/>
    <x v="224"/>
    <x v="238"/>
    <x v="0"/>
    <x v="3"/>
    <x v="3"/>
    <x v="238"/>
  </r>
  <r>
    <x v="268"/>
    <x v="264"/>
    <x v="2"/>
    <x v="0"/>
    <x v="1"/>
    <x v="225"/>
    <x v="239"/>
    <x v="0"/>
    <x v="1"/>
    <x v="6"/>
    <x v="239"/>
  </r>
  <r>
    <x v="269"/>
    <x v="265"/>
    <x v="4"/>
    <x v="3"/>
    <x v="4"/>
    <x v="226"/>
    <x v="240"/>
    <x v="0"/>
    <x v="0"/>
    <x v="9"/>
    <x v="240"/>
  </r>
  <r>
    <x v="270"/>
    <x v="266"/>
    <x v="3"/>
    <x v="4"/>
    <x v="4"/>
    <x v="227"/>
    <x v="241"/>
    <x v="0"/>
    <x v="0"/>
    <x v="9"/>
    <x v="241"/>
  </r>
  <r>
    <x v="271"/>
    <x v="267"/>
    <x v="5"/>
    <x v="0"/>
    <x v="1"/>
    <x v="77"/>
    <x v="242"/>
    <x v="0"/>
    <x v="0"/>
    <x v="1"/>
    <x v="242"/>
  </r>
  <r>
    <x v="272"/>
    <x v="268"/>
    <x v="3"/>
    <x v="2"/>
    <x v="2"/>
    <x v="228"/>
    <x v="243"/>
    <x v="0"/>
    <x v="0"/>
    <x v="8"/>
    <x v="243"/>
  </r>
  <r>
    <x v="273"/>
    <x v="269"/>
    <x v="3"/>
    <x v="3"/>
    <x v="3"/>
    <x v="229"/>
    <x v="244"/>
    <x v="0"/>
    <x v="3"/>
    <x v="11"/>
    <x v="244"/>
  </r>
  <r>
    <x v="274"/>
    <x v="270"/>
    <x v="5"/>
    <x v="2"/>
    <x v="2"/>
    <x v="230"/>
    <x v="245"/>
    <x v="0"/>
    <x v="2"/>
    <x v="5"/>
    <x v="245"/>
  </r>
  <r>
    <x v="275"/>
    <x v="271"/>
    <x v="0"/>
    <x v="0"/>
    <x v="0"/>
    <x v="231"/>
    <x v="50"/>
    <x v="0"/>
    <x v="1"/>
    <x v="2"/>
    <x v="50"/>
  </r>
  <r>
    <x v="276"/>
    <x v="272"/>
    <x v="4"/>
    <x v="4"/>
    <x v="1"/>
    <x v="128"/>
    <x v="246"/>
    <x v="0"/>
    <x v="0"/>
    <x v="5"/>
    <x v="246"/>
  </r>
  <r>
    <x v="277"/>
    <x v="273"/>
    <x v="0"/>
    <x v="2"/>
    <x v="2"/>
    <x v="232"/>
    <x v="247"/>
    <x v="1"/>
    <x v="2"/>
    <x v="6"/>
    <x v="247"/>
  </r>
  <r>
    <x v="278"/>
    <x v="274"/>
    <x v="0"/>
    <x v="4"/>
    <x v="4"/>
    <x v="233"/>
    <x v="248"/>
    <x v="0"/>
    <x v="0"/>
    <x v="3"/>
    <x v="248"/>
  </r>
  <r>
    <x v="279"/>
    <x v="275"/>
    <x v="4"/>
    <x v="2"/>
    <x v="0"/>
    <x v="124"/>
    <x v="249"/>
    <x v="0"/>
    <x v="0"/>
    <x v="6"/>
    <x v="249"/>
  </r>
  <r>
    <x v="280"/>
    <x v="276"/>
    <x v="3"/>
    <x v="2"/>
    <x v="4"/>
    <x v="234"/>
    <x v="250"/>
    <x v="0"/>
    <x v="0"/>
    <x v="1"/>
    <x v="250"/>
  </r>
  <r>
    <x v="281"/>
    <x v="277"/>
    <x v="4"/>
    <x v="0"/>
    <x v="1"/>
    <x v="235"/>
    <x v="251"/>
    <x v="0"/>
    <x v="2"/>
    <x v="2"/>
    <x v="251"/>
  </r>
  <r>
    <x v="282"/>
    <x v="278"/>
    <x v="4"/>
    <x v="3"/>
    <x v="2"/>
    <x v="132"/>
    <x v="207"/>
    <x v="0"/>
    <x v="0"/>
    <x v="6"/>
    <x v="207"/>
  </r>
  <r>
    <x v="283"/>
    <x v="279"/>
    <x v="3"/>
    <x v="0"/>
    <x v="1"/>
    <x v="236"/>
    <x v="252"/>
    <x v="0"/>
    <x v="0"/>
    <x v="2"/>
    <x v="252"/>
  </r>
  <r>
    <x v="284"/>
    <x v="280"/>
    <x v="1"/>
    <x v="3"/>
    <x v="4"/>
    <x v="61"/>
    <x v="253"/>
    <x v="0"/>
    <x v="0"/>
    <x v="2"/>
    <x v="253"/>
  </r>
  <r>
    <x v="285"/>
    <x v="281"/>
    <x v="4"/>
    <x v="0"/>
    <x v="0"/>
    <x v="106"/>
    <x v="110"/>
    <x v="0"/>
    <x v="2"/>
    <x v="5"/>
    <x v="110"/>
  </r>
  <r>
    <x v="286"/>
    <x v="282"/>
    <x v="2"/>
    <x v="3"/>
    <x v="2"/>
    <x v="134"/>
    <x v="140"/>
    <x v="0"/>
    <x v="0"/>
    <x v="0"/>
    <x v="140"/>
  </r>
  <r>
    <x v="287"/>
    <x v="283"/>
    <x v="2"/>
    <x v="3"/>
    <x v="3"/>
    <x v="202"/>
    <x v="214"/>
    <x v="0"/>
    <x v="1"/>
    <x v="11"/>
    <x v="214"/>
  </r>
  <r>
    <x v="288"/>
    <x v="284"/>
    <x v="5"/>
    <x v="0"/>
    <x v="1"/>
    <x v="237"/>
    <x v="254"/>
    <x v="0"/>
    <x v="1"/>
    <x v="5"/>
    <x v="254"/>
  </r>
  <r>
    <x v="289"/>
    <x v="285"/>
    <x v="0"/>
    <x v="0"/>
    <x v="3"/>
    <x v="226"/>
    <x v="240"/>
    <x v="0"/>
    <x v="0"/>
    <x v="9"/>
    <x v="240"/>
  </r>
  <r>
    <x v="290"/>
    <x v="286"/>
    <x v="1"/>
    <x v="4"/>
    <x v="2"/>
    <x v="238"/>
    <x v="224"/>
    <x v="0"/>
    <x v="0"/>
    <x v="2"/>
    <x v="224"/>
  </r>
  <r>
    <x v="291"/>
    <x v="287"/>
    <x v="3"/>
    <x v="1"/>
    <x v="3"/>
    <x v="239"/>
    <x v="255"/>
    <x v="0"/>
    <x v="1"/>
    <x v="8"/>
    <x v="255"/>
  </r>
  <r>
    <x v="292"/>
    <x v="288"/>
    <x v="5"/>
    <x v="1"/>
    <x v="0"/>
    <x v="240"/>
    <x v="153"/>
    <x v="0"/>
    <x v="1"/>
    <x v="4"/>
    <x v="153"/>
  </r>
  <r>
    <x v="293"/>
    <x v="289"/>
    <x v="0"/>
    <x v="0"/>
    <x v="3"/>
    <x v="241"/>
    <x v="256"/>
    <x v="0"/>
    <x v="0"/>
    <x v="11"/>
    <x v="256"/>
  </r>
  <r>
    <x v="294"/>
    <x v="290"/>
    <x v="2"/>
    <x v="4"/>
    <x v="3"/>
    <x v="242"/>
    <x v="257"/>
    <x v="0"/>
    <x v="0"/>
    <x v="10"/>
    <x v="257"/>
  </r>
  <r>
    <x v="295"/>
    <x v="291"/>
    <x v="4"/>
    <x v="4"/>
    <x v="3"/>
    <x v="232"/>
    <x v="258"/>
    <x v="0"/>
    <x v="1"/>
    <x v="5"/>
    <x v="258"/>
  </r>
  <r>
    <x v="296"/>
    <x v="292"/>
    <x v="3"/>
    <x v="1"/>
    <x v="0"/>
    <x v="243"/>
    <x v="259"/>
    <x v="0"/>
    <x v="3"/>
    <x v="4"/>
    <x v="259"/>
  </r>
  <r>
    <x v="297"/>
    <x v="293"/>
    <x v="1"/>
    <x v="4"/>
    <x v="1"/>
    <x v="244"/>
    <x v="260"/>
    <x v="0"/>
    <x v="3"/>
    <x v="11"/>
    <x v="260"/>
  </r>
  <r>
    <x v="298"/>
    <x v="294"/>
    <x v="3"/>
    <x v="4"/>
    <x v="4"/>
    <x v="170"/>
    <x v="181"/>
    <x v="0"/>
    <x v="1"/>
    <x v="0"/>
    <x v="181"/>
  </r>
  <r>
    <x v="299"/>
    <x v="295"/>
    <x v="3"/>
    <x v="0"/>
    <x v="2"/>
    <x v="245"/>
    <x v="261"/>
    <x v="0"/>
    <x v="1"/>
    <x v="8"/>
    <x v="261"/>
  </r>
  <r>
    <x v="300"/>
    <x v="296"/>
    <x v="3"/>
    <x v="4"/>
    <x v="3"/>
    <x v="246"/>
    <x v="262"/>
    <x v="0"/>
    <x v="1"/>
    <x v="6"/>
    <x v="262"/>
  </r>
  <r>
    <x v="301"/>
    <x v="297"/>
    <x v="0"/>
    <x v="2"/>
    <x v="2"/>
    <x v="247"/>
    <x v="263"/>
    <x v="0"/>
    <x v="1"/>
    <x v="2"/>
    <x v="263"/>
  </r>
  <r>
    <x v="302"/>
    <x v="298"/>
    <x v="0"/>
    <x v="0"/>
    <x v="3"/>
    <x v="248"/>
    <x v="264"/>
    <x v="0"/>
    <x v="0"/>
    <x v="10"/>
    <x v="264"/>
  </r>
  <r>
    <x v="303"/>
    <x v="299"/>
    <x v="1"/>
    <x v="4"/>
    <x v="0"/>
    <x v="249"/>
    <x v="265"/>
    <x v="0"/>
    <x v="3"/>
    <x v="11"/>
    <x v="265"/>
  </r>
  <r>
    <x v="304"/>
    <x v="300"/>
    <x v="5"/>
    <x v="2"/>
    <x v="2"/>
    <x v="250"/>
    <x v="266"/>
    <x v="0"/>
    <x v="1"/>
    <x v="8"/>
    <x v="266"/>
  </r>
  <r>
    <x v="305"/>
    <x v="301"/>
    <x v="1"/>
    <x v="0"/>
    <x v="1"/>
    <x v="37"/>
    <x v="267"/>
    <x v="0"/>
    <x v="2"/>
    <x v="4"/>
    <x v="267"/>
  </r>
  <r>
    <x v="306"/>
    <x v="302"/>
    <x v="2"/>
    <x v="2"/>
    <x v="3"/>
    <x v="251"/>
    <x v="268"/>
    <x v="0"/>
    <x v="0"/>
    <x v="3"/>
    <x v="268"/>
  </r>
  <r>
    <x v="307"/>
    <x v="303"/>
    <x v="2"/>
    <x v="2"/>
    <x v="2"/>
    <x v="252"/>
    <x v="269"/>
    <x v="0"/>
    <x v="0"/>
    <x v="7"/>
    <x v="269"/>
  </r>
  <r>
    <x v="308"/>
    <x v="304"/>
    <x v="3"/>
    <x v="4"/>
    <x v="4"/>
    <x v="197"/>
    <x v="60"/>
    <x v="0"/>
    <x v="1"/>
    <x v="9"/>
    <x v="60"/>
  </r>
  <r>
    <x v="309"/>
    <x v="305"/>
    <x v="0"/>
    <x v="0"/>
    <x v="2"/>
    <x v="180"/>
    <x v="270"/>
    <x v="0"/>
    <x v="2"/>
    <x v="9"/>
    <x v="270"/>
  </r>
  <r>
    <x v="310"/>
    <x v="306"/>
    <x v="4"/>
    <x v="3"/>
    <x v="0"/>
    <x v="253"/>
    <x v="271"/>
    <x v="0"/>
    <x v="1"/>
    <x v="11"/>
    <x v="271"/>
  </r>
  <r>
    <x v="311"/>
    <x v="307"/>
    <x v="5"/>
    <x v="1"/>
    <x v="3"/>
    <x v="254"/>
    <x v="272"/>
    <x v="0"/>
    <x v="1"/>
    <x v="9"/>
    <x v="272"/>
  </r>
  <r>
    <x v="312"/>
    <x v="308"/>
    <x v="2"/>
    <x v="2"/>
    <x v="2"/>
    <x v="255"/>
    <x v="273"/>
    <x v="0"/>
    <x v="0"/>
    <x v="11"/>
    <x v="273"/>
  </r>
  <r>
    <x v="313"/>
    <x v="309"/>
    <x v="4"/>
    <x v="2"/>
    <x v="3"/>
    <x v="39"/>
    <x v="274"/>
    <x v="0"/>
    <x v="3"/>
    <x v="3"/>
    <x v="274"/>
  </r>
  <r>
    <x v="314"/>
    <x v="310"/>
    <x v="3"/>
    <x v="1"/>
    <x v="3"/>
    <x v="256"/>
    <x v="85"/>
    <x v="0"/>
    <x v="0"/>
    <x v="8"/>
    <x v="85"/>
  </r>
  <r>
    <x v="315"/>
    <x v="311"/>
    <x v="3"/>
    <x v="2"/>
    <x v="3"/>
    <x v="209"/>
    <x v="220"/>
    <x v="0"/>
    <x v="2"/>
    <x v="10"/>
    <x v="220"/>
  </r>
  <r>
    <x v="316"/>
    <x v="312"/>
    <x v="1"/>
    <x v="2"/>
    <x v="4"/>
    <x v="257"/>
    <x v="275"/>
    <x v="0"/>
    <x v="1"/>
    <x v="0"/>
    <x v="275"/>
  </r>
  <r>
    <x v="317"/>
    <x v="313"/>
    <x v="1"/>
    <x v="1"/>
    <x v="3"/>
    <x v="258"/>
    <x v="276"/>
    <x v="0"/>
    <x v="1"/>
    <x v="7"/>
    <x v="276"/>
  </r>
  <r>
    <x v="318"/>
    <x v="314"/>
    <x v="0"/>
    <x v="3"/>
    <x v="4"/>
    <x v="259"/>
    <x v="277"/>
    <x v="0"/>
    <x v="1"/>
    <x v="10"/>
    <x v="277"/>
  </r>
  <r>
    <x v="319"/>
    <x v="315"/>
    <x v="5"/>
    <x v="1"/>
    <x v="1"/>
    <x v="154"/>
    <x v="163"/>
    <x v="0"/>
    <x v="2"/>
    <x v="9"/>
    <x v="163"/>
  </r>
  <r>
    <x v="320"/>
    <x v="316"/>
    <x v="1"/>
    <x v="0"/>
    <x v="2"/>
    <x v="10"/>
    <x v="278"/>
    <x v="0"/>
    <x v="1"/>
    <x v="10"/>
    <x v="278"/>
  </r>
  <r>
    <x v="321"/>
    <x v="317"/>
    <x v="5"/>
    <x v="3"/>
    <x v="1"/>
    <x v="43"/>
    <x v="174"/>
    <x v="0"/>
    <x v="0"/>
    <x v="2"/>
    <x v="174"/>
  </r>
  <r>
    <x v="322"/>
    <x v="318"/>
    <x v="5"/>
    <x v="2"/>
    <x v="3"/>
    <x v="98"/>
    <x v="279"/>
    <x v="0"/>
    <x v="1"/>
    <x v="8"/>
    <x v="279"/>
  </r>
  <r>
    <x v="323"/>
    <x v="319"/>
    <x v="1"/>
    <x v="0"/>
    <x v="2"/>
    <x v="55"/>
    <x v="280"/>
    <x v="0"/>
    <x v="0"/>
    <x v="9"/>
    <x v="280"/>
  </r>
  <r>
    <x v="324"/>
    <x v="320"/>
    <x v="0"/>
    <x v="0"/>
    <x v="0"/>
    <x v="260"/>
    <x v="281"/>
    <x v="0"/>
    <x v="0"/>
    <x v="6"/>
    <x v="281"/>
  </r>
  <r>
    <x v="325"/>
    <x v="321"/>
    <x v="2"/>
    <x v="2"/>
    <x v="1"/>
    <x v="92"/>
    <x v="95"/>
    <x v="0"/>
    <x v="0"/>
    <x v="0"/>
    <x v="95"/>
  </r>
  <r>
    <x v="326"/>
    <x v="322"/>
    <x v="4"/>
    <x v="4"/>
    <x v="0"/>
    <x v="261"/>
    <x v="282"/>
    <x v="0"/>
    <x v="0"/>
    <x v="2"/>
    <x v="282"/>
  </r>
  <r>
    <x v="327"/>
    <x v="323"/>
    <x v="1"/>
    <x v="0"/>
    <x v="0"/>
    <x v="261"/>
    <x v="282"/>
    <x v="0"/>
    <x v="0"/>
    <x v="2"/>
    <x v="282"/>
  </r>
  <r>
    <x v="328"/>
    <x v="173"/>
    <x v="5"/>
    <x v="0"/>
    <x v="2"/>
    <x v="262"/>
    <x v="283"/>
    <x v="0"/>
    <x v="3"/>
    <x v="4"/>
    <x v="283"/>
  </r>
  <r>
    <x v="329"/>
    <x v="324"/>
    <x v="4"/>
    <x v="4"/>
    <x v="0"/>
    <x v="263"/>
    <x v="284"/>
    <x v="0"/>
    <x v="1"/>
    <x v="1"/>
    <x v="284"/>
  </r>
  <r>
    <x v="330"/>
    <x v="325"/>
    <x v="0"/>
    <x v="0"/>
    <x v="2"/>
    <x v="113"/>
    <x v="191"/>
    <x v="0"/>
    <x v="2"/>
    <x v="10"/>
    <x v="191"/>
  </r>
  <r>
    <x v="331"/>
    <x v="326"/>
    <x v="3"/>
    <x v="1"/>
    <x v="1"/>
    <x v="166"/>
    <x v="246"/>
    <x v="0"/>
    <x v="0"/>
    <x v="5"/>
    <x v="246"/>
  </r>
  <r>
    <x v="332"/>
    <x v="327"/>
    <x v="1"/>
    <x v="0"/>
    <x v="2"/>
    <x v="264"/>
    <x v="285"/>
    <x v="0"/>
    <x v="0"/>
    <x v="4"/>
    <x v="285"/>
  </r>
  <r>
    <x v="333"/>
    <x v="328"/>
    <x v="4"/>
    <x v="1"/>
    <x v="0"/>
    <x v="171"/>
    <x v="286"/>
    <x v="0"/>
    <x v="2"/>
    <x v="7"/>
    <x v="286"/>
  </r>
  <r>
    <x v="334"/>
    <x v="329"/>
    <x v="5"/>
    <x v="1"/>
    <x v="2"/>
    <x v="37"/>
    <x v="287"/>
    <x v="0"/>
    <x v="1"/>
    <x v="4"/>
    <x v="287"/>
  </r>
  <r>
    <x v="335"/>
    <x v="330"/>
    <x v="1"/>
    <x v="1"/>
    <x v="1"/>
    <x v="254"/>
    <x v="288"/>
    <x v="0"/>
    <x v="3"/>
    <x v="11"/>
    <x v="288"/>
  </r>
  <r>
    <x v="336"/>
    <x v="331"/>
    <x v="3"/>
    <x v="1"/>
    <x v="3"/>
    <x v="265"/>
    <x v="289"/>
    <x v="0"/>
    <x v="3"/>
    <x v="11"/>
    <x v="289"/>
  </r>
  <r>
    <x v="337"/>
    <x v="332"/>
    <x v="5"/>
    <x v="1"/>
    <x v="1"/>
    <x v="8"/>
    <x v="290"/>
    <x v="0"/>
    <x v="3"/>
    <x v="1"/>
    <x v="290"/>
  </r>
  <r>
    <x v="338"/>
    <x v="333"/>
    <x v="5"/>
    <x v="1"/>
    <x v="2"/>
    <x v="266"/>
    <x v="291"/>
    <x v="0"/>
    <x v="1"/>
    <x v="2"/>
    <x v="291"/>
  </r>
  <r>
    <x v="339"/>
    <x v="334"/>
    <x v="2"/>
    <x v="0"/>
    <x v="4"/>
    <x v="267"/>
    <x v="292"/>
    <x v="0"/>
    <x v="0"/>
    <x v="9"/>
    <x v="292"/>
  </r>
  <r>
    <x v="340"/>
    <x v="335"/>
    <x v="1"/>
    <x v="0"/>
    <x v="4"/>
    <x v="268"/>
    <x v="293"/>
    <x v="0"/>
    <x v="1"/>
    <x v="3"/>
    <x v="293"/>
  </r>
  <r>
    <x v="341"/>
    <x v="336"/>
    <x v="4"/>
    <x v="4"/>
    <x v="4"/>
    <x v="269"/>
    <x v="294"/>
    <x v="0"/>
    <x v="0"/>
    <x v="11"/>
    <x v="294"/>
  </r>
  <r>
    <x v="342"/>
    <x v="337"/>
    <x v="3"/>
    <x v="0"/>
    <x v="1"/>
    <x v="234"/>
    <x v="295"/>
    <x v="0"/>
    <x v="2"/>
    <x v="8"/>
    <x v="295"/>
  </r>
  <r>
    <x v="343"/>
    <x v="338"/>
    <x v="4"/>
    <x v="4"/>
    <x v="3"/>
    <x v="13"/>
    <x v="296"/>
    <x v="2"/>
    <x v="2"/>
    <x v="11"/>
    <x v="296"/>
  </r>
  <r>
    <x v="344"/>
    <x v="339"/>
    <x v="1"/>
    <x v="3"/>
    <x v="4"/>
    <x v="270"/>
    <x v="294"/>
    <x v="0"/>
    <x v="0"/>
    <x v="11"/>
    <x v="294"/>
  </r>
  <r>
    <x v="345"/>
    <x v="340"/>
    <x v="5"/>
    <x v="2"/>
    <x v="0"/>
    <x v="271"/>
    <x v="297"/>
    <x v="0"/>
    <x v="1"/>
    <x v="0"/>
    <x v="297"/>
  </r>
  <r>
    <x v="346"/>
    <x v="341"/>
    <x v="2"/>
    <x v="3"/>
    <x v="2"/>
    <x v="42"/>
    <x v="298"/>
    <x v="0"/>
    <x v="0"/>
    <x v="11"/>
    <x v="298"/>
  </r>
  <r>
    <x v="347"/>
    <x v="342"/>
    <x v="1"/>
    <x v="2"/>
    <x v="2"/>
    <x v="162"/>
    <x v="299"/>
    <x v="0"/>
    <x v="2"/>
    <x v="9"/>
    <x v="299"/>
  </r>
  <r>
    <x v="348"/>
    <x v="15"/>
    <x v="1"/>
    <x v="3"/>
    <x v="0"/>
    <x v="272"/>
    <x v="300"/>
    <x v="0"/>
    <x v="0"/>
    <x v="3"/>
    <x v="300"/>
  </r>
  <r>
    <x v="349"/>
    <x v="343"/>
    <x v="1"/>
    <x v="4"/>
    <x v="4"/>
    <x v="273"/>
    <x v="301"/>
    <x v="0"/>
    <x v="1"/>
    <x v="7"/>
    <x v="301"/>
  </r>
  <r>
    <x v="350"/>
    <x v="344"/>
    <x v="5"/>
    <x v="1"/>
    <x v="3"/>
    <x v="274"/>
    <x v="302"/>
    <x v="0"/>
    <x v="1"/>
    <x v="4"/>
    <x v="302"/>
  </r>
  <r>
    <x v="351"/>
    <x v="345"/>
    <x v="4"/>
    <x v="4"/>
    <x v="0"/>
    <x v="14"/>
    <x v="303"/>
    <x v="0"/>
    <x v="0"/>
    <x v="10"/>
    <x v="303"/>
  </r>
  <r>
    <x v="352"/>
    <x v="346"/>
    <x v="2"/>
    <x v="0"/>
    <x v="3"/>
    <x v="275"/>
    <x v="304"/>
    <x v="0"/>
    <x v="1"/>
    <x v="4"/>
    <x v="304"/>
  </r>
  <r>
    <x v="353"/>
    <x v="347"/>
    <x v="3"/>
    <x v="4"/>
    <x v="3"/>
    <x v="276"/>
    <x v="305"/>
    <x v="0"/>
    <x v="2"/>
    <x v="4"/>
    <x v="305"/>
  </r>
  <r>
    <x v="354"/>
    <x v="348"/>
    <x v="0"/>
    <x v="1"/>
    <x v="4"/>
    <x v="277"/>
    <x v="306"/>
    <x v="0"/>
    <x v="1"/>
    <x v="7"/>
    <x v="306"/>
  </r>
  <r>
    <x v="355"/>
    <x v="349"/>
    <x v="2"/>
    <x v="0"/>
    <x v="1"/>
    <x v="278"/>
    <x v="307"/>
    <x v="0"/>
    <x v="1"/>
    <x v="6"/>
    <x v="307"/>
  </r>
  <r>
    <x v="356"/>
    <x v="350"/>
    <x v="5"/>
    <x v="0"/>
    <x v="2"/>
    <x v="279"/>
    <x v="308"/>
    <x v="0"/>
    <x v="0"/>
    <x v="0"/>
    <x v="308"/>
  </r>
  <r>
    <x v="357"/>
    <x v="351"/>
    <x v="3"/>
    <x v="1"/>
    <x v="3"/>
    <x v="280"/>
    <x v="309"/>
    <x v="0"/>
    <x v="3"/>
    <x v="11"/>
    <x v="309"/>
  </r>
  <r>
    <x v="358"/>
    <x v="352"/>
    <x v="2"/>
    <x v="2"/>
    <x v="1"/>
    <x v="46"/>
    <x v="47"/>
    <x v="2"/>
    <x v="2"/>
    <x v="11"/>
    <x v="47"/>
  </r>
  <r>
    <x v="359"/>
    <x v="353"/>
    <x v="0"/>
    <x v="3"/>
    <x v="2"/>
    <x v="281"/>
    <x v="310"/>
    <x v="0"/>
    <x v="1"/>
    <x v="3"/>
    <x v="310"/>
  </r>
  <r>
    <x v="360"/>
    <x v="354"/>
    <x v="1"/>
    <x v="2"/>
    <x v="1"/>
    <x v="37"/>
    <x v="38"/>
    <x v="0"/>
    <x v="1"/>
    <x v="7"/>
    <x v="38"/>
  </r>
  <r>
    <x v="361"/>
    <x v="355"/>
    <x v="5"/>
    <x v="2"/>
    <x v="3"/>
    <x v="282"/>
    <x v="311"/>
    <x v="0"/>
    <x v="0"/>
    <x v="11"/>
    <x v="311"/>
  </r>
  <r>
    <x v="362"/>
    <x v="356"/>
    <x v="0"/>
    <x v="1"/>
    <x v="0"/>
    <x v="283"/>
    <x v="312"/>
    <x v="0"/>
    <x v="2"/>
    <x v="4"/>
    <x v="312"/>
  </r>
  <r>
    <x v="363"/>
    <x v="357"/>
    <x v="2"/>
    <x v="4"/>
    <x v="0"/>
    <x v="134"/>
    <x v="140"/>
    <x v="0"/>
    <x v="0"/>
    <x v="0"/>
    <x v="140"/>
  </r>
  <r>
    <x v="364"/>
    <x v="358"/>
    <x v="2"/>
    <x v="0"/>
    <x v="1"/>
    <x v="284"/>
    <x v="313"/>
    <x v="0"/>
    <x v="0"/>
    <x v="7"/>
    <x v="313"/>
  </r>
  <r>
    <x v="365"/>
    <x v="359"/>
    <x v="0"/>
    <x v="0"/>
    <x v="3"/>
    <x v="285"/>
    <x v="314"/>
    <x v="0"/>
    <x v="2"/>
    <x v="5"/>
    <x v="314"/>
  </r>
  <r>
    <x v="366"/>
    <x v="360"/>
    <x v="5"/>
    <x v="2"/>
    <x v="4"/>
    <x v="286"/>
    <x v="315"/>
    <x v="0"/>
    <x v="1"/>
    <x v="5"/>
    <x v="315"/>
  </r>
  <r>
    <x v="367"/>
    <x v="361"/>
    <x v="3"/>
    <x v="2"/>
    <x v="2"/>
    <x v="287"/>
    <x v="316"/>
    <x v="0"/>
    <x v="1"/>
    <x v="6"/>
    <x v="316"/>
  </r>
  <r>
    <x v="368"/>
    <x v="362"/>
    <x v="0"/>
    <x v="0"/>
    <x v="3"/>
    <x v="288"/>
    <x v="317"/>
    <x v="0"/>
    <x v="2"/>
    <x v="1"/>
    <x v="317"/>
  </r>
  <r>
    <x v="369"/>
    <x v="363"/>
    <x v="2"/>
    <x v="1"/>
    <x v="2"/>
    <x v="56"/>
    <x v="57"/>
    <x v="0"/>
    <x v="2"/>
    <x v="8"/>
    <x v="57"/>
  </r>
  <r>
    <x v="370"/>
    <x v="364"/>
    <x v="5"/>
    <x v="3"/>
    <x v="0"/>
    <x v="289"/>
    <x v="318"/>
    <x v="0"/>
    <x v="0"/>
    <x v="9"/>
    <x v="318"/>
  </r>
  <r>
    <x v="371"/>
    <x v="365"/>
    <x v="0"/>
    <x v="0"/>
    <x v="2"/>
    <x v="290"/>
    <x v="250"/>
    <x v="0"/>
    <x v="0"/>
    <x v="1"/>
    <x v="250"/>
  </r>
  <r>
    <x v="372"/>
    <x v="366"/>
    <x v="3"/>
    <x v="0"/>
    <x v="4"/>
    <x v="291"/>
    <x v="319"/>
    <x v="0"/>
    <x v="1"/>
    <x v="0"/>
    <x v="319"/>
  </r>
  <r>
    <x v="373"/>
    <x v="367"/>
    <x v="1"/>
    <x v="2"/>
    <x v="1"/>
    <x v="292"/>
    <x v="56"/>
    <x v="0"/>
    <x v="1"/>
    <x v="9"/>
    <x v="56"/>
  </r>
  <r>
    <x v="374"/>
    <x v="368"/>
    <x v="2"/>
    <x v="4"/>
    <x v="4"/>
    <x v="293"/>
    <x v="320"/>
    <x v="0"/>
    <x v="1"/>
    <x v="11"/>
    <x v="320"/>
  </r>
  <r>
    <x v="375"/>
    <x v="369"/>
    <x v="3"/>
    <x v="1"/>
    <x v="0"/>
    <x v="294"/>
    <x v="321"/>
    <x v="0"/>
    <x v="0"/>
    <x v="0"/>
    <x v="321"/>
  </r>
  <r>
    <x v="376"/>
    <x v="370"/>
    <x v="5"/>
    <x v="1"/>
    <x v="3"/>
    <x v="161"/>
    <x v="322"/>
    <x v="0"/>
    <x v="2"/>
    <x v="8"/>
    <x v="322"/>
  </r>
  <r>
    <x v="377"/>
    <x v="371"/>
    <x v="4"/>
    <x v="2"/>
    <x v="0"/>
    <x v="295"/>
    <x v="323"/>
    <x v="2"/>
    <x v="2"/>
    <x v="11"/>
    <x v="323"/>
  </r>
  <r>
    <x v="378"/>
    <x v="372"/>
    <x v="4"/>
    <x v="4"/>
    <x v="4"/>
    <x v="296"/>
    <x v="324"/>
    <x v="0"/>
    <x v="0"/>
    <x v="4"/>
    <x v="324"/>
  </r>
  <r>
    <x v="379"/>
    <x v="373"/>
    <x v="0"/>
    <x v="3"/>
    <x v="4"/>
    <x v="2"/>
    <x v="325"/>
    <x v="0"/>
    <x v="0"/>
    <x v="11"/>
    <x v="325"/>
  </r>
  <r>
    <x v="380"/>
    <x v="374"/>
    <x v="2"/>
    <x v="2"/>
    <x v="3"/>
    <x v="297"/>
    <x v="326"/>
    <x v="0"/>
    <x v="1"/>
    <x v="2"/>
    <x v="326"/>
  </r>
  <r>
    <x v="381"/>
    <x v="375"/>
    <x v="1"/>
    <x v="1"/>
    <x v="2"/>
    <x v="16"/>
    <x v="170"/>
    <x v="0"/>
    <x v="1"/>
    <x v="5"/>
    <x v="170"/>
  </r>
  <r>
    <x v="382"/>
    <x v="376"/>
    <x v="5"/>
    <x v="2"/>
    <x v="4"/>
    <x v="161"/>
    <x v="18"/>
    <x v="0"/>
    <x v="1"/>
    <x v="8"/>
    <x v="18"/>
  </r>
  <r>
    <x v="383"/>
    <x v="377"/>
    <x v="4"/>
    <x v="4"/>
    <x v="3"/>
    <x v="298"/>
    <x v="327"/>
    <x v="0"/>
    <x v="0"/>
    <x v="7"/>
    <x v="327"/>
  </r>
  <r>
    <x v="384"/>
    <x v="378"/>
    <x v="1"/>
    <x v="2"/>
    <x v="4"/>
    <x v="299"/>
    <x v="328"/>
    <x v="0"/>
    <x v="3"/>
    <x v="10"/>
    <x v="328"/>
  </r>
  <r>
    <x v="385"/>
    <x v="379"/>
    <x v="1"/>
    <x v="3"/>
    <x v="4"/>
    <x v="300"/>
    <x v="329"/>
    <x v="0"/>
    <x v="3"/>
    <x v="1"/>
    <x v="329"/>
  </r>
  <r>
    <x v="386"/>
    <x v="380"/>
    <x v="0"/>
    <x v="0"/>
    <x v="2"/>
    <x v="301"/>
    <x v="330"/>
    <x v="0"/>
    <x v="3"/>
    <x v="3"/>
    <x v="330"/>
  </r>
  <r>
    <x v="387"/>
    <x v="381"/>
    <x v="3"/>
    <x v="4"/>
    <x v="2"/>
    <x v="302"/>
    <x v="331"/>
    <x v="0"/>
    <x v="1"/>
    <x v="7"/>
    <x v="331"/>
  </r>
  <r>
    <x v="388"/>
    <x v="334"/>
    <x v="2"/>
    <x v="0"/>
    <x v="1"/>
    <x v="303"/>
    <x v="332"/>
    <x v="0"/>
    <x v="1"/>
    <x v="4"/>
    <x v="332"/>
  </r>
  <r>
    <x v="389"/>
    <x v="382"/>
    <x v="2"/>
    <x v="2"/>
    <x v="1"/>
    <x v="262"/>
    <x v="333"/>
    <x v="0"/>
    <x v="0"/>
    <x v="7"/>
    <x v="333"/>
  </r>
  <r>
    <x v="390"/>
    <x v="383"/>
    <x v="5"/>
    <x v="1"/>
    <x v="2"/>
    <x v="304"/>
    <x v="334"/>
    <x v="0"/>
    <x v="0"/>
    <x v="0"/>
    <x v="334"/>
  </r>
  <r>
    <x v="391"/>
    <x v="384"/>
    <x v="2"/>
    <x v="0"/>
    <x v="0"/>
    <x v="305"/>
    <x v="335"/>
    <x v="0"/>
    <x v="3"/>
    <x v="6"/>
    <x v="335"/>
  </r>
  <r>
    <x v="392"/>
    <x v="385"/>
    <x v="4"/>
    <x v="3"/>
    <x v="0"/>
    <x v="306"/>
    <x v="269"/>
    <x v="0"/>
    <x v="0"/>
    <x v="7"/>
    <x v="269"/>
  </r>
  <r>
    <x v="393"/>
    <x v="386"/>
    <x v="0"/>
    <x v="4"/>
    <x v="4"/>
    <x v="307"/>
    <x v="336"/>
    <x v="2"/>
    <x v="2"/>
    <x v="11"/>
    <x v="336"/>
  </r>
  <r>
    <x v="394"/>
    <x v="387"/>
    <x v="2"/>
    <x v="3"/>
    <x v="2"/>
    <x v="308"/>
    <x v="337"/>
    <x v="0"/>
    <x v="0"/>
    <x v="10"/>
    <x v="337"/>
  </r>
  <r>
    <x v="395"/>
    <x v="388"/>
    <x v="0"/>
    <x v="2"/>
    <x v="4"/>
    <x v="196"/>
    <x v="211"/>
    <x v="0"/>
    <x v="0"/>
    <x v="5"/>
    <x v="211"/>
  </r>
  <r>
    <x v="396"/>
    <x v="389"/>
    <x v="3"/>
    <x v="1"/>
    <x v="4"/>
    <x v="307"/>
    <x v="338"/>
    <x v="0"/>
    <x v="1"/>
    <x v="11"/>
    <x v="338"/>
  </r>
  <r>
    <x v="397"/>
    <x v="390"/>
    <x v="2"/>
    <x v="1"/>
    <x v="0"/>
    <x v="136"/>
    <x v="339"/>
    <x v="0"/>
    <x v="1"/>
    <x v="0"/>
    <x v="339"/>
  </r>
  <r>
    <x v="398"/>
    <x v="391"/>
    <x v="4"/>
    <x v="1"/>
    <x v="0"/>
    <x v="309"/>
    <x v="340"/>
    <x v="1"/>
    <x v="2"/>
    <x v="6"/>
    <x v="340"/>
  </r>
  <r>
    <x v="399"/>
    <x v="392"/>
    <x v="5"/>
    <x v="3"/>
    <x v="3"/>
    <x v="206"/>
    <x v="218"/>
    <x v="1"/>
    <x v="2"/>
    <x v="6"/>
    <x v="218"/>
  </r>
  <r>
    <x v="400"/>
    <x v="258"/>
    <x v="3"/>
    <x v="4"/>
    <x v="2"/>
    <x v="266"/>
    <x v="341"/>
    <x v="0"/>
    <x v="0"/>
    <x v="2"/>
    <x v="341"/>
  </r>
  <r>
    <x v="401"/>
    <x v="393"/>
    <x v="4"/>
    <x v="4"/>
    <x v="0"/>
    <x v="310"/>
    <x v="342"/>
    <x v="0"/>
    <x v="0"/>
    <x v="1"/>
    <x v="342"/>
  </r>
  <r>
    <x v="402"/>
    <x v="394"/>
    <x v="5"/>
    <x v="3"/>
    <x v="4"/>
    <x v="311"/>
    <x v="187"/>
    <x v="0"/>
    <x v="1"/>
    <x v="0"/>
    <x v="187"/>
  </r>
  <r>
    <x v="403"/>
    <x v="395"/>
    <x v="2"/>
    <x v="4"/>
    <x v="0"/>
    <x v="155"/>
    <x v="343"/>
    <x v="0"/>
    <x v="0"/>
    <x v="8"/>
    <x v="343"/>
  </r>
  <r>
    <x v="404"/>
    <x v="396"/>
    <x v="5"/>
    <x v="0"/>
    <x v="1"/>
    <x v="233"/>
    <x v="344"/>
    <x v="0"/>
    <x v="2"/>
    <x v="4"/>
    <x v="344"/>
  </r>
  <r>
    <x v="405"/>
    <x v="397"/>
    <x v="0"/>
    <x v="0"/>
    <x v="2"/>
    <x v="312"/>
    <x v="345"/>
    <x v="2"/>
    <x v="2"/>
    <x v="11"/>
    <x v="345"/>
  </r>
  <r>
    <x v="406"/>
    <x v="398"/>
    <x v="0"/>
    <x v="2"/>
    <x v="4"/>
    <x v="47"/>
    <x v="48"/>
    <x v="2"/>
    <x v="2"/>
    <x v="11"/>
    <x v="48"/>
  </r>
  <r>
    <x v="407"/>
    <x v="399"/>
    <x v="2"/>
    <x v="0"/>
    <x v="3"/>
    <x v="313"/>
    <x v="346"/>
    <x v="0"/>
    <x v="3"/>
    <x v="4"/>
    <x v="346"/>
  </r>
  <r>
    <x v="408"/>
    <x v="400"/>
    <x v="1"/>
    <x v="3"/>
    <x v="2"/>
    <x v="314"/>
    <x v="347"/>
    <x v="0"/>
    <x v="1"/>
    <x v="10"/>
    <x v="347"/>
  </r>
  <r>
    <x v="409"/>
    <x v="401"/>
    <x v="5"/>
    <x v="2"/>
    <x v="4"/>
    <x v="315"/>
    <x v="273"/>
    <x v="0"/>
    <x v="0"/>
    <x v="11"/>
    <x v="273"/>
  </r>
  <r>
    <x v="410"/>
    <x v="402"/>
    <x v="4"/>
    <x v="0"/>
    <x v="3"/>
    <x v="65"/>
    <x v="348"/>
    <x v="0"/>
    <x v="0"/>
    <x v="10"/>
    <x v="348"/>
  </r>
  <r>
    <x v="411"/>
    <x v="191"/>
    <x v="5"/>
    <x v="3"/>
    <x v="2"/>
    <x v="83"/>
    <x v="349"/>
    <x v="0"/>
    <x v="0"/>
    <x v="9"/>
    <x v="349"/>
  </r>
  <r>
    <x v="412"/>
    <x v="403"/>
    <x v="5"/>
    <x v="3"/>
    <x v="4"/>
    <x v="316"/>
    <x v="350"/>
    <x v="0"/>
    <x v="1"/>
    <x v="1"/>
    <x v="350"/>
  </r>
  <r>
    <x v="413"/>
    <x v="404"/>
    <x v="3"/>
    <x v="1"/>
    <x v="4"/>
    <x v="143"/>
    <x v="151"/>
    <x v="0"/>
    <x v="2"/>
    <x v="1"/>
    <x v="151"/>
  </r>
  <r>
    <x v="414"/>
    <x v="405"/>
    <x v="2"/>
    <x v="2"/>
    <x v="3"/>
    <x v="304"/>
    <x v="351"/>
    <x v="0"/>
    <x v="0"/>
    <x v="1"/>
    <x v="351"/>
  </r>
  <r>
    <x v="415"/>
    <x v="406"/>
    <x v="5"/>
    <x v="1"/>
    <x v="3"/>
    <x v="317"/>
    <x v="352"/>
    <x v="0"/>
    <x v="0"/>
    <x v="10"/>
    <x v="352"/>
  </r>
  <r>
    <x v="416"/>
    <x v="407"/>
    <x v="5"/>
    <x v="2"/>
    <x v="3"/>
    <x v="318"/>
    <x v="353"/>
    <x v="0"/>
    <x v="3"/>
    <x v="3"/>
    <x v="353"/>
  </r>
  <r>
    <x v="417"/>
    <x v="408"/>
    <x v="5"/>
    <x v="2"/>
    <x v="4"/>
    <x v="173"/>
    <x v="237"/>
    <x v="0"/>
    <x v="1"/>
    <x v="5"/>
    <x v="237"/>
  </r>
  <r>
    <x v="418"/>
    <x v="409"/>
    <x v="0"/>
    <x v="3"/>
    <x v="1"/>
    <x v="311"/>
    <x v="354"/>
    <x v="0"/>
    <x v="0"/>
    <x v="1"/>
    <x v="354"/>
  </r>
  <r>
    <x v="419"/>
    <x v="410"/>
    <x v="0"/>
    <x v="2"/>
    <x v="1"/>
    <x v="97"/>
    <x v="355"/>
    <x v="0"/>
    <x v="1"/>
    <x v="1"/>
    <x v="355"/>
  </r>
  <r>
    <x v="420"/>
    <x v="411"/>
    <x v="0"/>
    <x v="1"/>
    <x v="4"/>
    <x v="142"/>
    <x v="356"/>
    <x v="0"/>
    <x v="2"/>
    <x v="9"/>
    <x v="356"/>
  </r>
  <r>
    <x v="421"/>
    <x v="412"/>
    <x v="0"/>
    <x v="1"/>
    <x v="4"/>
    <x v="319"/>
    <x v="357"/>
    <x v="0"/>
    <x v="0"/>
    <x v="1"/>
    <x v="357"/>
  </r>
  <r>
    <x v="422"/>
    <x v="413"/>
    <x v="1"/>
    <x v="0"/>
    <x v="4"/>
    <x v="72"/>
    <x v="74"/>
    <x v="0"/>
    <x v="0"/>
    <x v="5"/>
    <x v="74"/>
  </r>
  <r>
    <x v="423"/>
    <x v="414"/>
    <x v="2"/>
    <x v="3"/>
    <x v="1"/>
    <x v="320"/>
    <x v="358"/>
    <x v="0"/>
    <x v="0"/>
    <x v="3"/>
    <x v="358"/>
  </r>
  <r>
    <x v="424"/>
    <x v="415"/>
    <x v="4"/>
    <x v="1"/>
    <x v="3"/>
    <x v="187"/>
    <x v="359"/>
    <x v="0"/>
    <x v="0"/>
    <x v="3"/>
    <x v="359"/>
  </r>
  <r>
    <x v="425"/>
    <x v="416"/>
    <x v="0"/>
    <x v="0"/>
    <x v="2"/>
    <x v="6"/>
    <x v="6"/>
    <x v="0"/>
    <x v="2"/>
    <x v="5"/>
    <x v="6"/>
  </r>
  <r>
    <x v="426"/>
    <x v="417"/>
    <x v="3"/>
    <x v="3"/>
    <x v="1"/>
    <x v="75"/>
    <x v="195"/>
    <x v="0"/>
    <x v="0"/>
    <x v="5"/>
    <x v="195"/>
  </r>
  <r>
    <x v="427"/>
    <x v="418"/>
    <x v="4"/>
    <x v="4"/>
    <x v="1"/>
    <x v="321"/>
    <x v="360"/>
    <x v="0"/>
    <x v="1"/>
    <x v="5"/>
    <x v="360"/>
  </r>
  <r>
    <x v="428"/>
    <x v="419"/>
    <x v="0"/>
    <x v="4"/>
    <x v="2"/>
    <x v="322"/>
    <x v="361"/>
    <x v="0"/>
    <x v="1"/>
    <x v="6"/>
    <x v="361"/>
  </r>
  <r>
    <x v="429"/>
    <x v="420"/>
    <x v="4"/>
    <x v="3"/>
    <x v="0"/>
    <x v="323"/>
    <x v="362"/>
    <x v="0"/>
    <x v="1"/>
    <x v="1"/>
    <x v="362"/>
  </r>
  <r>
    <x v="430"/>
    <x v="421"/>
    <x v="5"/>
    <x v="0"/>
    <x v="1"/>
    <x v="324"/>
    <x v="363"/>
    <x v="0"/>
    <x v="1"/>
    <x v="8"/>
    <x v="363"/>
  </r>
  <r>
    <x v="431"/>
    <x v="422"/>
    <x v="4"/>
    <x v="1"/>
    <x v="1"/>
    <x v="114"/>
    <x v="118"/>
    <x v="0"/>
    <x v="0"/>
    <x v="4"/>
    <x v="118"/>
  </r>
  <r>
    <x v="432"/>
    <x v="423"/>
    <x v="4"/>
    <x v="2"/>
    <x v="2"/>
    <x v="245"/>
    <x v="364"/>
    <x v="0"/>
    <x v="0"/>
    <x v="8"/>
    <x v="364"/>
  </r>
  <r>
    <x v="433"/>
    <x v="424"/>
    <x v="2"/>
    <x v="1"/>
    <x v="2"/>
    <x v="325"/>
    <x v="365"/>
    <x v="2"/>
    <x v="2"/>
    <x v="11"/>
    <x v="365"/>
  </r>
  <r>
    <x v="434"/>
    <x v="425"/>
    <x v="1"/>
    <x v="2"/>
    <x v="1"/>
    <x v="326"/>
    <x v="366"/>
    <x v="0"/>
    <x v="2"/>
    <x v="9"/>
    <x v="366"/>
  </r>
  <r>
    <x v="435"/>
    <x v="426"/>
    <x v="0"/>
    <x v="3"/>
    <x v="2"/>
    <x v="327"/>
    <x v="367"/>
    <x v="0"/>
    <x v="0"/>
    <x v="0"/>
    <x v="367"/>
  </r>
  <r>
    <x v="436"/>
    <x v="427"/>
    <x v="4"/>
    <x v="1"/>
    <x v="2"/>
    <x v="328"/>
    <x v="368"/>
    <x v="0"/>
    <x v="0"/>
    <x v="9"/>
    <x v="368"/>
  </r>
  <r>
    <x v="437"/>
    <x v="428"/>
    <x v="5"/>
    <x v="4"/>
    <x v="0"/>
    <x v="329"/>
    <x v="369"/>
    <x v="0"/>
    <x v="1"/>
    <x v="3"/>
    <x v="369"/>
  </r>
  <r>
    <x v="438"/>
    <x v="429"/>
    <x v="5"/>
    <x v="2"/>
    <x v="4"/>
    <x v="122"/>
    <x v="370"/>
    <x v="0"/>
    <x v="1"/>
    <x v="11"/>
    <x v="370"/>
  </r>
  <r>
    <x v="439"/>
    <x v="430"/>
    <x v="3"/>
    <x v="2"/>
    <x v="1"/>
    <x v="239"/>
    <x v="371"/>
    <x v="0"/>
    <x v="0"/>
    <x v="8"/>
    <x v="371"/>
  </r>
  <r>
    <x v="440"/>
    <x v="431"/>
    <x v="1"/>
    <x v="2"/>
    <x v="2"/>
    <x v="253"/>
    <x v="372"/>
    <x v="0"/>
    <x v="0"/>
    <x v="11"/>
    <x v="372"/>
  </r>
  <r>
    <x v="441"/>
    <x v="432"/>
    <x v="0"/>
    <x v="0"/>
    <x v="2"/>
    <x v="330"/>
    <x v="373"/>
    <x v="0"/>
    <x v="1"/>
    <x v="7"/>
    <x v="373"/>
  </r>
  <r>
    <x v="442"/>
    <x v="433"/>
    <x v="0"/>
    <x v="2"/>
    <x v="2"/>
    <x v="230"/>
    <x v="245"/>
    <x v="0"/>
    <x v="2"/>
    <x v="5"/>
    <x v="245"/>
  </r>
  <r>
    <x v="443"/>
    <x v="434"/>
    <x v="5"/>
    <x v="3"/>
    <x v="1"/>
    <x v="331"/>
    <x v="374"/>
    <x v="0"/>
    <x v="0"/>
    <x v="5"/>
    <x v="374"/>
  </r>
  <r>
    <x v="444"/>
    <x v="153"/>
    <x v="4"/>
    <x v="1"/>
    <x v="3"/>
    <x v="332"/>
    <x v="375"/>
    <x v="0"/>
    <x v="0"/>
    <x v="4"/>
    <x v="375"/>
  </r>
  <r>
    <x v="445"/>
    <x v="435"/>
    <x v="5"/>
    <x v="3"/>
    <x v="4"/>
    <x v="314"/>
    <x v="347"/>
    <x v="0"/>
    <x v="1"/>
    <x v="10"/>
    <x v="347"/>
  </r>
  <r>
    <x v="446"/>
    <x v="436"/>
    <x v="1"/>
    <x v="4"/>
    <x v="0"/>
    <x v="333"/>
    <x v="349"/>
    <x v="0"/>
    <x v="0"/>
    <x v="9"/>
    <x v="349"/>
  </r>
  <r>
    <x v="447"/>
    <x v="437"/>
    <x v="5"/>
    <x v="2"/>
    <x v="1"/>
    <x v="334"/>
    <x v="376"/>
    <x v="0"/>
    <x v="0"/>
    <x v="2"/>
    <x v="376"/>
  </r>
  <r>
    <x v="448"/>
    <x v="438"/>
    <x v="3"/>
    <x v="4"/>
    <x v="1"/>
    <x v="335"/>
    <x v="159"/>
    <x v="0"/>
    <x v="1"/>
    <x v="7"/>
    <x v="159"/>
  </r>
  <r>
    <x v="449"/>
    <x v="439"/>
    <x v="1"/>
    <x v="4"/>
    <x v="4"/>
    <x v="336"/>
    <x v="377"/>
    <x v="0"/>
    <x v="1"/>
    <x v="8"/>
    <x v="377"/>
  </r>
  <r>
    <x v="450"/>
    <x v="440"/>
    <x v="2"/>
    <x v="0"/>
    <x v="1"/>
    <x v="337"/>
    <x v="136"/>
    <x v="0"/>
    <x v="1"/>
    <x v="0"/>
    <x v="136"/>
  </r>
  <r>
    <x v="451"/>
    <x v="441"/>
    <x v="5"/>
    <x v="0"/>
    <x v="2"/>
    <x v="338"/>
    <x v="378"/>
    <x v="0"/>
    <x v="0"/>
    <x v="3"/>
    <x v="378"/>
  </r>
  <r>
    <x v="452"/>
    <x v="442"/>
    <x v="2"/>
    <x v="0"/>
    <x v="3"/>
    <x v="88"/>
    <x v="379"/>
    <x v="0"/>
    <x v="2"/>
    <x v="10"/>
    <x v="379"/>
  </r>
  <r>
    <x v="453"/>
    <x v="140"/>
    <x v="3"/>
    <x v="2"/>
    <x v="2"/>
    <x v="267"/>
    <x v="380"/>
    <x v="0"/>
    <x v="0"/>
    <x v="11"/>
    <x v="380"/>
  </r>
  <r>
    <x v="454"/>
    <x v="443"/>
    <x v="4"/>
    <x v="2"/>
    <x v="3"/>
    <x v="273"/>
    <x v="301"/>
    <x v="0"/>
    <x v="1"/>
    <x v="7"/>
    <x v="301"/>
  </r>
  <r>
    <x v="455"/>
    <x v="444"/>
    <x v="3"/>
    <x v="3"/>
    <x v="4"/>
    <x v="339"/>
    <x v="381"/>
    <x v="0"/>
    <x v="1"/>
    <x v="4"/>
    <x v="381"/>
  </r>
  <r>
    <x v="456"/>
    <x v="445"/>
    <x v="1"/>
    <x v="1"/>
    <x v="1"/>
    <x v="223"/>
    <x v="382"/>
    <x v="0"/>
    <x v="2"/>
    <x v="5"/>
    <x v="382"/>
  </r>
  <r>
    <x v="457"/>
    <x v="446"/>
    <x v="3"/>
    <x v="3"/>
    <x v="2"/>
    <x v="312"/>
    <x v="271"/>
    <x v="0"/>
    <x v="1"/>
    <x v="11"/>
    <x v="271"/>
  </r>
  <r>
    <x v="458"/>
    <x v="447"/>
    <x v="2"/>
    <x v="0"/>
    <x v="0"/>
    <x v="40"/>
    <x v="383"/>
    <x v="0"/>
    <x v="1"/>
    <x v="8"/>
    <x v="383"/>
  </r>
  <r>
    <x v="459"/>
    <x v="448"/>
    <x v="4"/>
    <x v="4"/>
    <x v="4"/>
    <x v="340"/>
    <x v="384"/>
    <x v="0"/>
    <x v="2"/>
    <x v="0"/>
    <x v="384"/>
  </r>
  <r>
    <x v="460"/>
    <x v="449"/>
    <x v="4"/>
    <x v="3"/>
    <x v="3"/>
    <x v="341"/>
    <x v="385"/>
    <x v="0"/>
    <x v="2"/>
    <x v="4"/>
    <x v="385"/>
  </r>
  <r>
    <x v="461"/>
    <x v="450"/>
    <x v="0"/>
    <x v="2"/>
    <x v="3"/>
    <x v="38"/>
    <x v="386"/>
    <x v="0"/>
    <x v="1"/>
    <x v="2"/>
    <x v="386"/>
  </r>
  <r>
    <x v="462"/>
    <x v="451"/>
    <x v="4"/>
    <x v="4"/>
    <x v="3"/>
    <x v="342"/>
    <x v="387"/>
    <x v="0"/>
    <x v="0"/>
    <x v="10"/>
    <x v="387"/>
  </r>
  <r>
    <x v="463"/>
    <x v="452"/>
    <x v="3"/>
    <x v="2"/>
    <x v="4"/>
    <x v="272"/>
    <x v="388"/>
    <x v="0"/>
    <x v="2"/>
    <x v="2"/>
    <x v="388"/>
  </r>
  <r>
    <x v="464"/>
    <x v="453"/>
    <x v="2"/>
    <x v="4"/>
    <x v="3"/>
    <x v="343"/>
    <x v="389"/>
    <x v="0"/>
    <x v="1"/>
    <x v="0"/>
    <x v="389"/>
  </r>
  <r>
    <x v="465"/>
    <x v="454"/>
    <x v="1"/>
    <x v="1"/>
    <x v="0"/>
    <x v="144"/>
    <x v="40"/>
    <x v="0"/>
    <x v="0"/>
    <x v="2"/>
    <x v="40"/>
  </r>
  <r>
    <x v="466"/>
    <x v="455"/>
    <x v="3"/>
    <x v="4"/>
    <x v="1"/>
    <x v="67"/>
    <x v="390"/>
    <x v="0"/>
    <x v="1"/>
    <x v="5"/>
    <x v="390"/>
  </r>
  <r>
    <x v="467"/>
    <x v="456"/>
    <x v="3"/>
    <x v="0"/>
    <x v="2"/>
    <x v="306"/>
    <x v="391"/>
    <x v="0"/>
    <x v="1"/>
    <x v="4"/>
    <x v="391"/>
  </r>
  <r>
    <x v="468"/>
    <x v="457"/>
    <x v="5"/>
    <x v="3"/>
    <x v="2"/>
    <x v="344"/>
    <x v="392"/>
    <x v="0"/>
    <x v="1"/>
    <x v="5"/>
    <x v="392"/>
  </r>
  <r>
    <x v="469"/>
    <x v="458"/>
    <x v="0"/>
    <x v="3"/>
    <x v="1"/>
    <x v="211"/>
    <x v="222"/>
    <x v="0"/>
    <x v="1"/>
    <x v="3"/>
    <x v="222"/>
  </r>
  <r>
    <x v="470"/>
    <x v="459"/>
    <x v="1"/>
    <x v="2"/>
    <x v="4"/>
    <x v="177"/>
    <x v="393"/>
    <x v="0"/>
    <x v="1"/>
    <x v="2"/>
    <x v="393"/>
  </r>
  <r>
    <x v="471"/>
    <x v="460"/>
    <x v="4"/>
    <x v="4"/>
    <x v="2"/>
    <x v="327"/>
    <x v="354"/>
    <x v="0"/>
    <x v="0"/>
    <x v="1"/>
    <x v="354"/>
  </r>
  <r>
    <x v="472"/>
    <x v="461"/>
    <x v="2"/>
    <x v="4"/>
    <x v="2"/>
    <x v="89"/>
    <x v="394"/>
    <x v="0"/>
    <x v="1"/>
    <x v="7"/>
    <x v="394"/>
  </r>
  <r>
    <x v="473"/>
    <x v="462"/>
    <x v="5"/>
    <x v="1"/>
    <x v="2"/>
    <x v="345"/>
    <x v="395"/>
    <x v="0"/>
    <x v="0"/>
    <x v="1"/>
    <x v="395"/>
  </r>
  <r>
    <x v="474"/>
    <x v="463"/>
    <x v="2"/>
    <x v="0"/>
    <x v="1"/>
    <x v="346"/>
    <x v="396"/>
    <x v="0"/>
    <x v="1"/>
    <x v="0"/>
    <x v="396"/>
  </r>
  <r>
    <x v="475"/>
    <x v="464"/>
    <x v="2"/>
    <x v="0"/>
    <x v="3"/>
    <x v="347"/>
    <x v="397"/>
    <x v="0"/>
    <x v="0"/>
    <x v="4"/>
    <x v="397"/>
  </r>
  <r>
    <x v="476"/>
    <x v="465"/>
    <x v="1"/>
    <x v="4"/>
    <x v="4"/>
    <x v="232"/>
    <x v="398"/>
    <x v="0"/>
    <x v="1"/>
    <x v="6"/>
    <x v="398"/>
  </r>
  <r>
    <x v="477"/>
    <x v="213"/>
    <x v="4"/>
    <x v="4"/>
    <x v="4"/>
    <x v="178"/>
    <x v="114"/>
    <x v="0"/>
    <x v="0"/>
    <x v="5"/>
    <x v="114"/>
  </r>
  <r>
    <x v="478"/>
    <x v="466"/>
    <x v="4"/>
    <x v="2"/>
    <x v="3"/>
    <x v="209"/>
    <x v="220"/>
    <x v="0"/>
    <x v="2"/>
    <x v="10"/>
    <x v="220"/>
  </r>
  <r>
    <x v="479"/>
    <x v="467"/>
    <x v="3"/>
    <x v="3"/>
    <x v="0"/>
    <x v="348"/>
    <x v="240"/>
    <x v="0"/>
    <x v="0"/>
    <x v="9"/>
    <x v="240"/>
  </r>
  <r>
    <x v="480"/>
    <x v="468"/>
    <x v="1"/>
    <x v="2"/>
    <x v="4"/>
    <x v="349"/>
    <x v="297"/>
    <x v="0"/>
    <x v="1"/>
    <x v="0"/>
    <x v="297"/>
  </r>
  <r>
    <x v="481"/>
    <x v="469"/>
    <x v="4"/>
    <x v="4"/>
    <x v="2"/>
    <x v="350"/>
    <x v="399"/>
    <x v="0"/>
    <x v="0"/>
    <x v="4"/>
    <x v="399"/>
  </r>
  <r>
    <x v="482"/>
    <x v="470"/>
    <x v="1"/>
    <x v="2"/>
    <x v="4"/>
    <x v="38"/>
    <x v="39"/>
    <x v="0"/>
    <x v="0"/>
    <x v="2"/>
    <x v="39"/>
  </r>
  <r>
    <x v="483"/>
    <x v="471"/>
    <x v="2"/>
    <x v="0"/>
    <x v="2"/>
    <x v="351"/>
    <x v="255"/>
    <x v="0"/>
    <x v="1"/>
    <x v="8"/>
    <x v="255"/>
  </r>
  <r>
    <x v="484"/>
    <x v="472"/>
    <x v="0"/>
    <x v="4"/>
    <x v="0"/>
    <x v="352"/>
    <x v="400"/>
    <x v="0"/>
    <x v="0"/>
    <x v="4"/>
    <x v="400"/>
  </r>
  <r>
    <x v="485"/>
    <x v="473"/>
    <x v="4"/>
    <x v="4"/>
    <x v="2"/>
    <x v="118"/>
    <x v="401"/>
    <x v="0"/>
    <x v="1"/>
    <x v="9"/>
    <x v="401"/>
  </r>
  <r>
    <x v="486"/>
    <x v="474"/>
    <x v="5"/>
    <x v="2"/>
    <x v="1"/>
    <x v="353"/>
    <x v="402"/>
    <x v="0"/>
    <x v="1"/>
    <x v="7"/>
    <x v="402"/>
  </r>
  <r>
    <x v="487"/>
    <x v="475"/>
    <x v="3"/>
    <x v="3"/>
    <x v="3"/>
    <x v="310"/>
    <x v="403"/>
    <x v="0"/>
    <x v="1"/>
    <x v="1"/>
    <x v="403"/>
  </r>
  <r>
    <x v="488"/>
    <x v="476"/>
    <x v="5"/>
    <x v="1"/>
    <x v="2"/>
    <x v="354"/>
    <x v="404"/>
    <x v="0"/>
    <x v="2"/>
    <x v="4"/>
    <x v="404"/>
  </r>
  <r>
    <x v="489"/>
    <x v="477"/>
    <x v="0"/>
    <x v="0"/>
    <x v="4"/>
    <x v="355"/>
    <x v="405"/>
    <x v="0"/>
    <x v="2"/>
    <x v="7"/>
    <x v="405"/>
  </r>
  <r>
    <x v="490"/>
    <x v="478"/>
    <x v="1"/>
    <x v="4"/>
    <x v="4"/>
    <x v="97"/>
    <x v="100"/>
    <x v="0"/>
    <x v="0"/>
    <x v="1"/>
    <x v="100"/>
  </r>
  <r>
    <x v="491"/>
    <x v="229"/>
    <x v="3"/>
    <x v="3"/>
    <x v="2"/>
    <x v="356"/>
    <x v="406"/>
    <x v="0"/>
    <x v="0"/>
    <x v="10"/>
    <x v="406"/>
  </r>
  <r>
    <x v="492"/>
    <x v="30"/>
    <x v="5"/>
    <x v="3"/>
    <x v="0"/>
    <x v="9"/>
    <x v="10"/>
    <x v="0"/>
    <x v="1"/>
    <x v="1"/>
    <x v="10"/>
  </r>
  <r>
    <x v="493"/>
    <x v="479"/>
    <x v="1"/>
    <x v="1"/>
    <x v="2"/>
    <x v="221"/>
    <x v="234"/>
    <x v="0"/>
    <x v="1"/>
    <x v="2"/>
    <x v="234"/>
  </r>
  <r>
    <x v="494"/>
    <x v="480"/>
    <x v="2"/>
    <x v="3"/>
    <x v="4"/>
    <x v="204"/>
    <x v="216"/>
    <x v="0"/>
    <x v="1"/>
    <x v="3"/>
    <x v="216"/>
  </r>
  <r>
    <x v="495"/>
    <x v="373"/>
    <x v="4"/>
    <x v="2"/>
    <x v="3"/>
    <x v="357"/>
    <x v="407"/>
    <x v="0"/>
    <x v="0"/>
    <x v="6"/>
    <x v="407"/>
  </r>
  <r>
    <x v="496"/>
    <x v="481"/>
    <x v="4"/>
    <x v="3"/>
    <x v="0"/>
    <x v="319"/>
    <x v="357"/>
    <x v="0"/>
    <x v="0"/>
    <x v="1"/>
    <x v="357"/>
  </r>
  <r>
    <x v="497"/>
    <x v="482"/>
    <x v="1"/>
    <x v="2"/>
    <x v="0"/>
    <x v="229"/>
    <x v="408"/>
    <x v="0"/>
    <x v="1"/>
    <x v="9"/>
    <x v="408"/>
  </r>
  <r>
    <x v="498"/>
    <x v="483"/>
    <x v="1"/>
    <x v="4"/>
    <x v="2"/>
    <x v="127"/>
    <x v="409"/>
    <x v="0"/>
    <x v="1"/>
    <x v="9"/>
    <x v="409"/>
  </r>
  <r>
    <x v="499"/>
    <x v="484"/>
    <x v="1"/>
    <x v="4"/>
    <x v="2"/>
    <x v="184"/>
    <x v="193"/>
    <x v="0"/>
    <x v="0"/>
    <x v="6"/>
    <x v="193"/>
  </r>
  <r>
    <x v="500"/>
    <x v="485"/>
    <x v="5"/>
    <x v="1"/>
    <x v="3"/>
    <x v="358"/>
    <x v="120"/>
    <x v="0"/>
    <x v="1"/>
    <x v="7"/>
    <x v="120"/>
  </r>
  <r>
    <x v="501"/>
    <x v="486"/>
    <x v="3"/>
    <x v="1"/>
    <x v="1"/>
    <x v="75"/>
    <x v="410"/>
    <x v="0"/>
    <x v="1"/>
    <x v="5"/>
    <x v="410"/>
  </r>
  <r>
    <x v="502"/>
    <x v="487"/>
    <x v="1"/>
    <x v="0"/>
    <x v="1"/>
    <x v="283"/>
    <x v="332"/>
    <x v="0"/>
    <x v="1"/>
    <x v="4"/>
    <x v="332"/>
  </r>
  <r>
    <x v="503"/>
    <x v="488"/>
    <x v="2"/>
    <x v="4"/>
    <x v="3"/>
    <x v="105"/>
    <x v="411"/>
    <x v="0"/>
    <x v="0"/>
    <x v="11"/>
    <x v="411"/>
  </r>
  <r>
    <x v="504"/>
    <x v="489"/>
    <x v="4"/>
    <x v="2"/>
    <x v="4"/>
    <x v="359"/>
    <x v="272"/>
    <x v="0"/>
    <x v="1"/>
    <x v="9"/>
    <x v="272"/>
  </r>
  <r>
    <x v="505"/>
    <x v="490"/>
    <x v="0"/>
    <x v="3"/>
    <x v="2"/>
    <x v="360"/>
    <x v="412"/>
    <x v="0"/>
    <x v="3"/>
    <x v="4"/>
    <x v="412"/>
  </r>
  <r>
    <x v="506"/>
    <x v="491"/>
    <x v="5"/>
    <x v="4"/>
    <x v="1"/>
    <x v="361"/>
    <x v="413"/>
    <x v="0"/>
    <x v="0"/>
    <x v="10"/>
    <x v="413"/>
  </r>
  <r>
    <x v="507"/>
    <x v="492"/>
    <x v="1"/>
    <x v="0"/>
    <x v="0"/>
    <x v="362"/>
    <x v="195"/>
    <x v="0"/>
    <x v="0"/>
    <x v="5"/>
    <x v="195"/>
  </r>
  <r>
    <x v="508"/>
    <x v="493"/>
    <x v="3"/>
    <x v="3"/>
    <x v="3"/>
    <x v="363"/>
    <x v="414"/>
    <x v="2"/>
    <x v="2"/>
    <x v="11"/>
    <x v="414"/>
  </r>
  <r>
    <x v="509"/>
    <x v="494"/>
    <x v="5"/>
    <x v="0"/>
    <x v="0"/>
    <x v="364"/>
    <x v="415"/>
    <x v="0"/>
    <x v="2"/>
    <x v="8"/>
    <x v="415"/>
  </r>
  <r>
    <x v="510"/>
    <x v="495"/>
    <x v="0"/>
    <x v="2"/>
    <x v="2"/>
    <x v="199"/>
    <x v="416"/>
    <x v="0"/>
    <x v="3"/>
    <x v="10"/>
    <x v="416"/>
  </r>
  <r>
    <x v="511"/>
    <x v="496"/>
    <x v="4"/>
    <x v="4"/>
    <x v="1"/>
    <x v="365"/>
    <x v="417"/>
    <x v="0"/>
    <x v="1"/>
    <x v="7"/>
    <x v="417"/>
  </r>
  <r>
    <x v="512"/>
    <x v="497"/>
    <x v="5"/>
    <x v="2"/>
    <x v="2"/>
    <x v="125"/>
    <x v="418"/>
    <x v="0"/>
    <x v="3"/>
    <x v="10"/>
    <x v="418"/>
  </r>
  <r>
    <x v="513"/>
    <x v="498"/>
    <x v="1"/>
    <x v="3"/>
    <x v="1"/>
    <x v="366"/>
    <x v="419"/>
    <x v="0"/>
    <x v="0"/>
    <x v="11"/>
    <x v="419"/>
  </r>
  <r>
    <x v="514"/>
    <x v="499"/>
    <x v="2"/>
    <x v="4"/>
    <x v="0"/>
    <x v="225"/>
    <x v="420"/>
    <x v="1"/>
    <x v="2"/>
    <x v="6"/>
    <x v="420"/>
  </r>
  <r>
    <x v="515"/>
    <x v="500"/>
    <x v="4"/>
    <x v="1"/>
    <x v="1"/>
    <x v="121"/>
    <x v="126"/>
    <x v="0"/>
    <x v="2"/>
    <x v="10"/>
    <x v="126"/>
  </r>
  <r>
    <x v="516"/>
    <x v="501"/>
    <x v="3"/>
    <x v="2"/>
    <x v="0"/>
    <x v="319"/>
    <x v="421"/>
    <x v="0"/>
    <x v="2"/>
    <x v="0"/>
    <x v="421"/>
  </r>
  <r>
    <x v="517"/>
    <x v="502"/>
    <x v="2"/>
    <x v="3"/>
    <x v="1"/>
    <x v="289"/>
    <x v="422"/>
    <x v="0"/>
    <x v="3"/>
    <x v="11"/>
    <x v="422"/>
  </r>
  <r>
    <x v="518"/>
    <x v="503"/>
    <x v="3"/>
    <x v="4"/>
    <x v="3"/>
    <x v="289"/>
    <x v="422"/>
    <x v="0"/>
    <x v="3"/>
    <x v="11"/>
    <x v="422"/>
  </r>
  <r>
    <x v="519"/>
    <x v="204"/>
    <x v="2"/>
    <x v="1"/>
    <x v="4"/>
    <x v="188"/>
    <x v="423"/>
    <x v="0"/>
    <x v="2"/>
    <x v="10"/>
    <x v="423"/>
  </r>
  <r>
    <x v="520"/>
    <x v="504"/>
    <x v="1"/>
    <x v="3"/>
    <x v="3"/>
    <x v="367"/>
    <x v="424"/>
    <x v="0"/>
    <x v="1"/>
    <x v="4"/>
    <x v="424"/>
  </r>
  <r>
    <x v="521"/>
    <x v="505"/>
    <x v="2"/>
    <x v="4"/>
    <x v="3"/>
    <x v="217"/>
    <x v="425"/>
    <x v="0"/>
    <x v="1"/>
    <x v="5"/>
    <x v="425"/>
  </r>
  <r>
    <x v="522"/>
    <x v="506"/>
    <x v="5"/>
    <x v="4"/>
    <x v="1"/>
    <x v="24"/>
    <x v="426"/>
    <x v="0"/>
    <x v="0"/>
    <x v="10"/>
    <x v="426"/>
  </r>
  <r>
    <x v="523"/>
    <x v="507"/>
    <x v="0"/>
    <x v="1"/>
    <x v="1"/>
    <x v="335"/>
    <x v="159"/>
    <x v="0"/>
    <x v="1"/>
    <x v="7"/>
    <x v="159"/>
  </r>
  <r>
    <x v="524"/>
    <x v="508"/>
    <x v="4"/>
    <x v="4"/>
    <x v="3"/>
    <x v="274"/>
    <x v="427"/>
    <x v="0"/>
    <x v="2"/>
    <x v="4"/>
    <x v="427"/>
  </r>
  <r>
    <x v="525"/>
    <x v="509"/>
    <x v="0"/>
    <x v="3"/>
    <x v="4"/>
    <x v="368"/>
    <x v="428"/>
    <x v="0"/>
    <x v="3"/>
    <x v="10"/>
    <x v="428"/>
  </r>
  <r>
    <x v="526"/>
    <x v="510"/>
    <x v="0"/>
    <x v="3"/>
    <x v="2"/>
    <x v="49"/>
    <x v="50"/>
    <x v="0"/>
    <x v="1"/>
    <x v="2"/>
    <x v="50"/>
  </r>
  <r>
    <x v="527"/>
    <x v="511"/>
    <x v="5"/>
    <x v="4"/>
    <x v="2"/>
    <x v="239"/>
    <x v="255"/>
    <x v="0"/>
    <x v="1"/>
    <x v="8"/>
    <x v="255"/>
  </r>
  <r>
    <x v="528"/>
    <x v="170"/>
    <x v="4"/>
    <x v="2"/>
    <x v="3"/>
    <x v="369"/>
    <x v="53"/>
    <x v="0"/>
    <x v="0"/>
    <x v="8"/>
    <x v="53"/>
  </r>
  <r>
    <x v="529"/>
    <x v="512"/>
    <x v="2"/>
    <x v="2"/>
    <x v="4"/>
    <x v="328"/>
    <x v="429"/>
    <x v="0"/>
    <x v="0"/>
    <x v="11"/>
    <x v="429"/>
  </r>
  <r>
    <x v="530"/>
    <x v="513"/>
    <x v="3"/>
    <x v="4"/>
    <x v="0"/>
    <x v="370"/>
    <x v="430"/>
    <x v="0"/>
    <x v="3"/>
    <x v="1"/>
    <x v="430"/>
  </r>
  <r>
    <x v="531"/>
    <x v="514"/>
    <x v="0"/>
    <x v="4"/>
    <x v="4"/>
    <x v="371"/>
    <x v="431"/>
    <x v="0"/>
    <x v="1"/>
    <x v="8"/>
    <x v="431"/>
  </r>
  <r>
    <x v="532"/>
    <x v="515"/>
    <x v="0"/>
    <x v="3"/>
    <x v="0"/>
    <x v="372"/>
    <x v="432"/>
    <x v="0"/>
    <x v="3"/>
    <x v="4"/>
    <x v="432"/>
  </r>
  <r>
    <x v="533"/>
    <x v="516"/>
    <x v="4"/>
    <x v="1"/>
    <x v="3"/>
    <x v="38"/>
    <x v="39"/>
    <x v="0"/>
    <x v="0"/>
    <x v="2"/>
    <x v="39"/>
  </r>
  <r>
    <x v="534"/>
    <x v="517"/>
    <x v="1"/>
    <x v="3"/>
    <x v="1"/>
    <x v="373"/>
    <x v="433"/>
    <x v="0"/>
    <x v="0"/>
    <x v="3"/>
    <x v="433"/>
  </r>
  <r>
    <x v="535"/>
    <x v="518"/>
    <x v="0"/>
    <x v="0"/>
    <x v="4"/>
    <x v="374"/>
    <x v="434"/>
    <x v="0"/>
    <x v="1"/>
    <x v="5"/>
    <x v="434"/>
  </r>
  <r>
    <x v="536"/>
    <x v="519"/>
    <x v="4"/>
    <x v="0"/>
    <x v="1"/>
    <x v="375"/>
    <x v="435"/>
    <x v="0"/>
    <x v="2"/>
    <x v="9"/>
    <x v="435"/>
  </r>
  <r>
    <x v="537"/>
    <x v="520"/>
    <x v="2"/>
    <x v="0"/>
    <x v="1"/>
    <x v="376"/>
    <x v="436"/>
    <x v="0"/>
    <x v="2"/>
    <x v="1"/>
    <x v="436"/>
  </r>
  <r>
    <x v="538"/>
    <x v="521"/>
    <x v="2"/>
    <x v="1"/>
    <x v="1"/>
    <x v="377"/>
    <x v="437"/>
    <x v="0"/>
    <x v="3"/>
    <x v="1"/>
    <x v="437"/>
  </r>
  <r>
    <x v="539"/>
    <x v="522"/>
    <x v="5"/>
    <x v="0"/>
    <x v="2"/>
    <x v="231"/>
    <x v="438"/>
    <x v="0"/>
    <x v="3"/>
    <x v="11"/>
    <x v="438"/>
  </r>
  <r>
    <x v="540"/>
    <x v="523"/>
    <x v="4"/>
    <x v="4"/>
    <x v="0"/>
    <x v="315"/>
    <x v="439"/>
    <x v="0"/>
    <x v="0"/>
    <x v="9"/>
    <x v="439"/>
  </r>
  <r>
    <x v="541"/>
    <x v="524"/>
    <x v="3"/>
    <x v="3"/>
    <x v="4"/>
    <x v="378"/>
    <x v="440"/>
    <x v="0"/>
    <x v="0"/>
    <x v="4"/>
    <x v="440"/>
  </r>
  <r>
    <x v="542"/>
    <x v="108"/>
    <x v="2"/>
    <x v="2"/>
    <x v="4"/>
    <x v="379"/>
    <x v="441"/>
    <x v="0"/>
    <x v="0"/>
    <x v="0"/>
    <x v="441"/>
  </r>
  <r>
    <x v="543"/>
    <x v="525"/>
    <x v="3"/>
    <x v="0"/>
    <x v="3"/>
    <x v="380"/>
    <x v="442"/>
    <x v="0"/>
    <x v="1"/>
    <x v="8"/>
    <x v="442"/>
  </r>
  <r>
    <x v="544"/>
    <x v="526"/>
    <x v="3"/>
    <x v="2"/>
    <x v="3"/>
    <x v="258"/>
    <x v="304"/>
    <x v="0"/>
    <x v="1"/>
    <x v="4"/>
    <x v="304"/>
  </r>
  <r>
    <x v="545"/>
    <x v="527"/>
    <x v="2"/>
    <x v="4"/>
    <x v="3"/>
    <x v="208"/>
    <x v="443"/>
    <x v="0"/>
    <x v="1"/>
    <x v="1"/>
    <x v="443"/>
  </r>
  <r>
    <x v="546"/>
    <x v="528"/>
    <x v="1"/>
    <x v="1"/>
    <x v="0"/>
    <x v="381"/>
    <x v="444"/>
    <x v="0"/>
    <x v="3"/>
    <x v="3"/>
    <x v="444"/>
  </r>
  <r>
    <x v="547"/>
    <x v="529"/>
    <x v="0"/>
    <x v="2"/>
    <x v="4"/>
    <x v="382"/>
    <x v="445"/>
    <x v="0"/>
    <x v="1"/>
    <x v="3"/>
    <x v="445"/>
  </r>
  <r>
    <x v="548"/>
    <x v="195"/>
    <x v="3"/>
    <x v="3"/>
    <x v="2"/>
    <x v="383"/>
    <x v="446"/>
    <x v="0"/>
    <x v="0"/>
    <x v="9"/>
    <x v="446"/>
  </r>
  <r>
    <x v="549"/>
    <x v="530"/>
    <x v="2"/>
    <x v="4"/>
    <x v="2"/>
    <x v="300"/>
    <x v="329"/>
    <x v="0"/>
    <x v="3"/>
    <x v="1"/>
    <x v="329"/>
  </r>
  <r>
    <x v="550"/>
    <x v="531"/>
    <x v="0"/>
    <x v="3"/>
    <x v="0"/>
    <x v="297"/>
    <x v="326"/>
    <x v="0"/>
    <x v="1"/>
    <x v="2"/>
    <x v="326"/>
  </r>
  <r>
    <x v="551"/>
    <x v="532"/>
    <x v="5"/>
    <x v="3"/>
    <x v="4"/>
    <x v="185"/>
    <x v="447"/>
    <x v="0"/>
    <x v="1"/>
    <x v="5"/>
    <x v="447"/>
  </r>
  <r>
    <x v="552"/>
    <x v="533"/>
    <x v="0"/>
    <x v="1"/>
    <x v="4"/>
    <x v="384"/>
    <x v="448"/>
    <x v="0"/>
    <x v="0"/>
    <x v="8"/>
    <x v="448"/>
  </r>
  <r>
    <x v="553"/>
    <x v="534"/>
    <x v="2"/>
    <x v="0"/>
    <x v="3"/>
    <x v="385"/>
    <x v="449"/>
    <x v="0"/>
    <x v="0"/>
    <x v="11"/>
    <x v="449"/>
  </r>
  <r>
    <x v="554"/>
    <x v="535"/>
    <x v="3"/>
    <x v="4"/>
    <x v="3"/>
    <x v="386"/>
    <x v="450"/>
    <x v="0"/>
    <x v="0"/>
    <x v="0"/>
    <x v="450"/>
  </r>
  <r>
    <x v="555"/>
    <x v="536"/>
    <x v="2"/>
    <x v="1"/>
    <x v="1"/>
    <x v="387"/>
    <x v="451"/>
    <x v="0"/>
    <x v="3"/>
    <x v="3"/>
    <x v="451"/>
  </r>
  <r>
    <x v="556"/>
    <x v="537"/>
    <x v="5"/>
    <x v="0"/>
    <x v="2"/>
    <x v="28"/>
    <x v="104"/>
    <x v="0"/>
    <x v="1"/>
    <x v="9"/>
    <x v="104"/>
  </r>
  <r>
    <x v="557"/>
    <x v="538"/>
    <x v="5"/>
    <x v="0"/>
    <x v="2"/>
    <x v="259"/>
    <x v="452"/>
    <x v="0"/>
    <x v="0"/>
    <x v="8"/>
    <x v="452"/>
  </r>
  <r>
    <x v="558"/>
    <x v="539"/>
    <x v="1"/>
    <x v="0"/>
    <x v="4"/>
    <x v="388"/>
    <x v="453"/>
    <x v="0"/>
    <x v="3"/>
    <x v="1"/>
    <x v="453"/>
  </r>
  <r>
    <x v="559"/>
    <x v="540"/>
    <x v="2"/>
    <x v="3"/>
    <x v="0"/>
    <x v="329"/>
    <x v="454"/>
    <x v="0"/>
    <x v="0"/>
    <x v="3"/>
    <x v="454"/>
  </r>
  <r>
    <x v="560"/>
    <x v="541"/>
    <x v="1"/>
    <x v="0"/>
    <x v="3"/>
    <x v="177"/>
    <x v="455"/>
    <x v="0"/>
    <x v="3"/>
    <x v="3"/>
    <x v="455"/>
  </r>
  <r>
    <x v="561"/>
    <x v="542"/>
    <x v="5"/>
    <x v="1"/>
    <x v="4"/>
    <x v="389"/>
    <x v="456"/>
    <x v="0"/>
    <x v="0"/>
    <x v="8"/>
    <x v="456"/>
  </r>
  <r>
    <x v="562"/>
    <x v="543"/>
    <x v="2"/>
    <x v="3"/>
    <x v="1"/>
    <x v="384"/>
    <x v="457"/>
    <x v="0"/>
    <x v="3"/>
    <x v="10"/>
    <x v="457"/>
  </r>
  <r>
    <x v="563"/>
    <x v="544"/>
    <x v="5"/>
    <x v="0"/>
    <x v="1"/>
    <x v="390"/>
    <x v="458"/>
    <x v="0"/>
    <x v="2"/>
    <x v="1"/>
    <x v="458"/>
  </r>
  <r>
    <x v="564"/>
    <x v="545"/>
    <x v="0"/>
    <x v="3"/>
    <x v="0"/>
    <x v="217"/>
    <x v="459"/>
    <x v="0"/>
    <x v="1"/>
    <x v="6"/>
    <x v="459"/>
  </r>
  <r>
    <x v="565"/>
    <x v="546"/>
    <x v="0"/>
    <x v="0"/>
    <x v="1"/>
    <x v="391"/>
    <x v="0"/>
    <x v="0"/>
    <x v="0"/>
    <x v="0"/>
    <x v="0"/>
  </r>
  <r>
    <x v="566"/>
    <x v="547"/>
    <x v="4"/>
    <x v="4"/>
    <x v="2"/>
    <x v="392"/>
    <x v="460"/>
    <x v="0"/>
    <x v="0"/>
    <x v="11"/>
    <x v="460"/>
  </r>
  <r>
    <x v="567"/>
    <x v="548"/>
    <x v="2"/>
    <x v="0"/>
    <x v="0"/>
    <x v="393"/>
    <x v="200"/>
    <x v="0"/>
    <x v="0"/>
    <x v="4"/>
    <x v="200"/>
  </r>
  <r>
    <x v="568"/>
    <x v="549"/>
    <x v="2"/>
    <x v="3"/>
    <x v="4"/>
    <x v="351"/>
    <x v="461"/>
    <x v="1"/>
    <x v="2"/>
    <x v="10"/>
    <x v="461"/>
  </r>
  <r>
    <x v="569"/>
    <x v="550"/>
    <x v="5"/>
    <x v="4"/>
    <x v="4"/>
    <x v="180"/>
    <x v="462"/>
    <x v="0"/>
    <x v="0"/>
    <x v="11"/>
    <x v="462"/>
  </r>
  <r>
    <x v="570"/>
    <x v="551"/>
    <x v="5"/>
    <x v="2"/>
    <x v="2"/>
    <x v="339"/>
    <x v="381"/>
    <x v="0"/>
    <x v="1"/>
    <x v="4"/>
    <x v="381"/>
  </r>
  <r>
    <x v="571"/>
    <x v="552"/>
    <x v="2"/>
    <x v="1"/>
    <x v="1"/>
    <x v="62"/>
    <x v="463"/>
    <x v="0"/>
    <x v="2"/>
    <x v="7"/>
    <x v="463"/>
  </r>
  <r>
    <x v="572"/>
    <x v="553"/>
    <x v="4"/>
    <x v="4"/>
    <x v="3"/>
    <x v="394"/>
    <x v="464"/>
    <x v="0"/>
    <x v="2"/>
    <x v="1"/>
    <x v="464"/>
  </r>
  <r>
    <x v="573"/>
    <x v="554"/>
    <x v="3"/>
    <x v="2"/>
    <x v="1"/>
    <x v="267"/>
    <x v="465"/>
    <x v="0"/>
    <x v="1"/>
    <x v="11"/>
    <x v="465"/>
  </r>
  <r>
    <x v="574"/>
    <x v="555"/>
    <x v="3"/>
    <x v="3"/>
    <x v="2"/>
    <x v="395"/>
    <x v="466"/>
    <x v="0"/>
    <x v="1"/>
    <x v="2"/>
    <x v="466"/>
  </r>
  <r>
    <x v="575"/>
    <x v="556"/>
    <x v="2"/>
    <x v="2"/>
    <x v="1"/>
    <x v="212"/>
    <x v="223"/>
    <x v="0"/>
    <x v="1"/>
    <x v="10"/>
    <x v="223"/>
  </r>
  <r>
    <x v="576"/>
    <x v="557"/>
    <x v="4"/>
    <x v="3"/>
    <x v="0"/>
    <x v="396"/>
    <x v="467"/>
    <x v="0"/>
    <x v="1"/>
    <x v="1"/>
    <x v="467"/>
  </r>
  <r>
    <x v="577"/>
    <x v="558"/>
    <x v="2"/>
    <x v="2"/>
    <x v="4"/>
    <x v="397"/>
    <x v="468"/>
    <x v="0"/>
    <x v="1"/>
    <x v="11"/>
    <x v="468"/>
  </r>
  <r>
    <x v="578"/>
    <x v="559"/>
    <x v="4"/>
    <x v="3"/>
    <x v="3"/>
    <x v="288"/>
    <x v="317"/>
    <x v="0"/>
    <x v="2"/>
    <x v="1"/>
    <x v="317"/>
  </r>
  <r>
    <x v="579"/>
    <x v="560"/>
    <x v="2"/>
    <x v="4"/>
    <x v="4"/>
    <x v="218"/>
    <x v="230"/>
    <x v="0"/>
    <x v="0"/>
    <x v="9"/>
    <x v="230"/>
  </r>
  <r>
    <x v="580"/>
    <x v="92"/>
    <x v="0"/>
    <x v="3"/>
    <x v="0"/>
    <x v="398"/>
    <x v="469"/>
    <x v="0"/>
    <x v="1"/>
    <x v="8"/>
    <x v="469"/>
  </r>
  <r>
    <x v="581"/>
    <x v="561"/>
    <x v="5"/>
    <x v="3"/>
    <x v="3"/>
    <x v="399"/>
    <x v="261"/>
    <x v="0"/>
    <x v="1"/>
    <x v="8"/>
    <x v="261"/>
  </r>
  <r>
    <x v="582"/>
    <x v="562"/>
    <x v="3"/>
    <x v="2"/>
    <x v="3"/>
    <x v="400"/>
    <x v="470"/>
    <x v="0"/>
    <x v="3"/>
    <x v="1"/>
    <x v="470"/>
  </r>
  <r>
    <x v="583"/>
    <x v="44"/>
    <x v="1"/>
    <x v="2"/>
    <x v="1"/>
    <x v="235"/>
    <x v="471"/>
    <x v="0"/>
    <x v="1"/>
    <x v="2"/>
    <x v="471"/>
  </r>
  <r>
    <x v="584"/>
    <x v="563"/>
    <x v="3"/>
    <x v="4"/>
    <x v="4"/>
    <x v="401"/>
    <x v="472"/>
    <x v="0"/>
    <x v="0"/>
    <x v="5"/>
    <x v="472"/>
  </r>
  <r>
    <x v="585"/>
    <x v="564"/>
    <x v="2"/>
    <x v="2"/>
    <x v="2"/>
    <x v="232"/>
    <x v="398"/>
    <x v="0"/>
    <x v="1"/>
    <x v="6"/>
    <x v="398"/>
  </r>
  <r>
    <x v="586"/>
    <x v="565"/>
    <x v="2"/>
    <x v="1"/>
    <x v="4"/>
    <x v="236"/>
    <x v="252"/>
    <x v="0"/>
    <x v="0"/>
    <x v="2"/>
    <x v="252"/>
  </r>
  <r>
    <x v="587"/>
    <x v="566"/>
    <x v="2"/>
    <x v="4"/>
    <x v="3"/>
    <x v="110"/>
    <x v="114"/>
    <x v="0"/>
    <x v="0"/>
    <x v="5"/>
    <x v="114"/>
  </r>
  <r>
    <x v="588"/>
    <x v="567"/>
    <x v="1"/>
    <x v="1"/>
    <x v="2"/>
    <x v="288"/>
    <x v="473"/>
    <x v="0"/>
    <x v="1"/>
    <x v="7"/>
    <x v="473"/>
  </r>
  <r>
    <x v="589"/>
    <x v="568"/>
    <x v="3"/>
    <x v="1"/>
    <x v="0"/>
    <x v="232"/>
    <x v="247"/>
    <x v="1"/>
    <x v="2"/>
    <x v="6"/>
    <x v="247"/>
  </r>
  <r>
    <x v="590"/>
    <x v="569"/>
    <x v="2"/>
    <x v="0"/>
    <x v="1"/>
    <x v="31"/>
    <x v="32"/>
    <x v="0"/>
    <x v="0"/>
    <x v="1"/>
    <x v="32"/>
  </r>
  <r>
    <x v="591"/>
    <x v="570"/>
    <x v="1"/>
    <x v="3"/>
    <x v="3"/>
    <x v="242"/>
    <x v="257"/>
    <x v="0"/>
    <x v="0"/>
    <x v="10"/>
    <x v="257"/>
  </r>
  <r>
    <x v="592"/>
    <x v="571"/>
    <x v="2"/>
    <x v="3"/>
    <x v="3"/>
    <x v="205"/>
    <x v="217"/>
    <x v="0"/>
    <x v="0"/>
    <x v="8"/>
    <x v="217"/>
  </r>
  <r>
    <x v="593"/>
    <x v="572"/>
    <x v="0"/>
    <x v="4"/>
    <x v="2"/>
    <x v="402"/>
    <x v="474"/>
    <x v="0"/>
    <x v="0"/>
    <x v="10"/>
    <x v="474"/>
  </r>
  <r>
    <x v="594"/>
    <x v="385"/>
    <x v="5"/>
    <x v="4"/>
    <x v="3"/>
    <x v="274"/>
    <x v="302"/>
    <x v="0"/>
    <x v="1"/>
    <x v="4"/>
    <x v="302"/>
  </r>
  <r>
    <x v="595"/>
    <x v="573"/>
    <x v="4"/>
    <x v="2"/>
    <x v="0"/>
    <x v="184"/>
    <x v="193"/>
    <x v="0"/>
    <x v="0"/>
    <x v="6"/>
    <x v="193"/>
  </r>
  <r>
    <x v="596"/>
    <x v="574"/>
    <x v="3"/>
    <x v="3"/>
    <x v="3"/>
    <x v="65"/>
    <x v="67"/>
    <x v="0"/>
    <x v="0"/>
    <x v="8"/>
    <x v="67"/>
  </r>
  <r>
    <x v="597"/>
    <x v="575"/>
    <x v="2"/>
    <x v="4"/>
    <x v="0"/>
    <x v="324"/>
    <x v="363"/>
    <x v="0"/>
    <x v="1"/>
    <x v="8"/>
    <x v="363"/>
  </r>
  <r>
    <x v="598"/>
    <x v="576"/>
    <x v="3"/>
    <x v="1"/>
    <x v="4"/>
    <x v="142"/>
    <x v="356"/>
    <x v="0"/>
    <x v="2"/>
    <x v="9"/>
    <x v="356"/>
  </r>
  <r>
    <x v="599"/>
    <x v="577"/>
    <x v="1"/>
    <x v="2"/>
    <x v="4"/>
    <x v="66"/>
    <x v="475"/>
    <x v="0"/>
    <x v="0"/>
    <x v="10"/>
    <x v="475"/>
  </r>
  <r>
    <x v="600"/>
    <x v="578"/>
    <x v="3"/>
    <x v="2"/>
    <x v="0"/>
    <x v="403"/>
    <x v="476"/>
    <x v="0"/>
    <x v="2"/>
    <x v="0"/>
    <x v="476"/>
  </r>
  <r>
    <x v="601"/>
    <x v="579"/>
    <x v="3"/>
    <x v="0"/>
    <x v="3"/>
    <x v="31"/>
    <x v="477"/>
    <x v="0"/>
    <x v="0"/>
    <x v="0"/>
    <x v="477"/>
  </r>
  <r>
    <x v="602"/>
    <x v="580"/>
    <x v="4"/>
    <x v="1"/>
    <x v="2"/>
    <x v="404"/>
    <x v="478"/>
    <x v="0"/>
    <x v="3"/>
    <x v="3"/>
    <x v="478"/>
  </r>
  <r>
    <x v="603"/>
    <x v="581"/>
    <x v="5"/>
    <x v="3"/>
    <x v="3"/>
    <x v="101"/>
    <x v="479"/>
    <x v="2"/>
    <x v="2"/>
    <x v="11"/>
    <x v="479"/>
  </r>
  <r>
    <x v="604"/>
    <x v="582"/>
    <x v="2"/>
    <x v="3"/>
    <x v="1"/>
    <x v="306"/>
    <x v="269"/>
    <x v="0"/>
    <x v="0"/>
    <x v="7"/>
    <x v="269"/>
  </r>
  <r>
    <x v="605"/>
    <x v="583"/>
    <x v="0"/>
    <x v="4"/>
    <x v="1"/>
    <x v="405"/>
    <x v="24"/>
    <x v="0"/>
    <x v="0"/>
    <x v="11"/>
    <x v="24"/>
  </r>
  <r>
    <x v="606"/>
    <x v="584"/>
    <x v="1"/>
    <x v="0"/>
    <x v="1"/>
    <x v="173"/>
    <x v="183"/>
    <x v="1"/>
    <x v="2"/>
    <x v="6"/>
    <x v="183"/>
  </r>
  <r>
    <x v="607"/>
    <x v="585"/>
    <x v="3"/>
    <x v="4"/>
    <x v="3"/>
    <x v="393"/>
    <x v="200"/>
    <x v="0"/>
    <x v="0"/>
    <x v="4"/>
    <x v="200"/>
  </r>
  <r>
    <x v="608"/>
    <x v="586"/>
    <x v="5"/>
    <x v="4"/>
    <x v="3"/>
    <x v="219"/>
    <x v="480"/>
    <x v="0"/>
    <x v="0"/>
    <x v="1"/>
    <x v="480"/>
  </r>
  <r>
    <x v="609"/>
    <x v="587"/>
    <x v="2"/>
    <x v="3"/>
    <x v="1"/>
    <x v="406"/>
    <x v="481"/>
    <x v="0"/>
    <x v="1"/>
    <x v="11"/>
    <x v="481"/>
  </r>
  <r>
    <x v="610"/>
    <x v="588"/>
    <x v="5"/>
    <x v="1"/>
    <x v="0"/>
    <x v="407"/>
    <x v="482"/>
    <x v="0"/>
    <x v="1"/>
    <x v="7"/>
    <x v="482"/>
  </r>
  <r>
    <x v="611"/>
    <x v="589"/>
    <x v="4"/>
    <x v="4"/>
    <x v="4"/>
    <x v="408"/>
    <x v="483"/>
    <x v="0"/>
    <x v="2"/>
    <x v="9"/>
    <x v="483"/>
  </r>
  <r>
    <x v="612"/>
    <x v="590"/>
    <x v="5"/>
    <x v="0"/>
    <x v="1"/>
    <x v="409"/>
    <x v="484"/>
    <x v="0"/>
    <x v="2"/>
    <x v="0"/>
    <x v="484"/>
  </r>
  <r>
    <x v="613"/>
    <x v="591"/>
    <x v="4"/>
    <x v="1"/>
    <x v="4"/>
    <x v="325"/>
    <x v="365"/>
    <x v="2"/>
    <x v="2"/>
    <x v="11"/>
    <x v="365"/>
  </r>
  <r>
    <x v="614"/>
    <x v="592"/>
    <x v="5"/>
    <x v="2"/>
    <x v="0"/>
    <x v="323"/>
    <x v="485"/>
    <x v="0"/>
    <x v="0"/>
    <x v="0"/>
    <x v="485"/>
  </r>
  <r>
    <x v="615"/>
    <x v="593"/>
    <x v="5"/>
    <x v="3"/>
    <x v="2"/>
    <x v="410"/>
    <x v="486"/>
    <x v="0"/>
    <x v="1"/>
    <x v="4"/>
    <x v="486"/>
  </r>
  <r>
    <x v="616"/>
    <x v="594"/>
    <x v="3"/>
    <x v="0"/>
    <x v="1"/>
    <x v="250"/>
    <x v="487"/>
    <x v="0"/>
    <x v="0"/>
    <x v="8"/>
    <x v="487"/>
  </r>
  <r>
    <x v="617"/>
    <x v="595"/>
    <x v="4"/>
    <x v="0"/>
    <x v="3"/>
    <x v="297"/>
    <x v="326"/>
    <x v="0"/>
    <x v="1"/>
    <x v="2"/>
    <x v="326"/>
  </r>
  <r>
    <x v="618"/>
    <x v="596"/>
    <x v="1"/>
    <x v="1"/>
    <x v="4"/>
    <x v="411"/>
    <x v="386"/>
    <x v="0"/>
    <x v="1"/>
    <x v="2"/>
    <x v="386"/>
  </r>
  <r>
    <x v="619"/>
    <x v="597"/>
    <x v="2"/>
    <x v="2"/>
    <x v="4"/>
    <x v="412"/>
    <x v="488"/>
    <x v="0"/>
    <x v="2"/>
    <x v="1"/>
    <x v="488"/>
  </r>
  <r>
    <x v="620"/>
    <x v="598"/>
    <x v="0"/>
    <x v="1"/>
    <x v="1"/>
    <x v="413"/>
    <x v="489"/>
    <x v="0"/>
    <x v="1"/>
    <x v="6"/>
    <x v="489"/>
  </r>
  <r>
    <x v="621"/>
    <x v="599"/>
    <x v="5"/>
    <x v="0"/>
    <x v="2"/>
    <x v="414"/>
    <x v="490"/>
    <x v="0"/>
    <x v="1"/>
    <x v="11"/>
    <x v="490"/>
  </r>
  <r>
    <x v="622"/>
    <x v="600"/>
    <x v="5"/>
    <x v="3"/>
    <x v="0"/>
    <x v="415"/>
    <x v="156"/>
    <x v="0"/>
    <x v="0"/>
    <x v="6"/>
    <x v="156"/>
  </r>
  <r>
    <x v="623"/>
    <x v="601"/>
    <x v="4"/>
    <x v="4"/>
    <x v="1"/>
    <x v="337"/>
    <x v="136"/>
    <x v="0"/>
    <x v="1"/>
    <x v="0"/>
    <x v="136"/>
  </r>
  <r>
    <x v="624"/>
    <x v="602"/>
    <x v="0"/>
    <x v="4"/>
    <x v="3"/>
    <x v="378"/>
    <x v="440"/>
    <x v="0"/>
    <x v="0"/>
    <x v="4"/>
    <x v="440"/>
  </r>
  <r>
    <x v="625"/>
    <x v="603"/>
    <x v="3"/>
    <x v="0"/>
    <x v="2"/>
    <x v="416"/>
    <x v="491"/>
    <x v="0"/>
    <x v="3"/>
    <x v="6"/>
    <x v="491"/>
  </r>
  <r>
    <x v="626"/>
    <x v="604"/>
    <x v="1"/>
    <x v="4"/>
    <x v="3"/>
    <x v="417"/>
    <x v="143"/>
    <x v="0"/>
    <x v="1"/>
    <x v="6"/>
    <x v="143"/>
  </r>
  <r>
    <x v="627"/>
    <x v="605"/>
    <x v="1"/>
    <x v="3"/>
    <x v="0"/>
    <x v="73"/>
    <x v="348"/>
    <x v="0"/>
    <x v="0"/>
    <x v="10"/>
    <x v="348"/>
  </r>
  <r>
    <x v="628"/>
    <x v="606"/>
    <x v="1"/>
    <x v="4"/>
    <x v="4"/>
    <x v="22"/>
    <x v="23"/>
    <x v="0"/>
    <x v="0"/>
    <x v="4"/>
    <x v="23"/>
  </r>
  <r>
    <x v="629"/>
    <x v="607"/>
    <x v="0"/>
    <x v="0"/>
    <x v="4"/>
    <x v="135"/>
    <x v="492"/>
    <x v="0"/>
    <x v="0"/>
    <x v="1"/>
    <x v="492"/>
  </r>
  <r>
    <x v="630"/>
    <x v="608"/>
    <x v="4"/>
    <x v="3"/>
    <x v="0"/>
    <x v="418"/>
    <x v="493"/>
    <x v="0"/>
    <x v="0"/>
    <x v="7"/>
    <x v="493"/>
  </r>
  <r>
    <x v="631"/>
    <x v="609"/>
    <x v="2"/>
    <x v="3"/>
    <x v="2"/>
    <x v="92"/>
    <x v="95"/>
    <x v="0"/>
    <x v="0"/>
    <x v="0"/>
    <x v="95"/>
  </r>
  <r>
    <x v="632"/>
    <x v="610"/>
    <x v="3"/>
    <x v="0"/>
    <x v="2"/>
    <x v="2"/>
    <x v="291"/>
    <x v="0"/>
    <x v="1"/>
    <x v="2"/>
    <x v="291"/>
  </r>
  <r>
    <x v="633"/>
    <x v="611"/>
    <x v="1"/>
    <x v="3"/>
    <x v="0"/>
    <x v="378"/>
    <x v="482"/>
    <x v="0"/>
    <x v="1"/>
    <x v="7"/>
    <x v="482"/>
  </r>
  <r>
    <x v="634"/>
    <x v="612"/>
    <x v="2"/>
    <x v="4"/>
    <x v="4"/>
    <x v="419"/>
    <x v="494"/>
    <x v="0"/>
    <x v="1"/>
    <x v="4"/>
    <x v="494"/>
  </r>
  <r>
    <x v="635"/>
    <x v="613"/>
    <x v="3"/>
    <x v="3"/>
    <x v="3"/>
    <x v="420"/>
    <x v="495"/>
    <x v="0"/>
    <x v="0"/>
    <x v="7"/>
    <x v="495"/>
  </r>
  <r>
    <x v="636"/>
    <x v="614"/>
    <x v="4"/>
    <x v="2"/>
    <x v="0"/>
    <x v="237"/>
    <x v="254"/>
    <x v="0"/>
    <x v="1"/>
    <x v="5"/>
    <x v="254"/>
  </r>
  <r>
    <x v="637"/>
    <x v="172"/>
    <x v="3"/>
    <x v="4"/>
    <x v="4"/>
    <x v="421"/>
    <x v="301"/>
    <x v="0"/>
    <x v="1"/>
    <x v="7"/>
    <x v="301"/>
  </r>
  <r>
    <x v="638"/>
    <x v="126"/>
    <x v="2"/>
    <x v="2"/>
    <x v="4"/>
    <x v="365"/>
    <x v="496"/>
    <x v="0"/>
    <x v="3"/>
    <x v="4"/>
    <x v="496"/>
  </r>
  <r>
    <x v="639"/>
    <x v="615"/>
    <x v="3"/>
    <x v="0"/>
    <x v="2"/>
    <x v="273"/>
    <x v="301"/>
    <x v="0"/>
    <x v="1"/>
    <x v="7"/>
    <x v="301"/>
  </r>
  <r>
    <x v="640"/>
    <x v="616"/>
    <x v="2"/>
    <x v="4"/>
    <x v="3"/>
    <x v="325"/>
    <x v="365"/>
    <x v="2"/>
    <x v="2"/>
    <x v="11"/>
    <x v="365"/>
  </r>
  <r>
    <x v="641"/>
    <x v="617"/>
    <x v="5"/>
    <x v="1"/>
    <x v="1"/>
    <x v="422"/>
    <x v="497"/>
    <x v="0"/>
    <x v="1"/>
    <x v="7"/>
    <x v="497"/>
  </r>
  <r>
    <x v="642"/>
    <x v="618"/>
    <x v="4"/>
    <x v="1"/>
    <x v="4"/>
    <x v="423"/>
    <x v="498"/>
    <x v="0"/>
    <x v="0"/>
    <x v="6"/>
    <x v="498"/>
  </r>
  <r>
    <x v="643"/>
    <x v="168"/>
    <x v="5"/>
    <x v="3"/>
    <x v="3"/>
    <x v="424"/>
    <x v="499"/>
    <x v="0"/>
    <x v="1"/>
    <x v="6"/>
    <x v="499"/>
  </r>
  <r>
    <x v="644"/>
    <x v="619"/>
    <x v="3"/>
    <x v="0"/>
    <x v="0"/>
    <x v="231"/>
    <x v="50"/>
    <x v="0"/>
    <x v="1"/>
    <x v="2"/>
    <x v="50"/>
  </r>
  <r>
    <x v="645"/>
    <x v="620"/>
    <x v="0"/>
    <x v="1"/>
    <x v="2"/>
    <x v="122"/>
    <x v="370"/>
    <x v="0"/>
    <x v="1"/>
    <x v="11"/>
    <x v="370"/>
  </r>
  <r>
    <x v="646"/>
    <x v="621"/>
    <x v="1"/>
    <x v="3"/>
    <x v="2"/>
    <x v="159"/>
    <x v="500"/>
    <x v="0"/>
    <x v="0"/>
    <x v="6"/>
    <x v="500"/>
  </r>
  <r>
    <x v="647"/>
    <x v="622"/>
    <x v="5"/>
    <x v="4"/>
    <x v="1"/>
    <x v="15"/>
    <x v="501"/>
    <x v="0"/>
    <x v="2"/>
    <x v="1"/>
    <x v="501"/>
  </r>
  <r>
    <x v="648"/>
    <x v="623"/>
    <x v="3"/>
    <x v="2"/>
    <x v="4"/>
    <x v="425"/>
    <x v="502"/>
    <x v="0"/>
    <x v="1"/>
    <x v="6"/>
    <x v="502"/>
  </r>
  <r>
    <x v="649"/>
    <x v="624"/>
    <x v="4"/>
    <x v="0"/>
    <x v="0"/>
    <x v="45"/>
    <x v="46"/>
    <x v="2"/>
    <x v="2"/>
    <x v="11"/>
    <x v="46"/>
  </r>
  <r>
    <x v="650"/>
    <x v="625"/>
    <x v="0"/>
    <x v="4"/>
    <x v="0"/>
    <x v="426"/>
    <x v="503"/>
    <x v="0"/>
    <x v="1"/>
    <x v="10"/>
    <x v="503"/>
  </r>
  <r>
    <x v="651"/>
    <x v="626"/>
    <x v="2"/>
    <x v="0"/>
    <x v="1"/>
    <x v="427"/>
    <x v="504"/>
    <x v="0"/>
    <x v="0"/>
    <x v="1"/>
    <x v="504"/>
  </r>
  <r>
    <x v="652"/>
    <x v="627"/>
    <x v="5"/>
    <x v="0"/>
    <x v="3"/>
    <x v="428"/>
    <x v="505"/>
    <x v="0"/>
    <x v="1"/>
    <x v="10"/>
    <x v="505"/>
  </r>
  <r>
    <x v="653"/>
    <x v="628"/>
    <x v="0"/>
    <x v="4"/>
    <x v="1"/>
    <x v="54"/>
    <x v="506"/>
    <x v="1"/>
    <x v="2"/>
    <x v="6"/>
    <x v="506"/>
  </r>
  <r>
    <x v="654"/>
    <x v="629"/>
    <x v="0"/>
    <x v="4"/>
    <x v="0"/>
    <x v="326"/>
    <x v="507"/>
    <x v="0"/>
    <x v="0"/>
    <x v="11"/>
    <x v="507"/>
  </r>
  <r>
    <x v="655"/>
    <x v="630"/>
    <x v="4"/>
    <x v="0"/>
    <x v="2"/>
    <x v="115"/>
    <x v="508"/>
    <x v="0"/>
    <x v="3"/>
    <x v="1"/>
    <x v="508"/>
  </r>
  <r>
    <x v="656"/>
    <x v="631"/>
    <x v="3"/>
    <x v="4"/>
    <x v="4"/>
    <x v="429"/>
    <x v="509"/>
    <x v="0"/>
    <x v="0"/>
    <x v="6"/>
    <x v="509"/>
  </r>
  <r>
    <x v="657"/>
    <x v="632"/>
    <x v="0"/>
    <x v="4"/>
    <x v="3"/>
    <x v="430"/>
    <x v="510"/>
    <x v="0"/>
    <x v="1"/>
    <x v="5"/>
    <x v="510"/>
  </r>
  <r>
    <x v="658"/>
    <x v="633"/>
    <x v="0"/>
    <x v="4"/>
    <x v="3"/>
    <x v="9"/>
    <x v="92"/>
    <x v="0"/>
    <x v="0"/>
    <x v="7"/>
    <x v="92"/>
  </r>
  <r>
    <x v="659"/>
    <x v="634"/>
    <x v="5"/>
    <x v="3"/>
    <x v="0"/>
    <x v="209"/>
    <x v="503"/>
    <x v="0"/>
    <x v="1"/>
    <x v="10"/>
    <x v="503"/>
  </r>
  <r>
    <x v="660"/>
    <x v="635"/>
    <x v="5"/>
    <x v="4"/>
    <x v="2"/>
    <x v="431"/>
    <x v="511"/>
    <x v="0"/>
    <x v="0"/>
    <x v="4"/>
    <x v="511"/>
  </r>
  <r>
    <x v="661"/>
    <x v="636"/>
    <x v="2"/>
    <x v="0"/>
    <x v="1"/>
    <x v="315"/>
    <x v="512"/>
    <x v="0"/>
    <x v="1"/>
    <x v="11"/>
    <x v="512"/>
  </r>
  <r>
    <x v="662"/>
    <x v="637"/>
    <x v="1"/>
    <x v="3"/>
    <x v="0"/>
    <x v="219"/>
    <x v="513"/>
    <x v="0"/>
    <x v="1"/>
    <x v="1"/>
    <x v="513"/>
  </r>
  <r>
    <x v="663"/>
    <x v="638"/>
    <x v="3"/>
    <x v="2"/>
    <x v="1"/>
    <x v="431"/>
    <x v="514"/>
    <x v="0"/>
    <x v="2"/>
    <x v="7"/>
    <x v="514"/>
  </r>
  <r>
    <x v="664"/>
    <x v="639"/>
    <x v="2"/>
    <x v="3"/>
    <x v="1"/>
    <x v="432"/>
    <x v="462"/>
    <x v="0"/>
    <x v="0"/>
    <x v="11"/>
    <x v="462"/>
  </r>
  <r>
    <x v="665"/>
    <x v="640"/>
    <x v="4"/>
    <x v="1"/>
    <x v="3"/>
    <x v="66"/>
    <x v="515"/>
    <x v="0"/>
    <x v="2"/>
    <x v="8"/>
    <x v="515"/>
  </r>
  <r>
    <x v="666"/>
    <x v="641"/>
    <x v="5"/>
    <x v="0"/>
    <x v="0"/>
    <x v="39"/>
    <x v="40"/>
    <x v="0"/>
    <x v="0"/>
    <x v="2"/>
    <x v="40"/>
  </r>
  <r>
    <x v="667"/>
    <x v="642"/>
    <x v="2"/>
    <x v="2"/>
    <x v="0"/>
    <x v="298"/>
    <x v="516"/>
    <x v="0"/>
    <x v="1"/>
    <x v="7"/>
    <x v="516"/>
  </r>
  <r>
    <x v="668"/>
    <x v="643"/>
    <x v="0"/>
    <x v="0"/>
    <x v="1"/>
    <x v="433"/>
    <x v="517"/>
    <x v="0"/>
    <x v="2"/>
    <x v="7"/>
    <x v="517"/>
  </r>
  <r>
    <x v="669"/>
    <x v="644"/>
    <x v="4"/>
    <x v="3"/>
    <x v="4"/>
    <x v="434"/>
    <x v="518"/>
    <x v="0"/>
    <x v="1"/>
    <x v="0"/>
    <x v="518"/>
  </r>
  <r>
    <x v="670"/>
    <x v="645"/>
    <x v="0"/>
    <x v="3"/>
    <x v="2"/>
    <x v="222"/>
    <x v="266"/>
    <x v="0"/>
    <x v="1"/>
    <x v="8"/>
    <x v="266"/>
  </r>
  <r>
    <x v="671"/>
    <x v="646"/>
    <x v="3"/>
    <x v="4"/>
    <x v="0"/>
    <x v="367"/>
    <x v="424"/>
    <x v="0"/>
    <x v="1"/>
    <x v="4"/>
    <x v="424"/>
  </r>
  <r>
    <x v="672"/>
    <x v="647"/>
    <x v="3"/>
    <x v="4"/>
    <x v="1"/>
    <x v="91"/>
    <x v="519"/>
    <x v="2"/>
    <x v="2"/>
    <x v="11"/>
    <x v="519"/>
  </r>
  <r>
    <x v="673"/>
    <x v="648"/>
    <x v="4"/>
    <x v="2"/>
    <x v="2"/>
    <x v="435"/>
    <x v="237"/>
    <x v="0"/>
    <x v="1"/>
    <x v="5"/>
    <x v="237"/>
  </r>
  <r>
    <x v="674"/>
    <x v="649"/>
    <x v="0"/>
    <x v="0"/>
    <x v="1"/>
    <x v="21"/>
    <x v="74"/>
    <x v="0"/>
    <x v="0"/>
    <x v="5"/>
    <x v="74"/>
  </r>
  <r>
    <x v="675"/>
    <x v="650"/>
    <x v="2"/>
    <x v="0"/>
    <x v="4"/>
    <x v="410"/>
    <x v="63"/>
    <x v="0"/>
    <x v="0"/>
    <x v="4"/>
    <x v="63"/>
  </r>
  <r>
    <x v="676"/>
    <x v="651"/>
    <x v="3"/>
    <x v="2"/>
    <x v="1"/>
    <x v="80"/>
    <x v="84"/>
    <x v="0"/>
    <x v="1"/>
    <x v="4"/>
    <x v="84"/>
  </r>
  <r>
    <x v="677"/>
    <x v="652"/>
    <x v="1"/>
    <x v="4"/>
    <x v="3"/>
    <x v="436"/>
    <x v="520"/>
    <x v="0"/>
    <x v="0"/>
    <x v="0"/>
    <x v="520"/>
  </r>
  <r>
    <x v="678"/>
    <x v="653"/>
    <x v="0"/>
    <x v="1"/>
    <x v="2"/>
    <x v="266"/>
    <x v="521"/>
    <x v="0"/>
    <x v="3"/>
    <x v="11"/>
    <x v="521"/>
  </r>
  <r>
    <x v="679"/>
    <x v="654"/>
    <x v="0"/>
    <x v="3"/>
    <x v="3"/>
    <x v="437"/>
    <x v="522"/>
    <x v="0"/>
    <x v="1"/>
    <x v="5"/>
    <x v="522"/>
  </r>
  <r>
    <x v="680"/>
    <x v="655"/>
    <x v="3"/>
    <x v="4"/>
    <x v="1"/>
    <x v="438"/>
    <x v="523"/>
    <x v="0"/>
    <x v="3"/>
    <x v="6"/>
    <x v="523"/>
  </r>
  <r>
    <x v="681"/>
    <x v="656"/>
    <x v="3"/>
    <x v="0"/>
    <x v="3"/>
    <x v="439"/>
    <x v="524"/>
    <x v="0"/>
    <x v="2"/>
    <x v="8"/>
    <x v="524"/>
  </r>
  <r>
    <x v="682"/>
    <x v="657"/>
    <x v="0"/>
    <x v="3"/>
    <x v="0"/>
    <x v="147"/>
    <x v="155"/>
    <x v="2"/>
    <x v="2"/>
    <x v="11"/>
    <x v="155"/>
  </r>
  <r>
    <x v="683"/>
    <x v="658"/>
    <x v="3"/>
    <x v="4"/>
    <x v="4"/>
    <x v="440"/>
    <x v="525"/>
    <x v="0"/>
    <x v="1"/>
    <x v="6"/>
    <x v="525"/>
  </r>
  <r>
    <x v="684"/>
    <x v="659"/>
    <x v="3"/>
    <x v="2"/>
    <x v="1"/>
    <x v="340"/>
    <x v="526"/>
    <x v="0"/>
    <x v="1"/>
    <x v="0"/>
    <x v="526"/>
  </r>
  <r>
    <x v="685"/>
    <x v="660"/>
    <x v="3"/>
    <x v="4"/>
    <x v="2"/>
    <x v="441"/>
    <x v="527"/>
    <x v="0"/>
    <x v="2"/>
    <x v="8"/>
    <x v="527"/>
  </r>
  <r>
    <x v="686"/>
    <x v="661"/>
    <x v="0"/>
    <x v="2"/>
    <x v="1"/>
    <x v="261"/>
    <x v="528"/>
    <x v="0"/>
    <x v="3"/>
    <x v="3"/>
    <x v="528"/>
  </r>
  <r>
    <x v="687"/>
    <x v="662"/>
    <x v="5"/>
    <x v="1"/>
    <x v="2"/>
    <x v="192"/>
    <x v="529"/>
    <x v="0"/>
    <x v="1"/>
    <x v="4"/>
    <x v="529"/>
  </r>
  <r>
    <x v="688"/>
    <x v="663"/>
    <x v="4"/>
    <x v="3"/>
    <x v="0"/>
    <x v="142"/>
    <x v="148"/>
    <x v="0"/>
    <x v="1"/>
    <x v="9"/>
    <x v="148"/>
  </r>
  <r>
    <x v="689"/>
    <x v="664"/>
    <x v="5"/>
    <x v="3"/>
    <x v="1"/>
    <x v="65"/>
    <x v="530"/>
    <x v="0"/>
    <x v="1"/>
    <x v="10"/>
    <x v="530"/>
  </r>
  <r>
    <x v="690"/>
    <x v="665"/>
    <x v="1"/>
    <x v="1"/>
    <x v="4"/>
    <x v="353"/>
    <x v="402"/>
    <x v="0"/>
    <x v="1"/>
    <x v="7"/>
    <x v="402"/>
  </r>
  <r>
    <x v="691"/>
    <x v="666"/>
    <x v="4"/>
    <x v="1"/>
    <x v="4"/>
    <x v="185"/>
    <x v="194"/>
    <x v="0"/>
    <x v="0"/>
    <x v="5"/>
    <x v="194"/>
  </r>
  <r>
    <x v="692"/>
    <x v="667"/>
    <x v="5"/>
    <x v="0"/>
    <x v="2"/>
    <x v="266"/>
    <x v="291"/>
    <x v="0"/>
    <x v="1"/>
    <x v="2"/>
    <x v="291"/>
  </r>
  <r>
    <x v="693"/>
    <x v="668"/>
    <x v="0"/>
    <x v="3"/>
    <x v="0"/>
    <x v="2"/>
    <x v="291"/>
    <x v="0"/>
    <x v="1"/>
    <x v="2"/>
    <x v="291"/>
  </r>
  <r>
    <x v="694"/>
    <x v="669"/>
    <x v="2"/>
    <x v="3"/>
    <x v="2"/>
    <x v="282"/>
    <x v="318"/>
    <x v="0"/>
    <x v="0"/>
    <x v="9"/>
    <x v="318"/>
  </r>
  <r>
    <x v="695"/>
    <x v="670"/>
    <x v="0"/>
    <x v="1"/>
    <x v="0"/>
    <x v="37"/>
    <x v="267"/>
    <x v="0"/>
    <x v="2"/>
    <x v="4"/>
    <x v="267"/>
  </r>
  <r>
    <x v="696"/>
    <x v="671"/>
    <x v="2"/>
    <x v="3"/>
    <x v="2"/>
    <x v="222"/>
    <x v="235"/>
    <x v="0"/>
    <x v="2"/>
    <x v="8"/>
    <x v="235"/>
  </r>
  <r>
    <x v="697"/>
    <x v="672"/>
    <x v="5"/>
    <x v="4"/>
    <x v="3"/>
    <x v="442"/>
    <x v="531"/>
    <x v="0"/>
    <x v="0"/>
    <x v="9"/>
    <x v="531"/>
  </r>
  <r>
    <x v="698"/>
    <x v="673"/>
    <x v="0"/>
    <x v="4"/>
    <x v="2"/>
    <x v="57"/>
    <x v="319"/>
    <x v="0"/>
    <x v="1"/>
    <x v="0"/>
    <x v="319"/>
  </r>
  <r>
    <x v="699"/>
    <x v="674"/>
    <x v="0"/>
    <x v="1"/>
    <x v="4"/>
    <x v="321"/>
    <x v="532"/>
    <x v="0"/>
    <x v="1"/>
    <x v="6"/>
    <x v="532"/>
  </r>
  <r>
    <x v="700"/>
    <x v="675"/>
    <x v="4"/>
    <x v="2"/>
    <x v="2"/>
    <x v="193"/>
    <x v="533"/>
    <x v="0"/>
    <x v="0"/>
    <x v="3"/>
    <x v="533"/>
  </r>
  <r>
    <x v="701"/>
    <x v="581"/>
    <x v="2"/>
    <x v="4"/>
    <x v="3"/>
    <x v="276"/>
    <x v="305"/>
    <x v="0"/>
    <x v="2"/>
    <x v="4"/>
    <x v="305"/>
  </r>
  <r>
    <x v="702"/>
    <x v="676"/>
    <x v="1"/>
    <x v="0"/>
    <x v="2"/>
    <x v="178"/>
    <x v="534"/>
    <x v="0"/>
    <x v="3"/>
    <x v="6"/>
    <x v="534"/>
  </r>
  <r>
    <x v="703"/>
    <x v="677"/>
    <x v="0"/>
    <x v="0"/>
    <x v="3"/>
    <x v="443"/>
    <x v="499"/>
    <x v="0"/>
    <x v="1"/>
    <x v="6"/>
    <x v="499"/>
  </r>
  <r>
    <x v="704"/>
    <x v="678"/>
    <x v="3"/>
    <x v="3"/>
    <x v="1"/>
    <x v="39"/>
    <x v="40"/>
    <x v="0"/>
    <x v="0"/>
    <x v="2"/>
    <x v="40"/>
  </r>
  <r>
    <x v="705"/>
    <x v="679"/>
    <x v="0"/>
    <x v="0"/>
    <x v="4"/>
    <x v="444"/>
    <x v="535"/>
    <x v="0"/>
    <x v="0"/>
    <x v="7"/>
    <x v="535"/>
  </r>
  <r>
    <x v="706"/>
    <x v="680"/>
    <x v="2"/>
    <x v="4"/>
    <x v="0"/>
    <x v="163"/>
    <x v="174"/>
    <x v="0"/>
    <x v="0"/>
    <x v="2"/>
    <x v="174"/>
  </r>
  <r>
    <x v="707"/>
    <x v="681"/>
    <x v="0"/>
    <x v="1"/>
    <x v="1"/>
    <x v="445"/>
    <x v="510"/>
    <x v="0"/>
    <x v="1"/>
    <x v="5"/>
    <x v="510"/>
  </r>
  <r>
    <x v="708"/>
    <x v="682"/>
    <x v="4"/>
    <x v="2"/>
    <x v="2"/>
    <x v="446"/>
    <x v="159"/>
    <x v="0"/>
    <x v="1"/>
    <x v="7"/>
    <x v="159"/>
  </r>
  <r>
    <x v="709"/>
    <x v="683"/>
    <x v="4"/>
    <x v="4"/>
    <x v="4"/>
    <x v="142"/>
    <x v="356"/>
    <x v="0"/>
    <x v="2"/>
    <x v="9"/>
    <x v="356"/>
  </r>
  <r>
    <x v="710"/>
    <x v="684"/>
    <x v="1"/>
    <x v="1"/>
    <x v="0"/>
    <x v="254"/>
    <x v="288"/>
    <x v="0"/>
    <x v="3"/>
    <x v="11"/>
    <x v="288"/>
  </r>
  <r>
    <x v="711"/>
    <x v="685"/>
    <x v="4"/>
    <x v="0"/>
    <x v="4"/>
    <x v="447"/>
    <x v="402"/>
    <x v="0"/>
    <x v="1"/>
    <x v="7"/>
    <x v="402"/>
  </r>
  <r>
    <x v="712"/>
    <x v="686"/>
    <x v="3"/>
    <x v="4"/>
    <x v="3"/>
    <x v="110"/>
    <x v="536"/>
    <x v="0"/>
    <x v="0"/>
    <x v="6"/>
    <x v="536"/>
  </r>
  <r>
    <x v="713"/>
    <x v="687"/>
    <x v="2"/>
    <x v="4"/>
    <x v="4"/>
    <x v="448"/>
    <x v="537"/>
    <x v="0"/>
    <x v="1"/>
    <x v="2"/>
    <x v="537"/>
  </r>
  <r>
    <x v="714"/>
    <x v="688"/>
    <x v="3"/>
    <x v="1"/>
    <x v="0"/>
    <x v="449"/>
    <x v="538"/>
    <x v="0"/>
    <x v="0"/>
    <x v="7"/>
    <x v="538"/>
  </r>
  <r>
    <x v="715"/>
    <x v="689"/>
    <x v="1"/>
    <x v="0"/>
    <x v="0"/>
    <x v="246"/>
    <x v="157"/>
    <x v="0"/>
    <x v="1"/>
    <x v="5"/>
    <x v="157"/>
  </r>
  <r>
    <x v="716"/>
    <x v="690"/>
    <x v="1"/>
    <x v="0"/>
    <x v="1"/>
    <x v="87"/>
    <x v="116"/>
    <x v="0"/>
    <x v="1"/>
    <x v="3"/>
    <x v="116"/>
  </r>
  <r>
    <x v="717"/>
    <x v="691"/>
    <x v="4"/>
    <x v="4"/>
    <x v="4"/>
    <x v="413"/>
    <x v="281"/>
    <x v="0"/>
    <x v="0"/>
    <x v="6"/>
    <x v="281"/>
  </r>
  <r>
    <x v="718"/>
    <x v="692"/>
    <x v="4"/>
    <x v="3"/>
    <x v="1"/>
    <x v="450"/>
    <x v="539"/>
    <x v="0"/>
    <x v="0"/>
    <x v="4"/>
    <x v="539"/>
  </r>
  <r>
    <x v="719"/>
    <x v="693"/>
    <x v="2"/>
    <x v="0"/>
    <x v="0"/>
    <x v="72"/>
    <x v="228"/>
    <x v="0"/>
    <x v="1"/>
    <x v="6"/>
    <x v="228"/>
  </r>
  <r>
    <x v="720"/>
    <x v="694"/>
    <x v="0"/>
    <x v="0"/>
    <x v="0"/>
    <x v="151"/>
    <x v="159"/>
    <x v="0"/>
    <x v="1"/>
    <x v="7"/>
    <x v="159"/>
  </r>
  <r>
    <x v="721"/>
    <x v="695"/>
    <x v="0"/>
    <x v="1"/>
    <x v="4"/>
    <x v="451"/>
    <x v="540"/>
    <x v="0"/>
    <x v="1"/>
    <x v="1"/>
    <x v="540"/>
  </r>
  <r>
    <x v="722"/>
    <x v="696"/>
    <x v="5"/>
    <x v="2"/>
    <x v="4"/>
    <x v="278"/>
    <x v="307"/>
    <x v="0"/>
    <x v="1"/>
    <x v="6"/>
    <x v="307"/>
  </r>
  <r>
    <x v="723"/>
    <x v="697"/>
    <x v="5"/>
    <x v="4"/>
    <x v="2"/>
    <x v="366"/>
    <x v="541"/>
    <x v="0"/>
    <x v="1"/>
    <x v="11"/>
    <x v="541"/>
  </r>
  <r>
    <x v="724"/>
    <x v="698"/>
    <x v="1"/>
    <x v="0"/>
    <x v="0"/>
    <x v="452"/>
    <x v="542"/>
    <x v="0"/>
    <x v="1"/>
    <x v="10"/>
    <x v="542"/>
  </r>
  <r>
    <x v="725"/>
    <x v="397"/>
    <x v="1"/>
    <x v="0"/>
    <x v="4"/>
    <x v="274"/>
    <x v="427"/>
    <x v="0"/>
    <x v="2"/>
    <x v="4"/>
    <x v="427"/>
  </r>
  <r>
    <x v="726"/>
    <x v="699"/>
    <x v="1"/>
    <x v="2"/>
    <x v="3"/>
    <x v="230"/>
    <x v="543"/>
    <x v="0"/>
    <x v="0"/>
    <x v="6"/>
    <x v="543"/>
  </r>
  <r>
    <x v="727"/>
    <x v="700"/>
    <x v="2"/>
    <x v="2"/>
    <x v="4"/>
    <x v="453"/>
    <x v="544"/>
    <x v="0"/>
    <x v="0"/>
    <x v="9"/>
    <x v="544"/>
  </r>
  <r>
    <x v="728"/>
    <x v="701"/>
    <x v="3"/>
    <x v="1"/>
    <x v="3"/>
    <x v="55"/>
    <x v="545"/>
    <x v="0"/>
    <x v="3"/>
    <x v="11"/>
    <x v="545"/>
  </r>
  <r>
    <x v="729"/>
    <x v="702"/>
    <x v="0"/>
    <x v="0"/>
    <x v="2"/>
    <x v="189"/>
    <x v="546"/>
    <x v="0"/>
    <x v="3"/>
    <x v="3"/>
    <x v="546"/>
  </r>
  <r>
    <x v="730"/>
    <x v="703"/>
    <x v="4"/>
    <x v="3"/>
    <x v="4"/>
    <x v="101"/>
    <x v="105"/>
    <x v="0"/>
    <x v="1"/>
    <x v="11"/>
    <x v="105"/>
  </r>
  <r>
    <x v="731"/>
    <x v="704"/>
    <x v="4"/>
    <x v="0"/>
    <x v="1"/>
    <x v="397"/>
    <x v="468"/>
    <x v="0"/>
    <x v="1"/>
    <x v="11"/>
    <x v="468"/>
  </r>
  <r>
    <x v="732"/>
    <x v="705"/>
    <x v="4"/>
    <x v="3"/>
    <x v="4"/>
    <x v="261"/>
    <x v="282"/>
    <x v="0"/>
    <x v="0"/>
    <x v="2"/>
    <x v="282"/>
  </r>
  <r>
    <x v="733"/>
    <x v="706"/>
    <x v="5"/>
    <x v="3"/>
    <x v="3"/>
    <x v="316"/>
    <x v="547"/>
    <x v="0"/>
    <x v="0"/>
    <x v="0"/>
    <x v="547"/>
  </r>
  <r>
    <x v="734"/>
    <x v="707"/>
    <x v="3"/>
    <x v="0"/>
    <x v="3"/>
    <x v="97"/>
    <x v="355"/>
    <x v="0"/>
    <x v="1"/>
    <x v="1"/>
    <x v="355"/>
  </r>
  <r>
    <x v="735"/>
    <x v="708"/>
    <x v="4"/>
    <x v="3"/>
    <x v="1"/>
    <x v="406"/>
    <x v="481"/>
    <x v="0"/>
    <x v="1"/>
    <x v="11"/>
    <x v="481"/>
  </r>
  <r>
    <x v="736"/>
    <x v="709"/>
    <x v="1"/>
    <x v="1"/>
    <x v="4"/>
    <x v="201"/>
    <x v="548"/>
    <x v="0"/>
    <x v="0"/>
    <x v="8"/>
    <x v="548"/>
  </r>
  <r>
    <x v="737"/>
    <x v="710"/>
    <x v="5"/>
    <x v="3"/>
    <x v="2"/>
    <x v="205"/>
    <x v="549"/>
    <x v="0"/>
    <x v="1"/>
    <x v="10"/>
    <x v="549"/>
  </r>
  <r>
    <x v="738"/>
    <x v="711"/>
    <x v="0"/>
    <x v="1"/>
    <x v="3"/>
    <x v="454"/>
    <x v="550"/>
    <x v="0"/>
    <x v="2"/>
    <x v="2"/>
    <x v="550"/>
  </r>
  <r>
    <x v="739"/>
    <x v="712"/>
    <x v="0"/>
    <x v="0"/>
    <x v="0"/>
    <x v="282"/>
    <x v="551"/>
    <x v="0"/>
    <x v="1"/>
    <x v="11"/>
    <x v="551"/>
  </r>
  <r>
    <x v="740"/>
    <x v="713"/>
    <x v="2"/>
    <x v="1"/>
    <x v="4"/>
    <x v="422"/>
    <x v="497"/>
    <x v="0"/>
    <x v="1"/>
    <x v="7"/>
    <x v="497"/>
  </r>
  <r>
    <x v="741"/>
    <x v="714"/>
    <x v="1"/>
    <x v="2"/>
    <x v="2"/>
    <x v="455"/>
    <x v="552"/>
    <x v="0"/>
    <x v="3"/>
    <x v="6"/>
    <x v="552"/>
  </r>
  <r>
    <x v="742"/>
    <x v="715"/>
    <x v="1"/>
    <x v="3"/>
    <x v="0"/>
    <x v="456"/>
    <x v="553"/>
    <x v="0"/>
    <x v="0"/>
    <x v="7"/>
    <x v="553"/>
  </r>
  <r>
    <x v="743"/>
    <x v="716"/>
    <x v="0"/>
    <x v="3"/>
    <x v="1"/>
    <x v="115"/>
    <x v="508"/>
    <x v="0"/>
    <x v="3"/>
    <x v="1"/>
    <x v="508"/>
  </r>
  <r>
    <x v="744"/>
    <x v="717"/>
    <x v="4"/>
    <x v="3"/>
    <x v="4"/>
    <x v="457"/>
    <x v="554"/>
    <x v="0"/>
    <x v="0"/>
    <x v="1"/>
    <x v="554"/>
  </r>
  <r>
    <x v="745"/>
    <x v="718"/>
    <x v="5"/>
    <x v="4"/>
    <x v="2"/>
    <x v="458"/>
    <x v="555"/>
    <x v="0"/>
    <x v="0"/>
    <x v="9"/>
    <x v="555"/>
  </r>
  <r>
    <x v="746"/>
    <x v="719"/>
    <x v="4"/>
    <x v="3"/>
    <x v="4"/>
    <x v="459"/>
    <x v="556"/>
    <x v="0"/>
    <x v="1"/>
    <x v="8"/>
    <x v="556"/>
  </r>
  <r>
    <x v="747"/>
    <x v="720"/>
    <x v="1"/>
    <x v="3"/>
    <x v="3"/>
    <x v="255"/>
    <x v="273"/>
    <x v="0"/>
    <x v="0"/>
    <x v="11"/>
    <x v="273"/>
  </r>
  <r>
    <x v="748"/>
    <x v="721"/>
    <x v="4"/>
    <x v="3"/>
    <x v="3"/>
    <x v="460"/>
    <x v="557"/>
    <x v="0"/>
    <x v="1"/>
    <x v="8"/>
    <x v="557"/>
  </r>
  <r>
    <x v="749"/>
    <x v="722"/>
    <x v="5"/>
    <x v="2"/>
    <x v="4"/>
    <x v="3"/>
    <x v="135"/>
    <x v="0"/>
    <x v="0"/>
    <x v="0"/>
    <x v="135"/>
  </r>
  <r>
    <x v="750"/>
    <x v="723"/>
    <x v="4"/>
    <x v="0"/>
    <x v="0"/>
    <x v="432"/>
    <x v="490"/>
    <x v="0"/>
    <x v="1"/>
    <x v="11"/>
    <x v="490"/>
  </r>
  <r>
    <x v="751"/>
    <x v="724"/>
    <x v="0"/>
    <x v="1"/>
    <x v="4"/>
    <x v="461"/>
    <x v="558"/>
    <x v="0"/>
    <x v="3"/>
    <x v="11"/>
    <x v="558"/>
  </r>
  <r>
    <x v="752"/>
    <x v="725"/>
    <x v="4"/>
    <x v="1"/>
    <x v="2"/>
    <x v="462"/>
    <x v="559"/>
    <x v="0"/>
    <x v="2"/>
    <x v="4"/>
    <x v="559"/>
  </r>
  <r>
    <x v="753"/>
    <x v="726"/>
    <x v="3"/>
    <x v="2"/>
    <x v="3"/>
    <x v="323"/>
    <x v="560"/>
    <x v="0"/>
    <x v="0"/>
    <x v="1"/>
    <x v="560"/>
  </r>
  <r>
    <x v="754"/>
    <x v="727"/>
    <x v="2"/>
    <x v="2"/>
    <x v="0"/>
    <x v="316"/>
    <x v="350"/>
    <x v="0"/>
    <x v="1"/>
    <x v="1"/>
    <x v="350"/>
  </r>
  <r>
    <x v="755"/>
    <x v="728"/>
    <x v="2"/>
    <x v="3"/>
    <x v="0"/>
    <x v="47"/>
    <x v="48"/>
    <x v="2"/>
    <x v="2"/>
    <x v="11"/>
    <x v="48"/>
  </r>
  <r>
    <x v="756"/>
    <x v="729"/>
    <x v="4"/>
    <x v="4"/>
    <x v="4"/>
    <x v="299"/>
    <x v="561"/>
    <x v="0"/>
    <x v="0"/>
    <x v="8"/>
    <x v="561"/>
  </r>
  <r>
    <x v="757"/>
    <x v="730"/>
    <x v="3"/>
    <x v="3"/>
    <x v="0"/>
    <x v="257"/>
    <x v="540"/>
    <x v="0"/>
    <x v="1"/>
    <x v="1"/>
    <x v="540"/>
  </r>
  <r>
    <x v="758"/>
    <x v="731"/>
    <x v="3"/>
    <x v="2"/>
    <x v="0"/>
    <x v="438"/>
    <x v="562"/>
    <x v="0"/>
    <x v="0"/>
    <x v="5"/>
    <x v="562"/>
  </r>
  <r>
    <x v="759"/>
    <x v="732"/>
    <x v="2"/>
    <x v="0"/>
    <x v="2"/>
    <x v="445"/>
    <x v="510"/>
    <x v="0"/>
    <x v="1"/>
    <x v="5"/>
    <x v="510"/>
  </r>
  <r>
    <x v="760"/>
    <x v="733"/>
    <x v="1"/>
    <x v="1"/>
    <x v="0"/>
    <x v="394"/>
    <x v="464"/>
    <x v="0"/>
    <x v="2"/>
    <x v="1"/>
    <x v="464"/>
  </r>
  <r>
    <x v="761"/>
    <x v="734"/>
    <x v="5"/>
    <x v="2"/>
    <x v="1"/>
    <x v="366"/>
    <x v="563"/>
    <x v="0"/>
    <x v="0"/>
    <x v="9"/>
    <x v="563"/>
  </r>
  <r>
    <x v="762"/>
    <x v="735"/>
    <x v="1"/>
    <x v="4"/>
    <x v="3"/>
    <x v="330"/>
    <x v="118"/>
    <x v="0"/>
    <x v="0"/>
    <x v="4"/>
    <x v="118"/>
  </r>
  <r>
    <x v="763"/>
    <x v="736"/>
    <x v="5"/>
    <x v="4"/>
    <x v="2"/>
    <x v="463"/>
    <x v="564"/>
    <x v="0"/>
    <x v="1"/>
    <x v="7"/>
    <x v="564"/>
  </r>
  <r>
    <x v="764"/>
    <x v="737"/>
    <x v="0"/>
    <x v="2"/>
    <x v="4"/>
    <x v="228"/>
    <x v="243"/>
    <x v="0"/>
    <x v="0"/>
    <x v="8"/>
    <x v="243"/>
  </r>
  <r>
    <x v="765"/>
    <x v="738"/>
    <x v="4"/>
    <x v="2"/>
    <x v="3"/>
    <x v="309"/>
    <x v="565"/>
    <x v="0"/>
    <x v="1"/>
    <x v="5"/>
    <x v="565"/>
  </r>
  <r>
    <x v="766"/>
    <x v="739"/>
    <x v="0"/>
    <x v="1"/>
    <x v="1"/>
    <x v="464"/>
    <x v="566"/>
    <x v="0"/>
    <x v="2"/>
    <x v="1"/>
    <x v="566"/>
  </r>
  <r>
    <x v="767"/>
    <x v="740"/>
    <x v="2"/>
    <x v="3"/>
    <x v="4"/>
    <x v="428"/>
    <x v="505"/>
    <x v="0"/>
    <x v="1"/>
    <x v="10"/>
    <x v="505"/>
  </r>
  <r>
    <x v="768"/>
    <x v="741"/>
    <x v="5"/>
    <x v="2"/>
    <x v="3"/>
    <x v="465"/>
    <x v="560"/>
    <x v="0"/>
    <x v="0"/>
    <x v="1"/>
    <x v="560"/>
  </r>
  <r>
    <x v="769"/>
    <x v="742"/>
    <x v="1"/>
    <x v="0"/>
    <x v="0"/>
    <x v="106"/>
    <x v="110"/>
    <x v="0"/>
    <x v="2"/>
    <x v="5"/>
    <x v="110"/>
  </r>
  <r>
    <x v="770"/>
    <x v="743"/>
    <x v="5"/>
    <x v="0"/>
    <x v="4"/>
    <x v="466"/>
    <x v="567"/>
    <x v="0"/>
    <x v="1"/>
    <x v="7"/>
    <x v="567"/>
  </r>
  <r>
    <x v="771"/>
    <x v="744"/>
    <x v="1"/>
    <x v="2"/>
    <x v="4"/>
    <x v="289"/>
    <x v="318"/>
    <x v="0"/>
    <x v="0"/>
    <x v="9"/>
    <x v="318"/>
  </r>
  <r>
    <x v="772"/>
    <x v="745"/>
    <x v="4"/>
    <x v="1"/>
    <x v="0"/>
    <x v="467"/>
    <x v="93"/>
    <x v="0"/>
    <x v="1"/>
    <x v="9"/>
    <x v="93"/>
  </r>
  <r>
    <x v="773"/>
    <x v="746"/>
    <x v="5"/>
    <x v="2"/>
    <x v="1"/>
    <x v="52"/>
    <x v="568"/>
    <x v="0"/>
    <x v="0"/>
    <x v="10"/>
    <x v="568"/>
  </r>
  <r>
    <x v="774"/>
    <x v="747"/>
    <x v="1"/>
    <x v="2"/>
    <x v="4"/>
    <x v="335"/>
    <x v="159"/>
    <x v="0"/>
    <x v="1"/>
    <x v="7"/>
    <x v="159"/>
  </r>
  <r>
    <x v="775"/>
    <x v="748"/>
    <x v="0"/>
    <x v="3"/>
    <x v="3"/>
    <x v="468"/>
    <x v="569"/>
    <x v="0"/>
    <x v="1"/>
    <x v="5"/>
    <x v="569"/>
  </r>
  <r>
    <x v="776"/>
    <x v="749"/>
    <x v="1"/>
    <x v="0"/>
    <x v="3"/>
    <x v="99"/>
    <x v="570"/>
    <x v="0"/>
    <x v="2"/>
    <x v="1"/>
    <x v="570"/>
  </r>
  <r>
    <x v="777"/>
    <x v="750"/>
    <x v="5"/>
    <x v="4"/>
    <x v="3"/>
    <x v="469"/>
    <x v="571"/>
    <x v="0"/>
    <x v="2"/>
    <x v="1"/>
    <x v="571"/>
  </r>
  <r>
    <x v="778"/>
    <x v="751"/>
    <x v="4"/>
    <x v="0"/>
    <x v="2"/>
    <x v="0"/>
    <x v="171"/>
    <x v="0"/>
    <x v="1"/>
    <x v="1"/>
    <x v="171"/>
  </r>
  <r>
    <x v="779"/>
    <x v="752"/>
    <x v="3"/>
    <x v="4"/>
    <x v="2"/>
    <x v="470"/>
    <x v="383"/>
    <x v="0"/>
    <x v="1"/>
    <x v="8"/>
    <x v="383"/>
  </r>
  <r>
    <x v="780"/>
    <x v="753"/>
    <x v="5"/>
    <x v="2"/>
    <x v="0"/>
    <x v="245"/>
    <x v="261"/>
    <x v="0"/>
    <x v="1"/>
    <x v="8"/>
    <x v="261"/>
  </r>
  <r>
    <x v="781"/>
    <x v="754"/>
    <x v="2"/>
    <x v="2"/>
    <x v="0"/>
    <x v="43"/>
    <x v="174"/>
    <x v="0"/>
    <x v="0"/>
    <x v="2"/>
    <x v="174"/>
  </r>
  <r>
    <x v="782"/>
    <x v="755"/>
    <x v="1"/>
    <x v="2"/>
    <x v="2"/>
    <x v="281"/>
    <x v="310"/>
    <x v="0"/>
    <x v="1"/>
    <x v="3"/>
    <x v="310"/>
  </r>
  <r>
    <x v="783"/>
    <x v="756"/>
    <x v="1"/>
    <x v="4"/>
    <x v="2"/>
    <x v="471"/>
    <x v="572"/>
    <x v="0"/>
    <x v="1"/>
    <x v="1"/>
    <x v="572"/>
  </r>
  <r>
    <x v="784"/>
    <x v="757"/>
    <x v="0"/>
    <x v="2"/>
    <x v="1"/>
    <x v="90"/>
    <x v="93"/>
    <x v="0"/>
    <x v="1"/>
    <x v="9"/>
    <x v="93"/>
  </r>
  <r>
    <x v="785"/>
    <x v="758"/>
    <x v="2"/>
    <x v="1"/>
    <x v="1"/>
    <x v="291"/>
    <x v="319"/>
    <x v="0"/>
    <x v="1"/>
    <x v="0"/>
    <x v="319"/>
  </r>
  <r>
    <x v="786"/>
    <x v="759"/>
    <x v="3"/>
    <x v="2"/>
    <x v="4"/>
    <x v="472"/>
    <x v="573"/>
    <x v="0"/>
    <x v="2"/>
    <x v="0"/>
    <x v="573"/>
  </r>
  <r>
    <x v="787"/>
    <x v="760"/>
    <x v="1"/>
    <x v="3"/>
    <x v="3"/>
    <x v="473"/>
    <x v="574"/>
    <x v="0"/>
    <x v="3"/>
    <x v="10"/>
    <x v="574"/>
  </r>
  <r>
    <x v="788"/>
    <x v="761"/>
    <x v="5"/>
    <x v="4"/>
    <x v="0"/>
    <x v="294"/>
    <x v="80"/>
    <x v="0"/>
    <x v="0"/>
    <x v="1"/>
    <x v="80"/>
  </r>
  <r>
    <x v="789"/>
    <x v="762"/>
    <x v="4"/>
    <x v="2"/>
    <x v="4"/>
    <x v="474"/>
    <x v="575"/>
    <x v="2"/>
    <x v="2"/>
    <x v="11"/>
    <x v="575"/>
  </r>
  <r>
    <x v="790"/>
    <x v="763"/>
    <x v="1"/>
    <x v="0"/>
    <x v="2"/>
    <x v="17"/>
    <x v="124"/>
    <x v="0"/>
    <x v="2"/>
    <x v="10"/>
    <x v="124"/>
  </r>
  <r>
    <x v="791"/>
    <x v="764"/>
    <x v="5"/>
    <x v="4"/>
    <x v="0"/>
    <x v="35"/>
    <x v="36"/>
    <x v="0"/>
    <x v="3"/>
    <x v="6"/>
    <x v="36"/>
  </r>
  <r>
    <x v="792"/>
    <x v="765"/>
    <x v="4"/>
    <x v="4"/>
    <x v="0"/>
    <x v="475"/>
    <x v="576"/>
    <x v="0"/>
    <x v="1"/>
    <x v="8"/>
    <x v="576"/>
  </r>
  <r>
    <x v="793"/>
    <x v="766"/>
    <x v="4"/>
    <x v="1"/>
    <x v="1"/>
    <x v="476"/>
    <x v="577"/>
    <x v="0"/>
    <x v="2"/>
    <x v="2"/>
    <x v="577"/>
  </r>
  <r>
    <x v="794"/>
    <x v="767"/>
    <x v="0"/>
    <x v="4"/>
    <x v="0"/>
    <x v="88"/>
    <x v="379"/>
    <x v="0"/>
    <x v="2"/>
    <x v="10"/>
    <x v="379"/>
  </r>
  <r>
    <x v="795"/>
    <x v="768"/>
    <x v="1"/>
    <x v="4"/>
    <x v="4"/>
    <x v="102"/>
    <x v="106"/>
    <x v="0"/>
    <x v="1"/>
    <x v="8"/>
    <x v="106"/>
  </r>
  <r>
    <x v="796"/>
    <x v="769"/>
    <x v="1"/>
    <x v="1"/>
    <x v="2"/>
    <x v="30"/>
    <x v="578"/>
    <x v="0"/>
    <x v="0"/>
    <x v="1"/>
    <x v="578"/>
  </r>
  <r>
    <x v="797"/>
    <x v="770"/>
    <x v="3"/>
    <x v="1"/>
    <x v="4"/>
    <x v="416"/>
    <x v="579"/>
    <x v="0"/>
    <x v="0"/>
    <x v="5"/>
    <x v="579"/>
  </r>
  <r>
    <x v="798"/>
    <x v="771"/>
    <x v="5"/>
    <x v="2"/>
    <x v="1"/>
    <x v="477"/>
    <x v="580"/>
    <x v="0"/>
    <x v="1"/>
    <x v="6"/>
    <x v="580"/>
  </r>
  <r>
    <x v="799"/>
    <x v="772"/>
    <x v="5"/>
    <x v="0"/>
    <x v="0"/>
    <x v="478"/>
    <x v="581"/>
    <x v="0"/>
    <x v="1"/>
    <x v="7"/>
    <x v="581"/>
  </r>
  <r>
    <x v="800"/>
    <x v="773"/>
    <x v="4"/>
    <x v="1"/>
    <x v="1"/>
    <x v="297"/>
    <x v="582"/>
    <x v="0"/>
    <x v="0"/>
    <x v="3"/>
    <x v="582"/>
  </r>
  <r>
    <x v="801"/>
    <x v="256"/>
    <x v="1"/>
    <x v="0"/>
    <x v="2"/>
    <x v="296"/>
    <x v="324"/>
    <x v="0"/>
    <x v="0"/>
    <x v="4"/>
    <x v="324"/>
  </r>
  <r>
    <x v="802"/>
    <x v="774"/>
    <x v="1"/>
    <x v="1"/>
    <x v="3"/>
    <x v="65"/>
    <x v="530"/>
    <x v="0"/>
    <x v="1"/>
    <x v="10"/>
    <x v="530"/>
  </r>
  <r>
    <x v="803"/>
    <x v="775"/>
    <x v="3"/>
    <x v="1"/>
    <x v="3"/>
    <x v="295"/>
    <x v="583"/>
    <x v="0"/>
    <x v="1"/>
    <x v="11"/>
    <x v="583"/>
  </r>
  <r>
    <x v="804"/>
    <x v="776"/>
    <x v="5"/>
    <x v="1"/>
    <x v="4"/>
    <x v="142"/>
    <x v="584"/>
    <x v="0"/>
    <x v="0"/>
    <x v="11"/>
    <x v="584"/>
  </r>
  <r>
    <x v="805"/>
    <x v="777"/>
    <x v="4"/>
    <x v="4"/>
    <x v="3"/>
    <x v="383"/>
    <x v="585"/>
    <x v="0"/>
    <x v="1"/>
    <x v="11"/>
    <x v="585"/>
  </r>
  <r>
    <x v="806"/>
    <x v="778"/>
    <x v="1"/>
    <x v="2"/>
    <x v="1"/>
    <x v="304"/>
    <x v="351"/>
    <x v="0"/>
    <x v="0"/>
    <x v="1"/>
    <x v="351"/>
  </r>
  <r>
    <x v="807"/>
    <x v="779"/>
    <x v="0"/>
    <x v="2"/>
    <x v="4"/>
    <x v="340"/>
    <x v="526"/>
    <x v="0"/>
    <x v="1"/>
    <x v="0"/>
    <x v="526"/>
  </r>
  <r>
    <x v="808"/>
    <x v="780"/>
    <x v="4"/>
    <x v="3"/>
    <x v="0"/>
    <x v="345"/>
    <x v="586"/>
    <x v="0"/>
    <x v="2"/>
    <x v="0"/>
    <x v="586"/>
  </r>
  <r>
    <x v="809"/>
    <x v="781"/>
    <x v="2"/>
    <x v="4"/>
    <x v="4"/>
    <x v="103"/>
    <x v="107"/>
    <x v="0"/>
    <x v="0"/>
    <x v="10"/>
    <x v="107"/>
  </r>
  <r>
    <x v="810"/>
    <x v="782"/>
    <x v="2"/>
    <x v="0"/>
    <x v="1"/>
    <x v="371"/>
    <x v="431"/>
    <x v="0"/>
    <x v="1"/>
    <x v="8"/>
    <x v="431"/>
  </r>
  <r>
    <x v="811"/>
    <x v="783"/>
    <x v="5"/>
    <x v="1"/>
    <x v="4"/>
    <x v="72"/>
    <x v="228"/>
    <x v="0"/>
    <x v="1"/>
    <x v="6"/>
    <x v="228"/>
  </r>
  <r>
    <x v="812"/>
    <x v="784"/>
    <x v="0"/>
    <x v="2"/>
    <x v="2"/>
    <x v="308"/>
    <x v="337"/>
    <x v="0"/>
    <x v="0"/>
    <x v="10"/>
    <x v="337"/>
  </r>
  <r>
    <x v="813"/>
    <x v="785"/>
    <x v="3"/>
    <x v="2"/>
    <x v="1"/>
    <x v="479"/>
    <x v="587"/>
    <x v="0"/>
    <x v="2"/>
    <x v="10"/>
    <x v="587"/>
  </r>
  <r>
    <x v="814"/>
    <x v="786"/>
    <x v="4"/>
    <x v="2"/>
    <x v="1"/>
    <x v="330"/>
    <x v="118"/>
    <x v="0"/>
    <x v="0"/>
    <x v="4"/>
    <x v="118"/>
  </r>
  <r>
    <x v="815"/>
    <x v="32"/>
    <x v="2"/>
    <x v="3"/>
    <x v="3"/>
    <x v="64"/>
    <x v="275"/>
    <x v="0"/>
    <x v="1"/>
    <x v="0"/>
    <x v="275"/>
  </r>
  <r>
    <x v="816"/>
    <x v="787"/>
    <x v="5"/>
    <x v="1"/>
    <x v="0"/>
    <x v="247"/>
    <x v="96"/>
    <x v="0"/>
    <x v="0"/>
    <x v="3"/>
    <x v="96"/>
  </r>
  <r>
    <x v="817"/>
    <x v="788"/>
    <x v="0"/>
    <x v="1"/>
    <x v="3"/>
    <x v="480"/>
    <x v="588"/>
    <x v="0"/>
    <x v="2"/>
    <x v="4"/>
    <x v="588"/>
  </r>
  <r>
    <x v="818"/>
    <x v="789"/>
    <x v="3"/>
    <x v="2"/>
    <x v="4"/>
    <x v="352"/>
    <x v="400"/>
    <x v="0"/>
    <x v="0"/>
    <x v="4"/>
    <x v="400"/>
  </r>
  <r>
    <x v="819"/>
    <x v="790"/>
    <x v="4"/>
    <x v="3"/>
    <x v="3"/>
    <x v="481"/>
    <x v="589"/>
    <x v="0"/>
    <x v="0"/>
    <x v="2"/>
    <x v="589"/>
  </r>
  <r>
    <x v="820"/>
    <x v="791"/>
    <x v="4"/>
    <x v="3"/>
    <x v="4"/>
    <x v="110"/>
    <x v="536"/>
    <x v="0"/>
    <x v="0"/>
    <x v="6"/>
    <x v="536"/>
  </r>
  <r>
    <x v="821"/>
    <x v="792"/>
    <x v="4"/>
    <x v="0"/>
    <x v="4"/>
    <x v="482"/>
    <x v="355"/>
    <x v="0"/>
    <x v="1"/>
    <x v="1"/>
    <x v="355"/>
  </r>
  <r>
    <x v="822"/>
    <x v="793"/>
    <x v="5"/>
    <x v="1"/>
    <x v="2"/>
    <x v="201"/>
    <x v="213"/>
    <x v="0"/>
    <x v="0"/>
    <x v="10"/>
    <x v="213"/>
  </r>
  <r>
    <x v="823"/>
    <x v="794"/>
    <x v="1"/>
    <x v="4"/>
    <x v="4"/>
    <x v="420"/>
    <x v="495"/>
    <x v="0"/>
    <x v="0"/>
    <x v="7"/>
    <x v="495"/>
  </r>
  <r>
    <x v="824"/>
    <x v="795"/>
    <x v="0"/>
    <x v="4"/>
    <x v="0"/>
    <x v="325"/>
    <x v="365"/>
    <x v="2"/>
    <x v="2"/>
    <x v="11"/>
    <x v="365"/>
  </r>
  <r>
    <x v="825"/>
    <x v="796"/>
    <x v="5"/>
    <x v="0"/>
    <x v="4"/>
    <x v="233"/>
    <x v="248"/>
    <x v="0"/>
    <x v="0"/>
    <x v="3"/>
    <x v="248"/>
  </r>
  <r>
    <x v="826"/>
    <x v="797"/>
    <x v="2"/>
    <x v="0"/>
    <x v="1"/>
    <x v="27"/>
    <x v="28"/>
    <x v="0"/>
    <x v="2"/>
    <x v="0"/>
    <x v="28"/>
  </r>
  <r>
    <x v="827"/>
    <x v="798"/>
    <x v="0"/>
    <x v="1"/>
    <x v="0"/>
    <x v="109"/>
    <x v="590"/>
    <x v="0"/>
    <x v="1"/>
    <x v="9"/>
    <x v="590"/>
  </r>
  <r>
    <x v="828"/>
    <x v="799"/>
    <x v="4"/>
    <x v="0"/>
    <x v="0"/>
    <x v="483"/>
    <x v="408"/>
    <x v="0"/>
    <x v="1"/>
    <x v="9"/>
    <x v="408"/>
  </r>
  <r>
    <x v="829"/>
    <x v="764"/>
    <x v="2"/>
    <x v="2"/>
    <x v="3"/>
    <x v="306"/>
    <x v="269"/>
    <x v="0"/>
    <x v="0"/>
    <x v="7"/>
    <x v="269"/>
  </r>
  <r>
    <x v="830"/>
    <x v="800"/>
    <x v="4"/>
    <x v="0"/>
    <x v="0"/>
    <x v="158"/>
    <x v="166"/>
    <x v="0"/>
    <x v="3"/>
    <x v="6"/>
    <x v="166"/>
  </r>
  <r>
    <x v="831"/>
    <x v="801"/>
    <x v="1"/>
    <x v="4"/>
    <x v="4"/>
    <x v="484"/>
    <x v="591"/>
    <x v="0"/>
    <x v="1"/>
    <x v="7"/>
    <x v="591"/>
  </r>
  <r>
    <x v="832"/>
    <x v="802"/>
    <x v="5"/>
    <x v="0"/>
    <x v="4"/>
    <x v="385"/>
    <x v="449"/>
    <x v="0"/>
    <x v="0"/>
    <x v="11"/>
    <x v="449"/>
  </r>
  <r>
    <x v="833"/>
    <x v="803"/>
    <x v="3"/>
    <x v="4"/>
    <x v="0"/>
    <x v="485"/>
    <x v="199"/>
    <x v="0"/>
    <x v="1"/>
    <x v="2"/>
    <x v="199"/>
  </r>
  <r>
    <x v="834"/>
    <x v="804"/>
    <x v="4"/>
    <x v="2"/>
    <x v="1"/>
    <x v="235"/>
    <x v="471"/>
    <x v="0"/>
    <x v="1"/>
    <x v="2"/>
    <x v="471"/>
  </r>
  <r>
    <x v="835"/>
    <x v="805"/>
    <x v="0"/>
    <x v="1"/>
    <x v="3"/>
    <x v="486"/>
    <x v="592"/>
    <x v="0"/>
    <x v="2"/>
    <x v="0"/>
    <x v="592"/>
  </r>
  <r>
    <x v="836"/>
    <x v="491"/>
    <x v="5"/>
    <x v="3"/>
    <x v="4"/>
    <x v="200"/>
    <x v="593"/>
    <x v="0"/>
    <x v="1"/>
    <x v="5"/>
    <x v="593"/>
  </r>
  <r>
    <x v="837"/>
    <x v="806"/>
    <x v="0"/>
    <x v="2"/>
    <x v="2"/>
    <x v="257"/>
    <x v="275"/>
    <x v="0"/>
    <x v="1"/>
    <x v="0"/>
    <x v="275"/>
  </r>
  <r>
    <x v="838"/>
    <x v="807"/>
    <x v="4"/>
    <x v="0"/>
    <x v="0"/>
    <x v="80"/>
    <x v="84"/>
    <x v="0"/>
    <x v="1"/>
    <x v="4"/>
    <x v="84"/>
  </r>
  <r>
    <x v="839"/>
    <x v="808"/>
    <x v="5"/>
    <x v="1"/>
    <x v="3"/>
    <x v="264"/>
    <x v="285"/>
    <x v="0"/>
    <x v="0"/>
    <x v="4"/>
    <x v="285"/>
  </r>
  <r>
    <x v="840"/>
    <x v="548"/>
    <x v="2"/>
    <x v="4"/>
    <x v="3"/>
    <x v="487"/>
    <x v="417"/>
    <x v="0"/>
    <x v="1"/>
    <x v="7"/>
    <x v="417"/>
  </r>
  <r>
    <x v="841"/>
    <x v="809"/>
    <x v="2"/>
    <x v="1"/>
    <x v="0"/>
    <x v="396"/>
    <x v="594"/>
    <x v="0"/>
    <x v="2"/>
    <x v="1"/>
    <x v="594"/>
  </r>
  <r>
    <x v="842"/>
    <x v="810"/>
    <x v="1"/>
    <x v="0"/>
    <x v="0"/>
    <x v="488"/>
    <x v="595"/>
    <x v="0"/>
    <x v="1"/>
    <x v="4"/>
    <x v="595"/>
  </r>
  <r>
    <x v="843"/>
    <x v="811"/>
    <x v="2"/>
    <x v="2"/>
    <x v="0"/>
    <x v="111"/>
    <x v="407"/>
    <x v="0"/>
    <x v="0"/>
    <x v="6"/>
    <x v="407"/>
  </r>
  <r>
    <x v="844"/>
    <x v="812"/>
    <x v="5"/>
    <x v="2"/>
    <x v="4"/>
    <x v="489"/>
    <x v="596"/>
    <x v="0"/>
    <x v="2"/>
    <x v="2"/>
    <x v="596"/>
  </r>
  <r>
    <x v="845"/>
    <x v="813"/>
    <x v="3"/>
    <x v="0"/>
    <x v="4"/>
    <x v="288"/>
    <x v="473"/>
    <x v="0"/>
    <x v="1"/>
    <x v="7"/>
    <x v="473"/>
  </r>
  <r>
    <x v="846"/>
    <x v="814"/>
    <x v="1"/>
    <x v="2"/>
    <x v="1"/>
    <x v="263"/>
    <x v="597"/>
    <x v="0"/>
    <x v="0"/>
    <x v="1"/>
    <x v="597"/>
  </r>
  <r>
    <x v="847"/>
    <x v="815"/>
    <x v="5"/>
    <x v="0"/>
    <x v="3"/>
    <x v="335"/>
    <x v="159"/>
    <x v="0"/>
    <x v="1"/>
    <x v="7"/>
    <x v="159"/>
  </r>
  <r>
    <x v="848"/>
    <x v="816"/>
    <x v="3"/>
    <x v="0"/>
    <x v="1"/>
    <x v="319"/>
    <x v="357"/>
    <x v="0"/>
    <x v="0"/>
    <x v="1"/>
    <x v="357"/>
  </r>
  <r>
    <x v="849"/>
    <x v="817"/>
    <x v="2"/>
    <x v="1"/>
    <x v="4"/>
    <x v="246"/>
    <x v="598"/>
    <x v="2"/>
    <x v="2"/>
    <x v="6"/>
    <x v="598"/>
  </r>
  <r>
    <x v="850"/>
    <x v="818"/>
    <x v="3"/>
    <x v="0"/>
    <x v="3"/>
    <x v="312"/>
    <x v="345"/>
    <x v="2"/>
    <x v="2"/>
    <x v="11"/>
    <x v="345"/>
  </r>
  <r>
    <x v="851"/>
    <x v="819"/>
    <x v="0"/>
    <x v="4"/>
    <x v="4"/>
    <x v="72"/>
    <x v="599"/>
    <x v="0"/>
    <x v="0"/>
    <x v="6"/>
    <x v="599"/>
  </r>
  <r>
    <x v="852"/>
    <x v="820"/>
    <x v="2"/>
    <x v="0"/>
    <x v="2"/>
    <x v="430"/>
    <x v="600"/>
    <x v="1"/>
    <x v="2"/>
    <x v="6"/>
    <x v="600"/>
  </r>
  <r>
    <x v="853"/>
    <x v="664"/>
    <x v="0"/>
    <x v="3"/>
    <x v="0"/>
    <x v="211"/>
    <x v="601"/>
    <x v="0"/>
    <x v="0"/>
    <x v="2"/>
    <x v="601"/>
  </r>
  <r>
    <x v="854"/>
    <x v="821"/>
    <x v="1"/>
    <x v="0"/>
    <x v="3"/>
    <x v="210"/>
    <x v="602"/>
    <x v="0"/>
    <x v="2"/>
    <x v="10"/>
    <x v="602"/>
  </r>
  <r>
    <x v="855"/>
    <x v="822"/>
    <x v="5"/>
    <x v="0"/>
    <x v="4"/>
    <x v="490"/>
    <x v="603"/>
    <x v="0"/>
    <x v="1"/>
    <x v="2"/>
    <x v="603"/>
  </r>
  <r>
    <x v="856"/>
    <x v="823"/>
    <x v="2"/>
    <x v="3"/>
    <x v="0"/>
    <x v="436"/>
    <x v="443"/>
    <x v="0"/>
    <x v="1"/>
    <x v="1"/>
    <x v="443"/>
  </r>
  <r>
    <x v="857"/>
    <x v="781"/>
    <x v="2"/>
    <x v="2"/>
    <x v="2"/>
    <x v="468"/>
    <x v="604"/>
    <x v="0"/>
    <x v="3"/>
    <x v="6"/>
    <x v="604"/>
  </r>
  <r>
    <x v="858"/>
    <x v="824"/>
    <x v="4"/>
    <x v="3"/>
    <x v="1"/>
    <x v="491"/>
    <x v="605"/>
    <x v="0"/>
    <x v="2"/>
    <x v="0"/>
    <x v="605"/>
  </r>
  <r>
    <x v="859"/>
    <x v="825"/>
    <x v="0"/>
    <x v="0"/>
    <x v="4"/>
    <x v="387"/>
    <x v="451"/>
    <x v="0"/>
    <x v="3"/>
    <x v="3"/>
    <x v="451"/>
  </r>
  <r>
    <x v="860"/>
    <x v="826"/>
    <x v="3"/>
    <x v="2"/>
    <x v="0"/>
    <x v="477"/>
    <x v="606"/>
    <x v="0"/>
    <x v="0"/>
    <x v="6"/>
    <x v="606"/>
  </r>
  <r>
    <x v="861"/>
    <x v="827"/>
    <x v="2"/>
    <x v="1"/>
    <x v="0"/>
    <x v="89"/>
    <x v="161"/>
    <x v="0"/>
    <x v="3"/>
    <x v="4"/>
    <x v="161"/>
  </r>
  <r>
    <x v="862"/>
    <x v="828"/>
    <x v="3"/>
    <x v="4"/>
    <x v="2"/>
    <x v="492"/>
    <x v="607"/>
    <x v="0"/>
    <x v="1"/>
    <x v="4"/>
    <x v="607"/>
  </r>
  <r>
    <x v="863"/>
    <x v="525"/>
    <x v="2"/>
    <x v="1"/>
    <x v="0"/>
    <x v="208"/>
    <x v="608"/>
    <x v="0"/>
    <x v="2"/>
    <x v="1"/>
    <x v="608"/>
  </r>
  <r>
    <x v="864"/>
    <x v="829"/>
    <x v="5"/>
    <x v="1"/>
    <x v="4"/>
    <x v="202"/>
    <x v="609"/>
    <x v="0"/>
    <x v="0"/>
    <x v="11"/>
    <x v="609"/>
  </r>
  <r>
    <x v="865"/>
    <x v="830"/>
    <x v="2"/>
    <x v="3"/>
    <x v="2"/>
    <x v="405"/>
    <x v="24"/>
    <x v="0"/>
    <x v="0"/>
    <x v="11"/>
    <x v="24"/>
  </r>
  <r>
    <x v="866"/>
    <x v="831"/>
    <x v="2"/>
    <x v="0"/>
    <x v="1"/>
    <x v="493"/>
    <x v="610"/>
    <x v="0"/>
    <x v="0"/>
    <x v="3"/>
    <x v="610"/>
  </r>
  <r>
    <x v="867"/>
    <x v="832"/>
    <x v="3"/>
    <x v="0"/>
    <x v="2"/>
    <x v="283"/>
    <x v="359"/>
    <x v="0"/>
    <x v="0"/>
    <x v="3"/>
    <x v="359"/>
  </r>
  <r>
    <x v="868"/>
    <x v="833"/>
    <x v="5"/>
    <x v="0"/>
    <x v="1"/>
    <x v="342"/>
    <x v="611"/>
    <x v="0"/>
    <x v="1"/>
    <x v="8"/>
    <x v="611"/>
  </r>
  <r>
    <x v="869"/>
    <x v="834"/>
    <x v="0"/>
    <x v="1"/>
    <x v="3"/>
    <x v="145"/>
    <x v="612"/>
    <x v="0"/>
    <x v="0"/>
    <x v="4"/>
    <x v="612"/>
  </r>
  <r>
    <x v="870"/>
    <x v="835"/>
    <x v="5"/>
    <x v="4"/>
    <x v="0"/>
    <x v="494"/>
    <x v="326"/>
    <x v="0"/>
    <x v="1"/>
    <x v="2"/>
    <x v="326"/>
  </r>
  <r>
    <x v="871"/>
    <x v="836"/>
    <x v="5"/>
    <x v="2"/>
    <x v="3"/>
    <x v="495"/>
    <x v="613"/>
    <x v="0"/>
    <x v="0"/>
    <x v="8"/>
    <x v="613"/>
  </r>
  <r>
    <x v="872"/>
    <x v="837"/>
    <x v="4"/>
    <x v="1"/>
    <x v="3"/>
    <x v="50"/>
    <x v="239"/>
    <x v="0"/>
    <x v="1"/>
    <x v="6"/>
    <x v="239"/>
  </r>
  <r>
    <x v="873"/>
    <x v="838"/>
    <x v="3"/>
    <x v="4"/>
    <x v="0"/>
    <x v="496"/>
    <x v="614"/>
    <x v="0"/>
    <x v="3"/>
    <x v="10"/>
    <x v="614"/>
  </r>
  <r>
    <x v="874"/>
    <x v="531"/>
    <x v="0"/>
    <x v="4"/>
    <x v="4"/>
    <x v="344"/>
    <x v="392"/>
    <x v="0"/>
    <x v="1"/>
    <x v="5"/>
    <x v="392"/>
  </r>
  <r>
    <x v="875"/>
    <x v="839"/>
    <x v="5"/>
    <x v="2"/>
    <x v="3"/>
    <x v="94"/>
    <x v="615"/>
    <x v="0"/>
    <x v="3"/>
    <x v="4"/>
    <x v="615"/>
  </r>
  <r>
    <x v="876"/>
    <x v="840"/>
    <x v="0"/>
    <x v="2"/>
    <x v="1"/>
    <x v="497"/>
    <x v="616"/>
    <x v="0"/>
    <x v="0"/>
    <x v="6"/>
    <x v="616"/>
  </r>
  <r>
    <x v="877"/>
    <x v="841"/>
    <x v="1"/>
    <x v="3"/>
    <x v="0"/>
    <x v="152"/>
    <x v="617"/>
    <x v="0"/>
    <x v="3"/>
    <x v="10"/>
    <x v="617"/>
  </r>
  <r>
    <x v="878"/>
    <x v="842"/>
    <x v="2"/>
    <x v="0"/>
    <x v="2"/>
    <x v="498"/>
    <x v="179"/>
    <x v="0"/>
    <x v="0"/>
    <x v="11"/>
    <x v="179"/>
  </r>
  <r>
    <x v="879"/>
    <x v="843"/>
    <x v="1"/>
    <x v="3"/>
    <x v="3"/>
    <x v="181"/>
    <x v="618"/>
    <x v="0"/>
    <x v="3"/>
    <x v="10"/>
    <x v="618"/>
  </r>
  <r>
    <x v="880"/>
    <x v="844"/>
    <x v="5"/>
    <x v="3"/>
    <x v="4"/>
    <x v="132"/>
    <x v="207"/>
    <x v="0"/>
    <x v="0"/>
    <x v="6"/>
    <x v="207"/>
  </r>
  <r>
    <x v="881"/>
    <x v="845"/>
    <x v="5"/>
    <x v="3"/>
    <x v="1"/>
    <x v="499"/>
    <x v="619"/>
    <x v="0"/>
    <x v="0"/>
    <x v="10"/>
    <x v="619"/>
  </r>
  <r>
    <x v="882"/>
    <x v="846"/>
    <x v="2"/>
    <x v="3"/>
    <x v="0"/>
    <x v="200"/>
    <x v="212"/>
    <x v="0"/>
    <x v="2"/>
    <x v="5"/>
    <x v="212"/>
  </r>
  <r>
    <x v="883"/>
    <x v="847"/>
    <x v="4"/>
    <x v="2"/>
    <x v="2"/>
    <x v="345"/>
    <x v="586"/>
    <x v="0"/>
    <x v="2"/>
    <x v="0"/>
    <x v="586"/>
  </r>
  <r>
    <x v="884"/>
    <x v="848"/>
    <x v="3"/>
    <x v="2"/>
    <x v="1"/>
    <x v="354"/>
    <x v="404"/>
    <x v="0"/>
    <x v="2"/>
    <x v="4"/>
    <x v="404"/>
  </r>
  <r>
    <x v="885"/>
    <x v="849"/>
    <x v="5"/>
    <x v="0"/>
    <x v="0"/>
    <x v="335"/>
    <x v="620"/>
    <x v="0"/>
    <x v="0"/>
    <x v="4"/>
    <x v="620"/>
  </r>
  <r>
    <x v="886"/>
    <x v="850"/>
    <x v="0"/>
    <x v="2"/>
    <x v="2"/>
    <x v="11"/>
    <x v="12"/>
    <x v="0"/>
    <x v="0"/>
    <x v="9"/>
    <x v="12"/>
  </r>
  <r>
    <x v="887"/>
    <x v="851"/>
    <x v="4"/>
    <x v="3"/>
    <x v="2"/>
    <x v="314"/>
    <x v="448"/>
    <x v="0"/>
    <x v="0"/>
    <x v="8"/>
    <x v="448"/>
  </r>
  <r>
    <x v="888"/>
    <x v="852"/>
    <x v="4"/>
    <x v="4"/>
    <x v="4"/>
    <x v="189"/>
    <x v="621"/>
    <x v="0"/>
    <x v="0"/>
    <x v="2"/>
    <x v="621"/>
  </r>
  <r>
    <x v="889"/>
    <x v="853"/>
    <x v="2"/>
    <x v="2"/>
    <x v="2"/>
    <x v="16"/>
    <x v="170"/>
    <x v="0"/>
    <x v="1"/>
    <x v="5"/>
    <x v="170"/>
  </r>
  <r>
    <x v="890"/>
    <x v="294"/>
    <x v="1"/>
    <x v="3"/>
    <x v="1"/>
    <x v="329"/>
    <x v="369"/>
    <x v="0"/>
    <x v="1"/>
    <x v="3"/>
    <x v="369"/>
  </r>
  <r>
    <x v="891"/>
    <x v="854"/>
    <x v="0"/>
    <x v="2"/>
    <x v="2"/>
    <x v="500"/>
    <x v="142"/>
    <x v="0"/>
    <x v="0"/>
    <x v="1"/>
    <x v="142"/>
  </r>
  <r>
    <x v="892"/>
    <x v="710"/>
    <x v="5"/>
    <x v="2"/>
    <x v="1"/>
    <x v="302"/>
    <x v="331"/>
    <x v="0"/>
    <x v="1"/>
    <x v="7"/>
    <x v="331"/>
  </r>
  <r>
    <x v="893"/>
    <x v="855"/>
    <x v="3"/>
    <x v="3"/>
    <x v="2"/>
    <x v="460"/>
    <x v="622"/>
    <x v="0"/>
    <x v="2"/>
    <x v="8"/>
    <x v="622"/>
  </r>
  <r>
    <x v="894"/>
    <x v="856"/>
    <x v="1"/>
    <x v="4"/>
    <x v="0"/>
    <x v="501"/>
    <x v="623"/>
    <x v="0"/>
    <x v="1"/>
    <x v="7"/>
    <x v="623"/>
  </r>
  <r>
    <x v="895"/>
    <x v="857"/>
    <x v="3"/>
    <x v="4"/>
    <x v="3"/>
    <x v="479"/>
    <x v="587"/>
    <x v="0"/>
    <x v="2"/>
    <x v="10"/>
    <x v="587"/>
  </r>
  <r>
    <x v="896"/>
    <x v="858"/>
    <x v="4"/>
    <x v="2"/>
    <x v="2"/>
    <x v="159"/>
    <x v="500"/>
    <x v="0"/>
    <x v="0"/>
    <x v="6"/>
    <x v="500"/>
  </r>
  <r>
    <x v="897"/>
    <x v="859"/>
    <x v="5"/>
    <x v="3"/>
    <x v="4"/>
    <x v="277"/>
    <x v="624"/>
    <x v="0"/>
    <x v="2"/>
    <x v="7"/>
    <x v="624"/>
  </r>
  <r>
    <x v="898"/>
    <x v="860"/>
    <x v="4"/>
    <x v="0"/>
    <x v="4"/>
    <x v="502"/>
    <x v="474"/>
    <x v="0"/>
    <x v="0"/>
    <x v="10"/>
    <x v="474"/>
  </r>
  <r>
    <x v="899"/>
    <x v="861"/>
    <x v="1"/>
    <x v="1"/>
    <x v="2"/>
    <x v="41"/>
    <x v="302"/>
    <x v="0"/>
    <x v="1"/>
    <x v="4"/>
    <x v="302"/>
  </r>
  <r>
    <x v="900"/>
    <x v="862"/>
    <x v="4"/>
    <x v="2"/>
    <x v="4"/>
    <x v="423"/>
    <x v="498"/>
    <x v="0"/>
    <x v="0"/>
    <x v="6"/>
    <x v="498"/>
  </r>
  <r>
    <x v="901"/>
    <x v="863"/>
    <x v="0"/>
    <x v="3"/>
    <x v="4"/>
    <x v="74"/>
    <x v="76"/>
    <x v="0"/>
    <x v="1"/>
    <x v="9"/>
    <x v="76"/>
  </r>
  <r>
    <x v="902"/>
    <x v="864"/>
    <x v="2"/>
    <x v="3"/>
    <x v="0"/>
    <x v="158"/>
    <x v="625"/>
    <x v="0"/>
    <x v="0"/>
    <x v="5"/>
    <x v="625"/>
  </r>
  <r>
    <x v="903"/>
    <x v="865"/>
    <x v="0"/>
    <x v="1"/>
    <x v="2"/>
    <x v="45"/>
    <x v="626"/>
    <x v="0"/>
    <x v="1"/>
    <x v="11"/>
    <x v="626"/>
  </r>
  <r>
    <x v="904"/>
    <x v="866"/>
    <x v="1"/>
    <x v="1"/>
    <x v="3"/>
    <x v="160"/>
    <x v="334"/>
    <x v="0"/>
    <x v="0"/>
    <x v="0"/>
    <x v="334"/>
  </r>
  <r>
    <x v="905"/>
    <x v="867"/>
    <x v="1"/>
    <x v="3"/>
    <x v="1"/>
    <x v="503"/>
    <x v="627"/>
    <x v="0"/>
    <x v="1"/>
    <x v="1"/>
    <x v="627"/>
  </r>
  <r>
    <x v="906"/>
    <x v="868"/>
    <x v="5"/>
    <x v="3"/>
    <x v="3"/>
    <x v="215"/>
    <x v="226"/>
    <x v="0"/>
    <x v="2"/>
    <x v="4"/>
    <x v="226"/>
  </r>
  <r>
    <x v="907"/>
    <x v="869"/>
    <x v="3"/>
    <x v="3"/>
    <x v="4"/>
    <x v="504"/>
    <x v="628"/>
    <x v="0"/>
    <x v="1"/>
    <x v="10"/>
    <x v="628"/>
  </r>
  <r>
    <x v="908"/>
    <x v="870"/>
    <x v="3"/>
    <x v="3"/>
    <x v="0"/>
    <x v="272"/>
    <x v="300"/>
    <x v="0"/>
    <x v="0"/>
    <x v="3"/>
    <x v="300"/>
  </r>
  <r>
    <x v="909"/>
    <x v="871"/>
    <x v="4"/>
    <x v="4"/>
    <x v="0"/>
    <x v="418"/>
    <x v="629"/>
    <x v="0"/>
    <x v="1"/>
    <x v="4"/>
    <x v="629"/>
  </r>
  <r>
    <x v="910"/>
    <x v="872"/>
    <x v="4"/>
    <x v="2"/>
    <x v="4"/>
    <x v="215"/>
    <x v="486"/>
    <x v="0"/>
    <x v="1"/>
    <x v="4"/>
    <x v="486"/>
  </r>
  <r>
    <x v="911"/>
    <x v="873"/>
    <x v="1"/>
    <x v="1"/>
    <x v="3"/>
    <x v="505"/>
    <x v="468"/>
    <x v="0"/>
    <x v="1"/>
    <x v="11"/>
    <x v="468"/>
  </r>
  <r>
    <x v="912"/>
    <x v="874"/>
    <x v="0"/>
    <x v="2"/>
    <x v="0"/>
    <x v="37"/>
    <x v="287"/>
    <x v="0"/>
    <x v="1"/>
    <x v="4"/>
    <x v="287"/>
  </r>
  <r>
    <x v="913"/>
    <x v="875"/>
    <x v="1"/>
    <x v="2"/>
    <x v="4"/>
    <x v="188"/>
    <x v="198"/>
    <x v="0"/>
    <x v="1"/>
    <x v="10"/>
    <x v="198"/>
  </r>
  <r>
    <x v="914"/>
    <x v="876"/>
    <x v="3"/>
    <x v="1"/>
    <x v="3"/>
    <x v="506"/>
    <x v="630"/>
    <x v="0"/>
    <x v="1"/>
    <x v="7"/>
    <x v="630"/>
  </r>
  <r>
    <x v="915"/>
    <x v="444"/>
    <x v="1"/>
    <x v="0"/>
    <x v="4"/>
    <x v="24"/>
    <x v="25"/>
    <x v="0"/>
    <x v="1"/>
    <x v="10"/>
    <x v="25"/>
  </r>
  <r>
    <x v="916"/>
    <x v="877"/>
    <x v="5"/>
    <x v="1"/>
    <x v="3"/>
    <x v="330"/>
    <x v="373"/>
    <x v="0"/>
    <x v="1"/>
    <x v="7"/>
    <x v="373"/>
  </r>
  <r>
    <x v="917"/>
    <x v="878"/>
    <x v="0"/>
    <x v="3"/>
    <x v="3"/>
    <x v="17"/>
    <x v="18"/>
    <x v="0"/>
    <x v="1"/>
    <x v="8"/>
    <x v="18"/>
  </r>
  <r>
    <x v="918"/>
    <x v="879"/>
    <x v="3"/>
    <x v="3"/>
    <x v="3"/>
    <x v="427"/>
    <x v="59"/>
    <x v="0"/>
    <x v="0"/>
    <x v="0"/>
    <x v="59"/>
  </r>
  <r>
    <x v="919"/>
    <x v="880"/>
    <x v="0"/>
    <x v="0"/>
    <x v="4"/>
    <x v="485"/>
    <x v="631"/>
    <x v="0"/>
    <x v="2"/>
    <x v="2"/>
    <x v="631"/>
  </r>
  <r>
    <x v="920"/>
    <x v="881"/>
    <x v="2"/>
    <x v="3"/>
    <x v="1"/>
    <x v="200"/>
    <x v="593"/>
    <x v="0"/>
    <x v="1"/>
    <x v="5"/>
    <x v="593"/>
  </r>
  <r>
    <x v="921"/>
    <x v="882"/>
    <x v="3"/>
    <x v="0"/>
    <x v="4"/>
    <x v="389"/>
    <x v="456"/>
    <x v="0"/>
    <x v="0"/>
    <x v="8"/>
    <x v="456"/>
  </r>
  <r>
    <x v="922"/>
    <x v="883"/>
    <x v="0"/>
    <x v="1"/>
    <x v="2"/>
    <x v="507"/>
    <x v="297"/>
    <x v="0"/>
    <x v="1"/>
    <x v="0"/>
    <x v="297"/>
  </r>
  <r>
    <x v="923"/>
    <x v="329"/>
    <x v="1"/>
    <x v="0"/>
    <x v="2"/>
    <x v="508"/>
    <x v="632"/>
    <x v="0"/>
    <x v="0"/>
    <x v="2"/>
    <x v="632"/>
  </r>
  <r>
    <x v="924"/>
    <x v="691"/>
    <x v="0"/>
    <x v="1"/>
    <x v="3"/>
    <x v="509"/>
    <x v="633"/>
    <x v="0"/>
    <x v="1"/>
    <x v="0"/>
    <x v="633"/>
  </r>
  <r>
    <x v="925"/>
    <x v="884"/>
    <x v="5"/>
    <x v="3"/>
    <x v="1"/>
    <x v="338"/>
    <x v="378"/>
    <x v="0"/>
    <x v="0"/>
    <x v="3"/>
    <x v="378"/>
  </r>
  <r>
    <x v="926"/>
    <x v="885"/>
    <x v="5"/>
    <x v="3"/>
    <x v="0"/>
    <x v="510"/>
    <x v="634"/>
    <x v="2"/>
    <x v="2"/>
    <x v="6"/>
    <x v="634"/>
  </r>
  <r>
    <x v="927"/>
    <x v="886"/>
    <x v="1"/>
    <x v="4"/>
    <x v="1"/>
    <x v="348"/>
    <x v="105"/>
    <x v="0"/>
    <x v="1"/>
    <x v="11"/>
    <x v="105"/>
  </r>
  <r>
    <x v="928"/>
    <x v="887"/>
    <x v="4"/>
    <x v="1"/>
    <x v="0"/>
    <x v="328"/>
    <x v="635"/>
    <x v="0"/>
    <x v="1"/>
    <x v="11"/>
    <x v="635"/>
  </r>
  <r>
    <x v="929"/>
    <x v="888"/>
    <x v="2"/>
    <x v="3"/>
    <x v="2"/>
    <x v="248"/>
    <x v="636"/>
    <x v="0"/>
    <x v="2"/>
    <x v="5"/>
    <x v="636"/>
  </r>
  <r>
    <x v="930"/>
    <x v="889"/>
    <x v="0"/>
    <x v="2"/>
    <x v="2"/>
    <x v="196"/>
    <x v="207"/>
    <x v="0"/>
    <x v="0"/>
    <x v="6"/>
    <x v="207"/>
  </r>
  <r>
    <x v="931"/>
    <x v="613"/>
    <x v="3"/>
    <x v="3"/>
    <x v="2"/>
    <x v="511"/>
    <x v="637"/>
    <x v="0"/>
    <x v="2"/>
    <x v="1"/>
    <x v="637"/>
  </r>
  <r>
    <x v="932"/>
    <x v="890"/>
    <x v="5"/>
    <x v="0"/>
    <x v="1"/>
    <x v="27"/>
    <x v="28"/>
    <x v="0"/>
    <x v="2"/>
    <x v="0"/>
    <x v="28"/>
  </r>
  <r>
    <x v="933"/>
    <x v="891"/>
    <x v="2"/>
    <x v="4"/>
    <x v="4"/>
    <x v="512"/>
    <x v="638"/>
    <x v="0"/>
    <x v="0"/>
    <x v="4"/>
    <x v="638"/>
  </r>
  <r>
    <x v="934"/>
    <x v="892"/>
    <x v="2"/>
    <x v="1"/>
    <x v="4"/>
    <x v="320"/>
    <x v="358"/>
    <x v="0"/>
    <x v="0"/>
    <x v="3"/>
    <x v="358"/>
  </r>
  <r>
    <x v="935"/>
    <x v="893"/>
    <x v="3"/>
    <x v="4"/>
    <x v="3"/>
    <x v="396"/>
    <x v="639"/>
    <x v="0"/>
    <x v="1"/>
    <x v="0"/>
    <x v="639"/>
  </r>
  <r>
    <x v="936"/>
    <x v="894"/>
    <x v="5"/>
    <x v="0"/>
    <x v="3"/>
    <x v="108"/>
    <x v="640"/>
    <x v="0"/>
    <x v="0"/>
    <x v="4"/>
    <x v="640"/>
  </r>
  <r>
    <x v="937"/>
    <x v="895"/>
    <x v="1"/>
    <x v="3"/>
    <x v="3"/>
    <x v="318"/>
    <x v="641"/>
    <x v="0"/>
    <x v="0"/>
    <x v="2"/>
    <x v="641"/>
  </r>
  <r>
    <x v="938"/>
    <x v="896"/>
    <x v="4"/>
    <x v="2"/>
    <x v="2"/>
    <x v="377"/>
    <x v="437"/>
    <x v="0"/>
    <x v="3"/>
    <x v="1"/>
    <x v="437"/>
  </r>
  <r>
    <x v="939"/>
    <x v="897"/>
    <x v="2"/>
    <x v="3"/>
    <x v="1"/>
    <x v="115"/>
    <x v="508"/>
    <x v="0"/>
    <x v="3"/>
    <x v="1"/>
    <x v="508"/>
  </r>
  <r>
    <x v="940"/>
    <x v="898"/>
    <x v="2"/>
    <x v="0"/>
    <x v="1"/>
    <x v="211"/>
    <x v="222"/>
    <x v="0"/>
    <x v="1"/>
    <x v="3"/>
    <x v="222"/>
  </r>
  <r>
    <x v="941"/>
    <x v="899"/>
    <x v="3"/>
    <x v="4"/>
    <x v="2"/>
    <x v="262"/>
    <x v="333"/>
    <x v="0"/>
    <x v="0"/>
    <x v="7"/>
    <x v="333"/>
  </r>
  <r>
    <x v="942"/>
    <x v="900"/>
    <x v="2"/>
    <x v="2"/>
    <x v="4"/>
    <x v="411"/>
    <x v="386"/>
    <x v="0"/>
    <x v="1"/>
    <x v="2"/>
    <x v="386"/>
  </r>
  <r>
    <x v="943"/>
    <x v="901"/>
    <x v="4"/>
    <x v="2"/>
    <x v="1"/>
    <x v="273"/>
    <x v="642"/>
    <x v="0"/>
    <x v="2"/>
    <x v="7"/>
    <x v="642"/>
  </r>
  <r>
    <x v="944"/>
    <x v="902"/>
    <x v="0"/>
    <x v="0"/>
    <x v="0"/>
    <x v="300"/>
    <x v="643"/>
    <x v="0"/>
    <x v="0"/>
    <x v="8"/>
    <x v="643"/>
  </r>
  <r>
    <x v="945"/>
    <x v="903"/>
    <x v="3"/>
    <x v="3"/>
    <x v="2"/>
    <x v="414"/>
    <x v="644"/>
    <x v="0"/>
    <x v="1"/>
    <x v="5"/>
    <x v="644"/>
  </r>
  <r>
    <x v="946"/>
    <x v="904"/>
    <x v="1"/>
    <x v="0"/>
    <x v="3"/>
    <x v="166"/>
    <x v="645"/>
    <x v="0"/>
    <x v="3"/>
    <x v="6"/>
    <x v="645"/>
  </r>
  <r>
    <x v="947"/>
    <x v="905"/>
    <x v="2"/>
    <x v="4"/>
    <x v="4"/>
    <x v="183"/>
    <x v="646"/>
    <x v="0"/>
    <x v="0"/>
    <x v="5"/>
    <x v="646"/>
  </r>
  <r>
    <x v="948"/>
    <x v="906"/>
    <x v="4"/>
    <x v="3"/>
    <x v="0"/>
    <x v="100"/>
    <x v="595"/>
    <x v="0"/>
    <x v="1"/>
    <x v="4"/>
    <x v="595"/>
  </r>
  <r>
    <x v="949"/>
    <x v="907"/>
    <x v="4"/>
    <x v="3"/>
    <x v="1"/>
    <x v="212"/>
    <x v="223"/>
    <x v="0"/>
    <x v="1"/>
    <x v="10"/>
    <x v="223"/>
  </r>
  <r>
    <x v="950"/>
    <x v="618"/>
    <x v="5"/>
    <x v="4"/>
    <x v="0"/>
    <x v="513"/>
    <x v="103"/>
    <x v="0"/>
    <x v="0"/>
    <x v="7"/>
    <x v="103"/>
  </r>
  <r>
    <x v="951"/>
    <x v="908"/>
    <x v="3"/>
    <x v="0"/>
    <x v="0"/>
    <x v="162"/>
    <x v="173"/>
    <x v="0"/>
    <x v="1"/>
    <x v="9"/>
    <x v="173"/>
  </r>
  <r>
    <x v="952"/>
    <x v="909"/>
    <x v="1"/>
    <x v="0"/>
    <x v="2"/>
    <x v="514"/>
    <x v="623"/>
    <x v="0"/>
    <x v="1"/>
    <x v="7"/>
    <x v="623"/>
  </r>
  <r>
    <x v="953"/>
    <x v="910"/>
    <x v="2"/>
    <x v="2"/>
    <x v="3"/>
    <x v="515"/>
    <x v="647"/>
    <x v="0"/>
    <x v="2"/>
    <x v="0"/>
    <x v="647"/>
  </r>
  <r>
    <x v="954"/>
    <x v="911"/>
    <x v="1"/>
    <x v="4"/>
    <x v="4"/>
    <x v="516"/>
    <x v="648"/>
    <x v="2"/>
    <x v="2"/>
    <x v="11"/>
    <x v="648"/>
  </r>
  <r>
    <x v="955"/>
    <x v="912"/>
    <x v="5"/>
    <x v="2"/>
    <x v="4"/>
    <x v="84"/>
    <x v="227"/>
    <x v="0"/>
    <x v="0"/>
    <x v="2"/>
    <x v="227"/>
  </r>
  <r>
    <x v="956"/>
    <x v="913"/>
    <x v="4"/>
    <x v="0"/>
    <x v="2"/>
    <x v="85"/>
    <x v="581"/>
    <x v="0"/>
    <x v="1"/>
    <x v="7"/>
    <x v="581"/>
  </r>
  <r>
    <x v="957"/>
    <x v="491"/>
    <x v="4"/>
    <x v="1"/>
    <x v="0"/>
    <x v="517"/>
    <x v="292"/>
    <x v="0"/>
    <x v="0"/>
    <x v="9"/>
    <x v="292"/>
  </r>
  <r>
    <x v="958"/>
    <x v="914"/>
    <x v="2"/>
    <x v="4"/>
    <x v="0"/>
    <x v="13"/>
    <x v="296"/>
    <x v="2"/>
    <x v="2"/>
    <x v="11"/>
    <x v="296"/>
  </r>
  <r>
    <x v="959"/>
    <x v="915"/>
    <x v="3"/>
    <x v="3"/>
    <x v="4"/>
    <x v="25"/>
    <x v="649"/>
    <x v="0"/>
    <x v="2"/>
    <x v="2"/>
    <x v="649"/>
  </r>
  <r>
    <x v="960"/>
    <x v="916"/>
    <x v="3"/>
    <x v="2"/>
    <x v="1"/>
    <x v="267"/>
    <x v="380"/>
    <x v="0"/>
    <x v="0"/>
    <x v="11"/>
    <x v="380"/>
  </r>
  <r>
    <x v="961"/>
    <x v="431"/>
    <x v="3"/>
    <x v="4"/>
    <x v="3"/>
    <x v="518"/>
    <x v="650"/>
    <x v="0"/>
    <x v="3"/>
    <x v="3"/>
    <x v="650"/>
  </r>
  <r>
    <x v="962"/>
    <x v="917"/>
    <x v="2"/>
    <x v="3"/>
    <x v="4"/>
    <x v="336"/>
    <x v="505"/>
    <x v="0"/>
    <x v="1"/>
    <x v="10"/>
    <x v="505"/>
  </r>
  <r>
    <x v="963"/>
    <x v="918"/>
    <x v="4"/>
    <x v="2"/>
    <x v="4"/>
    <x v="327"/>
    <x v="367"/>
    <x v="0"/>
    <x v="0"/>
    <x v="0"/>
    <x v="367"/>
  </r>
  <r>
    <x v="964"/>
    <x v="919"/>
    <x v="3"/>
    <x v="3"/>
    <x v="2"/>
    <x v="519"/>
    <x v="651"/>
    <x v="0"/>
    <x v="1"/>
    <x v="9"/>
    <x v="651"/>
  </r>
  <r>
    <x v="965"/>
    <x v="920"/>
    <x v="5"/>
    <x v="0"/>
    <x v="0"/>
    <x v="520"/>
    <x v="473"/>
    <x v="0"/>
    <x v="1"/>
    <x v="7"/>
    <x v="473"/>
  </r>
  <r>
    <x v="966"/>
    <x v="921"/>
    <x v="2"/>
    <x v="2"/>
    <x v="0"/>
    <x v="170"/>
    <x v="652"/>
    <x v="0"/>
    <x v="0"/>
    <x v="0"/>
    <x v="652"/>
  </r>
  <r>
    <x v="967"/>
    <x v="922"/>
    <x v="3"/>
    <x v="4"/>
    <x v="0"/>
    <x v="47"/>
    <x v="651"/>
    <x v="0"/>
    <x v="1"/>
    <x v="9"/>
    <x v="651"/>
  </r>
  <r>
    <x v="968"/>
    <x v="923"/>
    <x v="0"/>
    <x v="2"/>
    <x v="2"/>
    <x v="336"/>
    <x v="505"/>
    <x v="0"/>
    <x v="1"/>
    <x v="10"/>
    <x v="505"/>
  </r>
  <r>
    <x v="969"/>
    <x v="924"/>
    <x v="5"/>
    <x v="2"/>
    <x v="2"/>
    <x v="521"/>
    <x v="653"/>
    <x v="0"/>
    <x v="0"/>
    <x v="1"/>
    <x v="653"/>
  </r>
  <r>
    <x v="970"/>
    <x v="622"/>
    <x v="1"/>
    <x v="0"/>
    <x v="2"/>
    <x v="522"/>
    <x v="654"/>
    <x v="0"/>
    <x v="2"/>
    <x v="10"/>
    <x v="654"/>
  </r>
  <r>
    <x v="971"/>
    <x v="925"/>
    <x v="4"/>
    <x v="1"/>
    <x v="1"/>
    <x v="490"/>
    <x v="4"/>
    <x v="0"/>
    <x v="0"/>
    <x v="3"/>
    <x v="4"/>
  </r>
  <r>
    <x v="972"/>
    <x v="140"/>
    <x v="0"/>
    <x v="2"/>
    <x v="4"/>
    <x v="462"/>
    <x v="529"/>
    <x v="0"/>
    <x v="1"/>
    <x v="4"/>
    <x v="529"/>
  </r>
  <r>
    <x v="973"/>
    <x v="926"/>
    <x v="4"/>
    <x v="4"/>
    <x v="4"/>
    <x v="523"/>
    <x v="410"/>
    <x v="0"/>
    <x v="1"/>
    <x v="5"/>
    <x v="410"/>
  </r>
  <r>
    <x v="974"/>
    <x v="927"/>
    <x v="5"/>
    <x v="4"/>
    <x v="3"/>
    <x v="413"/>
    <x v="281"/>
    <x v="0"/>
    <x v="0"/>
    <x v="6"/>
    <x v="281"/>
  </r>
  <r>
    <x v="975"/>
    <x v="928"/>
    <x v="3"/>
    <x v="1"/>
    <x v="1"/>
    <x v="524"/>
    <x v="655"/>
    <x v="0"/>
    <x v="0"/>
    <x v="3"/>
    <x v="655"/>
  </r>
  <r>
    <x v="976"/>
    <x v="929"/>
    <x v="0"/>
    <x v="1"/>
    <x v="1"/>
    <x v="301"/>
    <x v="656"/>
    <x v="0"/>
    <x v="1"/>
    <x v="4"/>
    <x v="656"/>
  </r>
  <r>
    <x v="977"/>
    <x v="930"/>
    <x v="2"/>
    <x v="4"/>
    <x v="2"/>
    <x v="525"/>
    <x v="657"/>
    <x v="0"/>
    <x v="0"/>
    <x v="11"/>
    <x v="657"/>
  </r>
  <r>
    <x v="978"/>
    <x v="931"/>
    <x v="5"/>
    <x v="1"/>
    <x v="0"/>
    <x v="285"/>
    <x v="658"/>
    <x v="0"/>
    <x v="0"/>
    <x v="6"/>
    <x v="658"/>
  </r>
  <r>
    <x v="979"/>
    <x v="932"/>
    <x v="1"/>
    <x v="2"/>
    <x v="1"/>
    <x v="16"/>
    <x v="17"/>
    <x v="0"/>
    <x v="3"/>
    <x v="6"/>
    <x v="17"/>
  </r>
  <r>
    <x v="980"/>
    <x v="933"/>
    <x v="1"/>
    <x v="0"/>
    <x v="1"/>
    <x v="320"/>
    <x v="659"/>
    <x v="0"/>
    <x v="2"/>
    <x v="2"/>
    <x v="659"/>
  </r>
  <r>
    <x v="981"/>
    <x v="934"/>
    <x v="4"/>
    <x v="2"/>
    <x v="2"/>
    <x v="37"/>
    <x v="287"/>
    <x v="0"/>
    <x v="1"/>
    <x v="4"/>
    <x v="287"/>
  </r>
  <r>
    <x v="982"/>
    <x v="935"/>
    <x v="3"/>
    <x v="1"/>
    <x v="0"/>
    <x v="526"/>
    <x v="660"/>
    <x v="0"/>
    <x v="3"/>
    <x v="3"/>
    <x v="660"/>
  </r>
  <r>
    <x v="983"/>
    <x v="936"/>
    <x v="5"/>
    <x v="0"/>
    <x v="3"/>
    <x v="248"/>
    <x v="565"/>
    <x v="0"/>
    <x v="1"/>
    <x v="5"/>
    <x v="565"/>
  </r>
  <r>
    <x v="984"/>
    <x v="937"/>
    <x v="0"/>
    <x v="2"/>
    <x v="0"/>
    <x v="527"/>
    <x v="373"/>
    <x v="0"/>
    <x v="1"/>
    <x v="7"/>
    <x v="373"/>
  </r>
  <r>
    <x v="985"/>
    <x v="938"/>
    <x v="0"/>
    <x v="4"/>
    <x v="2"/>
    <x v="141"/>
    <x v="147"/>
    <x v="0"/>
    <x v="2"/>
    <x v="9"/>
    <x v="147"/>
  </r>
  <r>
    <x v="986"/>
    <x v="939"/>
    <x v="4"/>
    <x v="4"/>
    <x v="0"/>
    <x v="528"/>
    <x v="661"/>
    <x v="0"/>
    <x v="1"/>
    <x v="1"/>
    <x v="661"/>
  </r>
  <r>
    <x v="987"/>
    <x v="940"/>
    <x v="5"/>
    <x v="4"/>
    <x v="2"/>
    <x v="495"/>
    <x v="377"/>
    <x v="0"/>
    <x v="1"/>
    <x v="8"/>
    <x v="377"/>
  </r>
  <r>
    <x v="988"/>
    <x v="941"/>
    <x v="2"/>
    <x v="1"/>
    <x v="3"/>
    <x v="351"/>
    <x v="461"/>
    <x v="1"/>
    <x v="2"/>
    <x v="10"/>
    <x v="461"/>
  </r>
  <r>
    <x v="989"/>
    <x v="942"/>
    <x v="0"/>
    <x v="2"/>
    <x v="0"/>
    <x v="195"/>
    <x v="662"/>
    <x v="0"/>
    <x v="1"/>
    <x v="0"/>
    <x v="662"/>
  </r>
  <r>
    <x v="990"/>
    <x v="943"/>
    <x v="2"/>
    <x v="3"/>
    <x v="4"/>
    <x v="88"/>
    <x v="15"/>
    <x v="0"/>
    <x v="1"/>
    <x v="10"/>
    <x v="15"/>
  </r>
  <r>
    <x v="991"/>
    <x v="944"/>
    <x v="0"/>
    <x v="3"/>
    <x v="2"/>
    <x v="303"/>
    <x v="663"/>
    <x v="0"/>
    <x v="3"/>
    <x v="3"/>
    <x v="663"/>
  </r>
  <r>
    <x v="992"/>
    <x v="945"/>
    <x v="4"/>
    <x v="1"/>
    <x v="4"/>
    <x v="529"/>
    <x v="664"/>
    <x v="0"/>
    <x v="1"/>
    <x v="7"/>
    <x v="664"/>
  </r>
  <r>
    <x v="993"/>
    <x v="946"/>
    <x v="1"/>
    <x v="1"/>
    <x v="3"/>
    <x v="57"/>
    <x v="665"/>
    <x v="0"/>
    <x v="3"/>
    <x v="1"/>
    <x v="665"/>
  </r>
  <r>
    <x v="994"/>
    <x v="947"/>
    <x v="3"/>
    <x v="0"/>
    <x v="2"/>
    <x v="368"/>
    <x v="666"/>
    <x v="0"/>
    <x v="0"/>
    <x v="8"/>
    <x v="666"/>
  </r>
  <r>
    <x v="995"/>
    <x v="948"/>
    <x v="0"/>
    <x v="0"/>
    <x v="2"/>
    <x v="519"/>
    <x v="667"/>
    <x v="0"/>
    <x v="3"/>
    <x v="11"/>
    <x v="667"/>
  </r>
  <r>
    <x v="996"/>
    <x v="949"/>
    <x v="3"/>
    <x v="1"/>
    <x v="2"/>
    <x v="530"/>
    <x v="668"/>
    <x v="0"/>
    <x v="0"/>
    <x v="3"/>
    <x v="668"/>
  </r>
  <r>
    <x v="997"/>
    <x v="950"/>
    <x v="4"/>
    <x v="3"/>
    <x v="1"/>
    <x v="511"/>
    <x v="637"/>
    <x v="0"/>
    <x v="2"/>
    <x v="1"/>
    <x v="637"/>
  </r>
  <r>
    <x v="998"/>
    <x v="951"/>
    <x v="0"/>
    <x v="4"/>
    <x v="4"/>
    <x v="278"/>
    <x v="669"/>
    <x v="0"/>
    <x v="0"/>
    <x v="6"/>
    <x v="669"/>
  </r>
  <r>
    <x v="999"/>
    <x v="952"/>
    <x v="3"/>
    <x v="1"/>
    <x v="4"/>
    <x v="531"/>
    <x v="20"/>
    <x v="0"/>
    <x v="1"/>
    <x v="10"/>
    <x v="20"/>
  </r>
  <r>
    <x v="1000"/>
    <x v="953"/>
    <x v="4"/>
    <x v="1"/>
    <x v="2"/>
    <x v="297"/>
    <x v="670"/>
    <x v="0"/>
    <x v="2"/>
    <x v="2"/>
    <x v="670"/>
  </r>
  <r>
    <x v="1001"/>
    <x v="954"/>
    <x v="5"/>
    <x v="2"/>
    <x v="4"/>
    <x v="500"/>
    <x v="671"/>
    <x v="0"/>
    <x v="1"/>
    <x v="1"/>
    <x v="671"/>
  </r>
  <r>
    <x v="1002"/>
    <x v="955"/>
    <x v="0"/>
    <x v="3"/>
    <x v="1"/>
    <x v="532"/>
    <x v="672"/>
    <x v="0"/>
    <x v="2"/>
    <x v="5"/>
    <x v="672"/>
  </r>
  <r>
    <x v="1003"/>
    <x v="956"/>
    <x v="1"/>
    <x v="2"/>
    <x v="4"/>
    <x v="77"/>
    <x v="45"/>
    <x v="0"/>
    <x v="1"/>
    <x v="0"/>
    <x v="45"/>
  </r>
  <r>
    <x v="1004"/>
    <x v="957"/>
    <x v="3"/>
    <x v="1"/>
    <x v="0"/>
    <x v="372"/>
    <x v="673"/>
    <x v="0"/>
    <x v="1"/>
    <x v="7"/>
    <x v="673"/>
  </r>
  <r>
    <x v="1005"/>
    <x v="958"/>
    <x v="3"/>
    <x v="3"/>
    <x v="3"/>
    <x v="70"/>
    <x v="72"/>
    <x v="0"/>
    <x v="1"/>
    <x v="11"/>
    <x v="72"/>
  </r>
  <r>
    <x v="1006"/>
    <x v="710"/>
    <x v="0"/>
    <x v="3"/>
    <x v="3"/>
    <x v="193"/>
    <x v="533"/>
    <x v="0"/>
    <x v="0"/>
    <x v="3"/>
    <x v="533"/>
  </r>
  <r>
    <x v="1007"/>
    <x v="959"/>
    <x v="4"/>
    <x v="3"/>
    <x v="0"/>
    <x v="533"/>
    <x v="674"/>
    <x v="0"/>
    <x v="0"/>
    <x v="4"/>
    <x v="674"/>
  </r>
  <r>
    <x v="1008"/>
    <x v="960"/>
    <x v="1"/>
    <x v="4"/>
    <x v="2"/>
    <x v="57"/>
    <x v="319"/>
    <x v="0"/>
    <x v="1"/>
    <x v="0"/>
    <x v="319"/>
  </r>
  <r>
    <x v="1009"/>
    <x v="961"/>
    <x v="2"/>
    <x v="4"/>
    <x v="4"/>
    <x v="373"/>
    <x v="433"/>
    <x v="0"/>
    <x v="0"/>
    <x v="3"/>
    <x v="433"/>
  </r>
  <r>
    <x v="1010"/>
    <x v="962"/>
    <x v="1"/>
    <x v="3"/>
    <x v="4"/>
    <x v="269"/>
    <x v="14"/>
    <x v="0"/>
    <x v="1"/>
    <x v="11"/>
    <x v="14"/>
  </r>
  <r>
    <x v="1011"/>
    <x v="963"/>
    <x v="4"/>
    <x v="1"/>
    <x v="1"/>
    <x v="503"/>
    <x v="627"/>
    <x v="0"/>
    <x v="1"/>
    <x v="1"/>
    <x v="627"/>
  </r>
  <r>
    <x v="1012"/>
    <x v="964"/>
    <x v="3"/>
    <x v="3"/>
    <x v="0"/>
    <x v="534"/>
    <x v="562"/>
    <x v="0"/>
    <x v="0"/>
    <x v="5"/>
    <x v="562"/>
  </r>
  <r>
    <x v="1013"/>
    <x v="718"/>
    <x v="1"/>
    <x v="1"/>
    <x v="0"/>
    <x v="32"/>
    <x v="33"/>
    <x v="0"/>
    <x v="2"/>
    <x v="1"/>
    <x v="33"/>
  </r>
  <r>
    <x v="1014"/>
    <x v="965"/>
    <x v="4"/>
    <x v="3"/>
    <x v="3"/>
    <x v="385"/>
    <x v="675"/>
    <x v="0"/>
    <x v="1"/>
    <x v="11"/>
    <x v="675"/>
  </r>
  <r>
    <x v="1015"/>
    <x v="966"/>
    <x v="5"/>
    <x v="3"/>
    <x v="2"/>
    <x v="31"/>
    <x v="32"/>
    <x v="0"/>
    <x v="0"/>
    <x v="1"/>
    <x v="32"/>
  </r>
  <r>
    <x v="1016"/>
    <x v="967"/>
    <x v="2"/>
    <x v="1"/>
    <x v="3"/>
    <x v="481"/>
    <x v="676"/>
    <x v="0"/>
    <x v="3"/>
    <x v="3"/>
    <x v="676"/>
  </r>
  <r>
    <x v="1017"/>
    <x v="968"/>
    <x v="2"/>
    <x v="3"/>
    <x v="2"/>
    <x v="49"/>
    <x v="677"/>
    <x v="0"/>
    <x v="0"/>
    <x v="11"/>
    <x v="677"/>
  </r>
  <r>
    <x v="1018"/>
    <x v="969"/>
    <x v="4"/>
    <x v="2"/>
    <x v="0"/>
    <x v="4"/>
    <x v="4"/>
    <x v="0"/>
    <x v="0"/>
    <x v="3"/>
    <x v="4"/>
  </r>
  <r>
    <x v="1019"/>
    <x v="970"/>
    <x v="3"/>
    <x v="0"/>
    <x v="0"/>
    <x v="416"/>
    <x v="678"/>
    <x v="0"/>
    <x v="1"/>
    <x v="5"/>
    <x v="678"/>
  </r>
  <r>
    <x v="1020"/>
    <x v="971"/>
    <x v="2"/>
    <x v="3"/>
    <x v="2"/>
    <x v="520"/>
    <x v="679"/>
    <x v="0"/>
    <x v="2"/>
    <x v="7"/>
    <x v="679"/>
  </r>
  <r>
    <x v="1021"/>
    <x v="972"/>
    <x v="0"/>
    <x v="3"/>
    <x v="3"/>
    <x v="377"/>
    <x v="526"/>
    <x v="0"/>
    <x v="1"/>
    <x v="0"/>
    <x v="526"/>
  </r>
  <r>
    <x v="1022"/>
    <x v="973"/>
    <x v="0"/>
    <x v="0"/>
    <x v="2"/>
    <x v="379"/>
    <x v="680"/>
    <x v="0"/>
    <x v="3"/>
    <x v="1"/>
    <x v="680"/>
  </r>
  <r>
    <x v="1023"/>
    <x v="974"/>
    <x v="0"/>
    <x v="1"/>
    <x v="3"/>
    <x v="232"/>
    <x v="258"/>
    <x v="0"/>
    <x v="1"/>
    <x v="5"/>
    <x v="258"/>
  </r>
  <r>
    <x v="1024"/>
    <x v="975"/>
    <x v="2"/>
    <x v="0"/>
    <x v="3"/>
    <x v="25"/>
    <x v="81"/>
    <x v="0"/>
    <x v="1"/>
    <x v="2"/>
    <x v="81"/>
  </r>
  <r>
    <x v="1025"/>
    <x v="347"/>
    <x v="1"/>
    <x v="3"/>
    <x v="3"/>
    <x v="266"/>
    <x v="521"/>
    <x v="0"/>
    <x v="3"/>
    <x v="11"/>
    <x v="521"/>
  </r>
  <r>
    <x v="1026"/>
    <x v="976"/>
    <x v="0"/>
    <x v="1"/>
    <x v="4"/>
    <x v="454"/>
    <x v="681"/>
    <x v="0"/>
    <x v="0"/>
    <x v="3"/>
    <x v="681"/>
  </r>
  <r>
    <x v="1027"/>
    <x v="977"/>
    <x v="3"/>
    <x v="1"/>
    <x v="3"/>
    <x v="535"/>
    <x v="160"/>
    <x v="0"/>
    <x v="0"/>
    <x v="5"/>
    <x v="160"/>
  </r>
  <r>
    <x v="1028"/>
    <x v="978"/>
    <x v="4"/>
    <x v="2"/>
    <x v="0"/>
    <x v="125"/>
    <x v="682"/>
    <x v="0"/>
    <x v="0"/>
    <x v="8"/>
    <x v="682"/>
  </r>
  <r>
    <x v="1029"/>
    <x v="979"/>
    <x v="4"/>
    <x v="4"/>
    <x v="1"/>
    <x v="55"/>
    <x v="545"/>
    <x v="0"/>
    <x v="3"/>
    <x v="11"/>
    <x v="545"/>
  </r>
  <r>
    <x v="1030"/>
    <x v="980"/>
    <x v="0"/>
    <x v="4"/>
    <x v="1"/>
    <x v="380"/>
    <x v="683"/>
    <x v="0"/>
    <x v="0"/>
    <x v="8"/>
    <x v="683"/>
  </r>
  <r>
    <x v="1031"/>
    <x v="103"/>
    <x v="1"/>
    <x v="1"/>
    <x v="4"/>
    <x v="536"/>
    <x v="684"/>
    <x v="1"/>
    <x v="2"/>
    <x v="6"/>
    <x v="684"/>
  </r>
  <r>
    <x v="1032"/>
    <x v="981"/>
    <x v="4"/>
    <x v="0"/>
    <x v="3"/>
    <x v="61"/>
    <x v="253"/>
    <x v="0"/>
    <x v="0"/>
    <x v="2"/>
    <x v="253"/>
  </r>
  <r>
    <x v="1033"/>
    <x v="982"/>
    <x v="0"/>
    <x v="4"/>
    <x v="4"/>
    <x v="138"/>
    <x v="185"/>
    <x v="0"/>
    <x v="3"/>
    <x v="11"/>
    <x v="185"/>
  </r>
  <r>
    <x v="1034"/>
    <x v="983"/>
    <x v="0"/>
    <x v="4"/>
    <x v="3"/>
    <x v="537"/>
    <x v="685"/>
    <x v="2"/>
    <x v="2"/>
    <x v="3"/>
    <x v="685"/>
  </r>
  <r>
    <x v="1035"/>
    <x v="984"/>
    <x v="5"/>
    <x v="2"/>
    <x v="0"/>
    <x v="265"/>
    <x v="686"/>
    <x v="0"/>
    <x v="1"/>
    <x v="9"/>
    <x v="686"/>
  </r>
  <r>
    <x v="1036"/>
    <x v="411"/>
    <x v="5"/>
    <x v="2"/>
    <x v="3"/>
    <x v="11"/>
    <x v="325"/>
    <x v="0"/>
    <x v="0"/>
    <x v="11"/>
    <x v="325"/>
  </r>
  <r>
    <x v="1037"/>
    <x v="985"/>
    <x v="0"/>
    <x v="4"/>
    <x v="1"/>
    <x v="204"/>
    <x v="687"/>
    <x v="0"/>
    <x v="0"/>
    <x v="3"/>
    <x v="687"/>
  </r>
  <r>
    <x v="1038"/>
    <x v="986"/>
    <x v="3"/>
    <x v="0"/>
    <x v="4"/>
    <x v="482"/>
    <x v="633"/>
    <x v="0"/>
    <x v="1"/>
    <x v="0"/>
    <x v="633"/>
  </r>
  <r>
    <x v="1039"/>
    <x v="987"/>
    <x v="5"/>
    <x v="3"/>
    <x v="3"/>
    <x v="538"/>
    <x v="688"/>
    <x v="0"/>
    <x v="2"/>
    <x v="4"/>
    <x v="688"/>
  </r>
  <r>
    <x v="1040"/>
    <x v="988"/>
    <x v="4"/>
    <x v="4"/>
    <x v="2"/>
    <x v="1"/>
    <x v="1"/>
    <x v="0"/>
    <x v="1"/>
    <x v="1"/>
    <x v="1"/>
  </r>
  <r>
    <x v="1041"/>
    <x v="989"/>
    <x v="2"/>
    <x v="1"/>
    <x v="0"/>
    <x v="539"/>
    <x v="94"/>
    <x v="0"/>
    <x v="1"/>
    <x v="9"/>
    <x v="94"/>
  </r>
  <r>
    <x v="1042"/>
    <x v="990"/>
    <x v="2"/>
    <x v="1"/>
    <x v="2"/>
    <x v="103"/>
    <x v="689"/>
    <x v="0"/>
    <x v="2"/>
    <x v="8"/>
    <x v="689"/>
  </r>
  <r>
    <x v="1043"/>
    <x v="991"/>
    <x v="4"/>
    <x v="2"/>
    <x v="0"/>
    <x v="91"/>
    <x v="519"/>
    <x v="2"/>
    <x v="2"/>
    <x v="11"/>
    <x v="519"/>
  </r>
  <r>
    <x v="1044"/>
    <x v="992"/>
    <x v="5"/>
    <x v="3"/>
    <x v="4"/>
    <x v="17"/>
    <x v="145"/>
    <x v="0"/>
    <x v="1"/>
    <x v="10"/>
    <x v="145"/>
  </r>
  <r>
    <x v="1045"/>
    <x v="993"/>
    <x v="0"/>
    <x v="4"/>
    <x v="0"/>
    <x v="405"/>
    <x v="24"/>
    <x v="0"/>
    <x v="0"/>
    <x v="11"/>
    <x v="24"/>
  </r>
  <r>
    <x v="1046"/>
    <x v="994"/>
    <x v="0"/>
    <x v="1"/>
    <x v="2"/>
    <x v="167"/>
    <x v="268"/>
    <x v="0"/>
    <x v="0"/>
    <x v="3"/>
    <x v="268"/>
  </r>
  <r>
    <x v="1047"/>
    <x v="995"/>
    <x v="0"/>
    <x v="2"/>
    <x v="0"/>
    <x v="257"/>
    <x v="690"/>
    <x v="0"/>
    <x v="2"/>
    <x v="1"/>
    <x v="690"/>
  </r>
  <r>
    <x v="1048"/>
    <x v="996"/>
    <x v="2"/>
    <x v="2"/>
    <x v="2"/>
    <x v="476"/>
    <x v="691"/>
    <x v="0"/>
    <x v="1"/>
    <x v="2"/>
    <x v="691"/>
  </r>
  <r>
    <x v="1049"/>
    <x v="997"/>
    <x v="4"/>
    <x v="4"/>
    <x v="0"/>
    <x v="367"/>
    <x v="424"/>
    <x v="0"/>
    <x v="1"/>
    <x v="4"/>
    <x v="424"/>
  </r>
  <r>
    <x v="1050"/>
    <x v="998"/>
    <x v="3"/>
    <x v="1"/>
    <x v="3"/>
    <x v="103"/>
    <x v="689"/>
    <x v="0"/>
    <x v="2"/>
    <x v="8"/>
    <x v="689"/>
  </r>
  <r>
    <x v="1051"/>
    <x v="999"/>
    <x v="0"/>
    <x v="1"/>
    <x v="1"/>
    <x v="522"/>
    <x v="654"/>
    <x v="0"/>
    <x v="2"/>
    <x v="10"/>
    <x v="654"/>
  </r>
  <r>
    <x v="1052"/>
    <x v="1000"/>
    <x v="3"/>
    <x v="3"/>
    <x v="3"/>
    <x v="354"/>
    <x v="120"/>
    <x v="0"/>
    <x v="1"/>
    <x v="7"/>
    <x v="120"/>
  </r>
  <r>
    <x v="1053"/>
    <x v="1001"/>
    <x v="3"/>
    <x v="3"/>
    <x v="3"/>
    <x v="243"/>
    <x v="259"/>
    <x v="0"/>
    <x v="3"/>
    <x v="4"/>
    <x v="259"/>
  </r>
  <r>
    <x v="1054"/>
    <x v="1002"/>
    <x v="5"/>
    <x v="0"/>
    <x v="2"/>
    <x v="472"/>
    <x v="168"/>
    <x v="0"/>
    <x v="1"/>
    <x v="0"/>
    <x v="168"/>
  </r>
  <r>
    <x v="1055"/>
    <x v="1003"/>
    <x v="2"/>
    <x v="2"/>
    <x v="2"/>
    <x v="333"/>
    <x v="692"/>
    <x v="0"/>
    <x v="3"/>
    <x v="11"/>
    <x v="692"/>
  </r>
  <r>
    <x v="1056"/>
    <x v="1004"/>
    <x v="3"/>
    <x v="4"/>
    <x v="0"/>
    <x v="128"/>
    <x v="361"/>
    <x v="0"/>
    <x v="1"/>
    <x v="6"/>
    <x v="361"/>
  </r>
  <r>
    <x v="1057"/>
    <x v="1005"/>
    <x v="0"/>
    <x v="3"/>
    <x v="1"/>
    <x v="265"/>
    <x v="686"/>
    <x v="0"/>
    <x v="1"/>
    <x v="9"/>
    <x v="686"/>
  </r>
  <r>
    <x v="1058"/>
    <x v="1006"/>
    <x v="1"/>
    <x v="4"/>
    <x v="0"/>
    <x v="540"/>
    <x v="693"/>
    <x v="0"/>
    <x v="3"/>
    <x v="10"/>
    <x v="693"/>
  </r>
  <r>
    <x v="1059"/>
    <x v="1007"/>
    <x v="5"/>
    <x v="1"/>
    <x v="2"/>
    <x v="531"/>
    <x v="442"/>
    <x v="0"/>
    <x v="1"/>
    <x v="8"/>
    <x v="442"/>
  </r>
  <r>
    <x v="1060"/>
    <x v="1008"/>
    <x v="5"/>
    <x v="1"/>
    <x v="2"/>
    <x v="447"/>
    <x v="402"/>
    <x v="0"/>
    <x v="1"/>
    <x v="7"/>
    <x v="402"/>
  </r>
  <r>
    <x v="1061"/>
    <x v="1009"/>
    <x v="5"/>
    <x v="1"/>
    <x v="1"/>
    <x v="346"/>
    <x v="350"/>
    <x v="0"/>
    <x v="1"/>
    <x v="1"/>
    <x v="350"/>
  </r>
  <r>
    <x v="1062"/>
    <x v="1010"/>
    <x v="1"/>
    <x v="1"/>
    <x v="3"/>
    <x v="541"/>
    <x v="694"/>
    <x v="0"/>
    <x v="2"/>
    <x v="0"/>
    <x v="694"/>
  </r>
  <r>
    <x v="1063"/>
    <x v="1011"/>
    <x v="0"/>
    <x v="3"/>
    <x v="4"/>
    <x v="142"/>
    <x v="356"/>
    <x v="0"/>
    <x v="2"/>
    <x v="9"/>
    <x v="356"/>
  </r>
  <r>
    <x v="1064"/>
    <x v="1012"/>
    <x v="4"/>
    <x v="4"/>
    <x v="1"/>
    <x v="127"/>
    <x v="409"/>
    <x v="0"/>
    <x v="1"/>
    <x v="9"/>
    <x v="409"/>
  </r>
  <r>
    <x v="1065"/>
    <x v="54"/>
    <x v="3"/>
    <x v="4"/>
    <x v="4"/>
    <x v="256"/>
    <x v="695"/>
    <x v="0"/>
    <x v="1"/>
    <x v="8"/>
    <x v="695"/>
  </r>
  <r>
    <x v="1066"/>
    <x v="1013"/>
    <x v="0"/>
    <x v="2"/>
    <x v="2"/>
    <x v="523"/>
    <x v="696"/>
    <x v="1"/>
    <x v="2"/>
    <x v="6"/>
    <x v="696"/>
  </r>
  <r>
    <x v="1067"/>
    <x v="1014"/>
    <x v="1"/>
    <x v="1"/>
    <x v="4"/>
    <x v="498"/>
    <x v="481"/>
    <x v="0"/>
    <x v="1"/>
    <x v="11"/>
    <x v="481"/>
  </r>
  <r>
    <x v="1068"/>
    <x v="1015"/>
    <x v="4"/>
    <x v="3"/>
    <x v="2"/>
    <x v="20"/>
    <x v="697"/>
    <x v="0"/>
    <x v="2"/>
    <x v="5"/>
    <x v="697"/>
  </r>
  <r>
    <x v="1069"/>
    <x v="1016"/>
    <x v="4"/>
    <x v="0"/>
    <x v="2"/>
    <x v="542"/>
    <x v="698"/>
    <x v="0"/>
    <x v="0"/>
    <x v="3"/>
    <x v="698"/>
  </r>
  <r>
    <x v="1070"/>
    <x v="1017"/>
    <x v="0"/>
    <x v="1"/>
    <x v="3"/>
    <x v="258"/>
    <x v="304"/>
    <x v="0"/>
    <x v="1"/>
    <x v="4"/>
    <x v="304"/>
  </r>
  <r>
    <x v="1071"/>
    <x v="1018"/>
    <x v="4"/>
    <x v="2"/>
    <x v="4"/>
    <x v="543"/>
    <x v="699"/>
    <x v="0"/>
    <x v="1"/>
    <x v="0"/>
    <x v="699"/>
  </r>
  <r>
    <x v="1072"/>
    <x v="1019"/>
    <x v="0"/>
    <x v="0"/>
    <x v="2"/>
    <x v="239"/>
    <x v="700"/>
    <x v="0"/>
    <x v="3"/>
    <x v="10"/>
    <x v="700"/>
  </r>
  <r>
    <x v="1073"/>
    <x v="1020"/>
    <x v="3"/>
    <x v="0"/>
    <x v="0"/>
    <x v="71"/>
    <x v="701"/>
    <x v="0"/>
    <x v="1"/>
    <x v="10"/>
    <x v="701"/>
  </r>
  <r>
    <x v="1074"/>
    <x v="1021"/>
    <x v="0"/>
    <x v="3"/>
    <x v="4"/>
    <x v="177"/>
    <x v="393"/>
    <x v="0"/>
    <x v="1"/>
    <x v="2"/>
    <x v="393"/>
  </r>
  <r>
    <x v="1075"/>
    <x v="1022"/>
    <x v="1"/>
    <x v="4"/>
    <x v="3"/>
    <x v="481"/>
    <x v="589"/>
    <x v="0"/>
    <x v="0"/>
    <x v="2"/>
    <x v="589"/>
  </r>
  <r>
    <x v="1076"/>
    <x v="1023"/>
    <x v="5"/>
    <x v="2"/>
    <x v="4"/>
    <x v="170"/>
    <x v="652"/>
    <x v="0"/>
    <x v="0"/>
    <x v="0"/>
    <x v="652"/>
  </r>
  <r>
    <x v="1077"/>
    <x v="1024"/>
    <x v="4"/>
    <x v="2"/>
    <x v="2"/>
    <x v="311"/>
    <x v="187"/>
    <x v="0"/>
    <x v="1"/>
    <x v="0"/>
    <x v="187"/>
  </r>
  <r>
    <x v="1078"/>
    <x v="1025"/>
    <x v="1"/>
    <x v="2"/>
    <x v="0"/>
    <x v="346"/>
    <x v="702"/>
    <x v="0"/>
    <x v="2"/>
    <x v="1"/>
    <x v="702"/>
  </r>
  <r>
    <x v="1079"/>
    <x v="1026"/>
    <x v="0"/>
    <x v="0"/>
    <x v="1"/>
    <x v="544"/>
    <x v="703"/>
    <x v="0"/>
    <x v="3"/>
    <x v="1"/>
    <x v="703"/>
  </r>
  <r>
    <x v="1080"/>
    <x v="98"/>
    <x v="5"/>
    <x v="0"/>
    <x v="2"/>
    <x v="25"/>
    <x v="26"/>
    <x v="0"/>
    <x v="0"/>
    <x v="3"/>
    <x v="26"/>
  </r>
  <r>
    <x v="1081"/>
    <x v="1027"/>
    <x v="5"/>
    <x v="0"/>
    <x v="0"/>
    <x v="545"/>
    <x v="393"/>
    <x v="0"/>
    <x v="1"/>
    <x v="2"/>
    <x v="393"/>
  </r>
  <r>
    <x v="1082"/>
    <x v="1028"/>
    <x v="5"/>
    <x v="4"/>
    <x v="3"/>
    <x v="395"/>
    <x v="704"/>
    <x v="0"/>
    <x v="2"/>
    <x v="2"/>
    <x v="704"/>
  </r>
  <r>
    <x v="1083"/>
    <x v="1029"/>
    <x v="0"/>
    <x v="1"/>
    <x v="3"/>
    <x v="546"/>
    <x v="705"/>
    <x v="0"/>
    <x v="2"/>
    <x v="8"/>
    <x v="705"/>
  </r>
  <r>
    <x v="1084"/>
    <x v="1030"/>
    <x v="3"/>
    <x v="0"/>
    <x v="3"/>
    <x v="416"/>
    <x v="579"/>
    <x v="0"/>
    <x v="0"/>
    <x v="5"/>
    <x v="579"/>
  </r>
  <r>
    <x v="1085"/>
    <x v="1031"/>
    <x v="5"/>
    <x v="4"/>
    <x v="0"/>
    <x v="307"/>
    <x v="336"/>
    <x v="2"/>
    <x v="2"/>
    <x v="11"/>
    <x v="336"/>
  </r>
  <r>
    <x v="1086"/>
    <x v="1032"/>
    <x v="4"/>
    <x v="0"/>
    <x v="0"/>
    <x v="366"/>
    <x v="541"/>
    <x v="0"/>
    <x v="1"/>
    <x v="11"/>
    <x v="541"/>
  </r>
  <r>
    <x v="1087"/>
    <x v="1033"/>
    <x v="0"/>
    <x v="3"/>
    <x v="2"/>
    <x v="416"/>
    <x v="678"/>
    <x v="0"/>
    <x v="1"/>
    <x v="5"/>
    <x v="678"/>
  </r>
  <r>
    <x v="1088"/>
    <x v="1034"/>
    <x v="3"/>
    <x v="2"/>
    <x v="3"/>
    <x v="18"/>
    <x v="682"/>
    <x v="0"/>
    <x v="0"/>
    <x v="8"/>
    <x v="682"/>
  </r>
  <r>
    <x v="1089"/>
    <x v="1035"/>
    <x v="4"/>
    <x v="3"/>
    <x v="1"/>
    <x v="547"/>
    <x v="706"/>
    <x v="0"/>
    <x v="2"/>
    <x v="1"/>
    <x v="706"/>
  </r>
  <r>
    <x v="1090"/>
    <x v="1036"/>
    <x v="4"/>
    <x v="3"/>
    <x v="1"/>
    <x v="380"/>
    <x v="442"/>
    <x v="0"/>
    <x v="1"/>
    <x v="8"/>
    <x v="442"/>
  </r>
  <r>
    <x v="1091"/>
    <x v="1037"/>
    <x v="1"/>
    <x v="1"/>
    <x v="0"/>
    <x v="548"/>
    <x v="707"/>
    <x v="0"/>
    <x v="1"/>
    <x v="5"/>
    <x v="707"/>
  </r>
  <r>
    <x v="1092"/>
    <x v="1038"/>
    <x v="3"/>
    <x v="4"/>
    <x v="1"/>
    <x v="232"/>
    <x v="398"/>
    <x v="0"/>
    <x v="1"/>
    <x v="6"/>
    <x v="398"/>
  </r>
  <r>
    <x v="1093"/>
    <x v="481"/>
    <x v="5"/>
    <x v="0"/>
    <x v="3"/>
    <x v="224"/>
    <x v="238"/>
    <x v="0"/>
    <x v="3"/>
    <x v="3"/>
    <x v="238"/>
  </r>
  <r>
    <x v="1094"/>
    <x v="665"/>
    <x v="5"/>
    <x v="4"/>
    <x v="3"/>
    <x v="300"/>
    <x v="643"/>
    <x v="0"/>
    <x v="0"/>
    <x v="8"/>
    <x v="643"/>
  </r>
  <r>
    <x v="1095"/>
    <x v="1039"/>
    <x v="2"/>
    <x v="4"/>
    <x v="1"/>
    <x v="118"/>
    <x v="122"/>
    <x v="0"/>
    <x v="0"/>
    <x v="11"/>
    <x v="122"/>
  </r>
  <r>
    <x v="1096"/>
    <x v="1040"/>
    <x v="2"/>
    <x v="4"/>
    <x v="1"/>
    <x v="265"/>
    <x v="686"/>
    <x v="0"/>
    <x v="1"/>
    <x v="9"/>
    <x v="686"/>
  </r>
  <r>
    <x v="1097"/>
    <x v="1041"/>
    <x v="2"/>
    <x v="1"/>
    <x v="1"/>
    <x v="73"/>
    <x v="708"/>
    <x v="0"/>
    <x v="2"/>
    <x v="8"/>
    <x v="708"/>
  </r>
  <r>
    <x v="1098"/>
    <x v="1042"/>
    <x v="0"/>
    <x v="3"/>
    <x v="1"/>
    <x v="511"/>
    <x v="637"/>
    <x v="0"/>
    <x v="2"/>
    <x v="1"/>
    <x v="637"/>
  </r>
  <r>
    <x v="1099"/>
    <x v="1043"/>
    <x v="0"/>
    <x v="4"/>
    <x v="0"/>
    <x v="510"/>
    <x v="634"/>
    <x v="2"/>
    <x v="2"/>
    <x v="6"/>
    <x v="634"/>
  </r>
  <r>
    <x v="1100"/>
    <x v="1044"/>
    <x v="1"/>
    <x v="4"/>
    <x v="3"/>
    <x v="518"/>
    <x v="709"/>
    <x v="0"/>
    <x v="1"/>
    <x v="2"/>
    <x v="709"/>
  </r>
  <r>
    <x v="1101"/>
    <x v="1045"/>
    <x v="4"/>
    <x v="3"/>
    <x v="4"/>
    <x v="549"/>
    <x v="651"/>
    <x v="0"/>
    <x v="1"/>
    <x v="9"/>
    <x v="651"/>
  </r>
  <r>
    <x v="1102"/>
    <x v="1046"/>
    <x v="1"/>
    <x v="3"/>
    <x v="4"/>
    <x v="219"/>
    <x v="231"/>
    <x v="0"/>
    <x v="0"/>
    <x v="0"/>
    <x v="231"/>
  </r>
  <r>
    <x v="1103"/>
    <x v="1047"/>
    <x v="0"/>
    <x v="1"/>
    <x v="4"/>
    <x v="463"/>
    <x v="564"/>
    <x v="0"/>
    <x v="1"/>
    <x v="7"/>
    <x v="564"/>
  </r>
  <r>
    <x v="1104"/>
    <x v="299"/>
    <x v="5"/>
    <x v="3"/>
    <x v="1"/>
    <x v="264"/>
    <x v="710"/>
    <x v="0"/>
    <x v="2"/>
    <x v="7"/>
    <x v="710"/>
  </r>
  <r>
    <x v="1105"/>
    <x v="1048"/>
    <x v="0"/>
    <x v="4"/>
    <x v="3"/>
    <x v="287"/>
    <x v="707"/>
    <x v="0"/>
    <x v="1"/>
    <x v="5"/>
    <x v="707"/>
  </r>
  <r>
    <x v="1106"/>
    <x v="1049"/>
    <x v="0"/>
    <x v="4"/>
    <x v="0"/>
    <x v="269"/>
    <x v="14"/>
    <x v="0"/>
    <x v="1"/>
    <x v="11"/>
    <x v="14"/>
  </r>
  <r>
    <x v="1107"/>
    <x v="1050"/>
    <x v="1"/>
    <x v="0"/>
    <x v="2"/>
    <x v="540"/>
    <x v="99"/>
    <x v="0"/>
    <x v="1"/>
    <x v="8"/>
    <x v="99"/>
  </r>
  <r>
    <x v="1108"/>
    <x v="1051"/>
    <x v="2"/>
    <x v="3"/>
    <x v="0"/>
    <x v="76"/>
    <x v="664"/>
    <x v="0"/>
    <x v="1"/>
    <x v="7"/>
    <x v="664"/>
  </r>
  <r>
    <x v="1109"/>
    <x v="1052"/>
    <x v="5"/>
    <x v="4"/>
    <x v="1"/>
    <x v="492"/>
    <x v="711"/>
    <x v="0"/>
    <x v="2"/>
    <x v="4"/>
    <x v="711"/>
  </r>
  <r>
    <x v="1110"/>
    <x v="843"/>
    <x v="4"/>
    <x v="4"/>
    <x v="1"/>
    <x v="134"/>
    <x v="140"/>
    <x v="0"/>
    <x v="0"/>
    <x v="0"/>
    <x v="140"/>
  </r>
  <r>
    <x v="1111"/>
    <x v="1053"/>
    <x v="1"/>
    <x v="3"/>
    <x v="2"/>
    <x v="442"/>
    <x v="712"/>
    <x v="0"/>
    <x v="3"/>
    <x v="6"/>
    <x v="712"/>
  </r>
  <r>
    <x v="1112"/>
    <x v="1054"/>
    <x v="5"/>
    <x v="1"/>
    <x v="0"/>
    <x v="143"/>
    <x v="65"/>
    <x v="0"/>
    <x v="1"/>
    <x v="0"/>
    <x v="65"/>
  </r>
  <r>
    <x v="1113"/>
    <x v="1055"/>
    <x v="0"/>
    <x v="2"/>
    <x v="2"/>
    <x v="51"/>
    <x v="713"/>
    <x v="0"/>
    <x v="1"/>
    <x v="5"/>
    <x v="713"/>
  </r>
  <r>
    <x v="1114"/>
    <x v="1056"/>
    <x v="0"/>
    <x v="2"/>
    <x v="0"/>
    <x v="550"/>
    <x v="714"/>
    <x v="0"/>
    <x v="3"/>
    <x v="4"/>
    <x v="714"/>
  </r>
  <r>
    <x v="1115"/>
    <x v="1057"/>
    <x v="3"/>
    <x v="3"/>
    <x v="2"/>
    <x v="551"/>
    <x v="611"/>
    <x v="0"/>
    <x v="1"/>
    <x v="8"/>
    <x v="611"/>
  </r>
  <r>
    <x v="1116"/>
    <x v="1058"/>
    <x v="0"/>
    <x v="3"/>
    <x v="1"/>
    <x v="154"/>
    <x v="163"/>
    <x v="0"/>
    <x v="2"/>
    <x v="9"/>
    <x v="163"/>
  </r>
  <r>
    <x v="1117"/>
    <x v="1059"/>
    <x v="2"/>
    <x v="3"/>
    <x v="0"/>
    <x v="439"/>
    <x v="279"/>
    <x v="0"/>
    <x v="1"/>
    <x v="8"/>
    <x v="279"/>
  </r>
  <r>
    <x v="1118"/>
    <x v="1060"/>
    <x v="3"/>
    <x v="3"/>
    <x v="4"/>
    <x v="240"/>
    <x v="417"/>
    <x v="0"/>
    <x v="1"/>
    <x v="7"/>
    <x v="417"/>
  </r>
  <r>
    <x v="1119"/>
    <x v="1061"/>
    <x v="0"/>
    <x v="1"/>
    <x v="0"/>
    <x v="373"/>
    <x v="621"/>
    <x v="0"/>
    <x v="0"/>
    <x v="2"/>
    <x v="621"/>
  </r>
  <r>
    <x v="1120"/>
    <x v="1062"/>
    <x v="2"/>
    <x v="4"/>
    <x v="0"/>
    <x v="552"/>
    <x v="715"/>
    <x v="0"/>
    <x v="2"/>
    <x v="7"/>
    <x v="715"/>
  </r>
  <r>
    <x v="1121"/>
    <x v="1063"/>
    <x v="2"/>
    <x v="1"/>
    <x v="1"/>
    <x v="553"/>
    <x v="716"/>
    <x v="0"/>
    <x v="3"/>
    <x v="11"/>
    <x v="716"/>
  </r>
  <r>
    <x v="1122"/>
    <x v="1064"/>
    <x v="5"/>
    <x v="2"/>
    <x v="1"/>
    <x v="554"/>
    <x v="256"/>
    <x v="0"/>
    <x v="0"/>
    <x v="11"/>
    <x v="256"/>
  </r>
  <r>
    <x v="1123"/>
    <x v="1065"/>
    <x v="2"/>
    <x v="3"/>
    <x v="4"/>
    <x v="477"/>
    <x v="606"/>
    <x v="0"/>
    <x v="0"/>
    <x v="6"/>
    <x v="606"/>
  </r>
  <r>
    <x v="1124"/>
    <x v="1066"/>
    <x v="1"/>
    <x v="2"/>
    <x v="0"/>
    <x v="555"/>
    <x v="717"/>
    <x v="0"/>
    <x v="1"/>
    <x v="9"/>
    <x v="717"/>
  </r>
  <r>
    <x v="1125"/>
    <x v="1067"/>
    <x v="5"/>
    <x v="4"/>
    <x v="0"/>
    <x v="177"/>
    <x v="393"/>
    <x v="0"/>
    <x v="1"/>
    <x v="2"/>
    <x v="393"/>
  </r>
  <r>
    <x v="1126"/>
    <x v="1068"/>
    <x v="4"/>
    <x v="2"/>
    <x v="2"/>
    <x v="522"/>
    <x v="363"/>
    <x v="0"/>
    <x v="1"/>
    <x v="8"/>
    <x v="363"/>
  </r>
  <r>
    <x v="1127"/>
    <x v="844"/>
    <x v="3"/>
    <x v="4"/>
    <x v="1"/>
    <x v="215"/>
    <x v="331"/>
    <x v="0"/>
    <x v="1"/>
    <x v="7"/>
    <x v="331"/>
  </r>
  <r>
    <x v="1128"/>
    <x v="277"/>
    <x v="4"/>
    <x v="3"/>
    <x v="4"/>
    <x v="296"/>
    <x v="718"/>
    <x v="0"/>
    <x v="2"/>
    <x v="7"/>
    <x v="718"/>
  </r>
  <r>
    <x v="1129"/>
    <x v="1069"/>
    <x v="5"/>
    <x v="2"/>
    <x v="3"/>
    <x v="556"/>
    <x v="719"/>
    <x v="0"/>
    <x v="3"/>
    <x v="1"/>
    <x v="719"/>
  </r>
  <r>
    <x v="1130"/>
    <x v="1070"/>
    <x v="1"/>
    <x v="4"/>
    <x v="2"/>
    <x v="78"/>
    <x v="720"/>
    <x v="0"/>
    <x v="3"/>
    <x v="3"/>
    <x v="720"/>
  </r>
  <r>
    <x v="1131"/>
    <x v="1071"/>
    <x v="0"/>
    <x v="0"/>
    <x v="3"/>
    <x v="9"/>
    <x v="721"/>
    <x v="0"/>
    <x v="0"/>
    <x v="1"/>
    <x v="721"/>
  </r>
  <r>
    <x v="1132"/>
    <x v="1072"/>
    <x v="4"/>
    <x v="4"/>
    <x v="1"/>
    <x v="455"/>
    <x v="593"/>
    <x v="0"/>
    <x v="1"/>
    <x v="5"/>
    <x v="593"/>
  </r>
  <r>
    <x v="1133"/>
    <x v="1073"/>
    <x v="2"/>
    <x v="2"/>
    <x v="1"/>
    <x v="359"/>
    <x v="722"/>
    <x v="0"/>
    <x v="2"/>
    <x v="9"/>
    <x v="722"/>
  </r>
  <r>
    <x v="1134"/>
    <x v="1074"/>
    <x v="2"/>
    <x v="4"/>
    <x v="4"/>
    <x v="143"/>
    <x v="171"/>
    <x v="0"/>
    <x v="1"/>
    <x v="1"/>
    <x v="171"/>
  </r>
  <r>
    <x v="1135"/>
    <x v="1075"/>
    <x v="1"/>
    <x v="0"/>
    <x v="0"/>
    <x v="557"/>
    <x v="723"/>
    <x v="0"/>
    <x v="0"/>
    <x v="5"/>
    <x v="723"/>
  </r>
  <r>
    <x v="1136"/>
    <x v="1076"/>
    <x v="2"/>
    <x v="4"/>
    <x v="0"/>
    <x v="433"/>
    <x v="400"/>
    <x v="0"/>
    <x v="0"/>
    <x v="4"/>
    <x v="400"/>
  </r>
  <r>
    <x v="1137"/>
    <x v="1077"/>
    <x v="4"/>
    <x v="4"/>
    <x v="1"/>
    <x v="68"/>
    <x v="70"/>
    <x v="0"/>
    <x v="0"/>
    <x v="10"/>
    <x v="70"/>
  </r>
  <r>
    <x v="1138"/>
    <x v="1078"/>
    <x v="5"/>
    <x v="2"/>
    <x v="2"/>
    <x v="22"/>
    <x v="23"/>
    <x v="0"/>
    <x v="0"/>
    <x v="4"/>
    <x v="23"/>
  </r>
  <r>
    <x v="1139"/>
    <x v="1079"/>
    <x v="1"/>
    <x v="0"/>
    <x v="3"/>
    <x v="558"/>
    <x v="511"/>
    <x v="0"/>
    <x v="0"/>
    <x v="4"/>
    <x v="511"/>
  </r>
  <r>
    <x v="1140"/>
    <x v="1080"/>
    <x v="1"/>
    <x v="1"/>
    <x v="1"/>
    <x v="534"/>
    <x v="562"/>
    <x v="0"/>
    <x v="0"/>
    <x v="5"/>
    <x v="562"/>
  </r>
  <r>
    <x v="1141"/>
    <x v="660"/>
    <x v="5"/>
    <x v="4"/>
    <x v="0"/>
    <x v="211"/>
    <x v="601"/>
    <x v="0"/>
    <x v="0"/>
    <x v="2"/>
    <x v="601"/>
  </r>
  <r>
    <x v="1142"/>
    <x v="1081"/>
    <x v="4"/>
    <x v="2"/>
    <x v="4"/>
    <x v="153"/>
    <x v="724"/>
    <x v="0"/>
    <x v="1"/>
    <x v="2"/>
    <x v="724"/>
  </r>
  <r>
    <x v="1143"/>
    <x v="1082"/>
    <x v="2"/>
    <x v="3"/>
    <x v="2"/>
    <x v="559"/>
    <x v="234"/>
    <x v="0"/>
    <x v="1"/>
    <x v="2"/>
    <x v="234"/>
  </r>
  <r>
    <x v="1144"/>
    <x v="1083"/>
    <x v="4"/>
    <x v="4"/>
    <x v="2"/>
    <x v="560"/>
    <x v="579"/>
    <x v="0"/>
    <x v="0"/>
    <x v="5"/>
    <x v="579"/>
  </r>
  <r>
    <x v="1145"/>
    <x v="1084"/>
    <x v="1"/>
    <x v="2"/>
    <x v="0"/>
    <x v="167"/>
    <x v="268"/>
    <x v="0"/>
    <x v="0"/>
    <x v="3"/>
    <x v="268"/>
  </r>
  <r>
    <x v="1146"/>
    <x v="280"/>
    <x v="4"/>
    <x v="2"/>
    <x v="4"/>
    <x v="478"/>
    <x v="725"/>
    <x v="0"/>
    <x v="0"/>
    <x v="7"/>
    <x v="725"/>
  </r>
  <r>
    <x v="1147"/>
    <x v="1085"/>
    <x v="5"/>
    <x v="1"/>
    <x v="1"/>
    <x v="126"/>
    <x v="726"/>
    <x v="0"/>
    <x v="2"/>
    <x v="8"/>
    <x v="726"/>
  </r>
  <r>
    <x v="1148"/>
    <x v="1086"/>
    <x v="1"/>
    <x v="3"/>
    <x v="2"/>
    <x v="561"/>
    <x v="449"/>
    <x v="0"/>
    <x v="0"/>
    <x v="11"/>
    <x v="449"/>
  </r>
  <r>
    <x v="1149"/>
    <x v="1087"/>
    <x v="0"/>
    <x v="4"/>
    <x v="0"/>
    <x v="562"/>
    <x v="563"/>
    <x v="0"/>
    <x v="0"/>
    <x v="9"/>
    <x v="563"/>
  </r>
  <r>
    <x v="1150"/>
    <x v="1088"/>
    <x v="1"/>
    <x v="3"/>
    <x v="1"/>
    <x v="270"/>
    <x v="727"/>
    <x v="0"/>
    <x v="2"/>
    <x v="9"/>
    <x v="727"/>
  </r>
  <r>
    <x v="1151"/>
    <x v="1089"/>
    <x v="1"/>
    <x v="4"/>
    <x v="4"/>
    <x v="15"/>
    <x v="728"/>
    <x v="0"/>
    <x v="1"/>
    <x v="0"/>
    <x v="728"/>
  </r>
  <r>
    <x v="1152"/>
    <x v="1090"/>
    <x v="2"/>
    <x v="4"/>
    <x v="0"/>
    <x v="563"/>
    <x v="729"/>
    <x v="0"/>
    <x v="2"/>
    <x v="7"/>
    <x v="729"/>
  </r>
  <r>
    <x v="1153"/>
    <x v="1091"/>
    <x v="1"/>
    <x v="3"/>
    <x v="2"/>
    <x v="61"/>
    <x v="730"/>
    <x v="0"/>
    <x v="1"/>
    <x v="3"/>
    <x v="730"/>
  </r>
  <r>
    <x v="1154"/>
    <x v="1092"/>
    <x v="5"/>
    <x v="0"/>
    <x v="4"/>
    <x v="85"/>
    <x v="731"/>
    <x v="0"/>
    <x v="2"/>
    <x v="4"/>
    <x v="731"/>
  </r>
  <r>
    <x v="1155"/>
    <x v="528"/>
    <x v="1"/>
    <x v="3"/>
    <x v="4"/>
    <x v="373"/>
    <x v="732"/>
    <x v="0"/>
    <x v="1"/>
    <x v="3"/>
    <x v="732"/>
  </r>
  <r>
    <x v="1156"/>
    <x v="1093"/>
    <x v="4"/>
    <x v="0"/>
    <x v="1"/>
    <x v="548"/>
    <x v="129"/>
    <x v="0"/>
    <x v="0"/>
    <x v="5"/>
    <x v="129"/>
  </r>
  <r>
    <x v="1157"/>
    <x v="1094"/>
    <x v="4"/>
    <x v="3"/>
    <x v="3"/>
    <x v="355"/>
    <x v="399"/>
    <x v="0"/>
    <x v="0"/>
    <x v="4"/>
    <x v="399"/>
  </r>
  <r>
    <x v="1158"/>
    <x v="1095"/>
    <x v="1"/>
    <x v="3"/>
    <x v="4"/>
    <x v="564"/>
    <x v="553"/>
    <x v="0"/>
    <x v="0"/>
    <x v="7"/>
    <x v="553"/>
  </r>
  <r>
    <x v="1159"/>
    <x v="1096"/>
    <x v="4"/>
    <x v="3"/>
    <x v="2"/>
    <x v="257"/>
    <x v="690"/>
    <x v="0"/>
    <x v="2"/>
    <x v="1"/>
    <x v="690"/>
  </r>
  <r>
    <x v="1160"/>
    <x v="1097"/>
    <x v="3"/>
    <x v="0"/>
    <x v="3"/>
    <x v="565"/>
    <x v="733"/>
    <x v="0"/>
    <x v="2"/>
    <x v="9"/>
    <x v="733"/>
  </r>
  <r>
    <x v="1161"/>
    <x v="1098"/>
    <x v="0"/>
    <x v="3"/>
    <x v="3"/>
    <x v="144"/>
    <x v="152"/>
    <x v="0"/>
    <x v="0"/>
    <x v="3"/>
    <x v="152"/>
  </r>
  <r>
    <x v="1162"/>
    <x v="675"/>
    <x v="4"/>
    <x v="3"/>
    <x v="2"/>
    <x v="476"/>
    <x v="577"/>
    <x v="0"/>
    <x v="2"/>
    <x v="2"/>
    <x v="577"/>
  </r>
  <r>
    <x v="1163"/>
    <x v="1099"/>
    <x v="3"/>
    <x v="4"/>
    <x v="4"/>
    <x v="190"/>
    <x v="734"/>
    <x v="0"/>
    <x v="2"/>
    <x v="7"/>
    <x v="734"/>
  </r>
  <r>
    <x v="1164"/>
    <x v="1100"/>
    <x v="2"/>
    <x v="4"/>
    <x v="1"/>
    <x v="181"/>
    <x v="67"/>
    <x v="0"/>
    <x v="0"/>
    <x v="8"/>
    <x v="67"/>
  </r>
  <r>
    <x v="1165"/>
    <x v="1101"/>
    <x v="3"/>
    <x v="3"/>
    <x v="1"/>
    <x v="39"/>
    <x v="40"/>
    <x v="0"/>
    <x v="0"/>
    <x v="2"/>
    <x v="40"/>
  </r>
  <r>
    <x v="1166"/>
    <x v="1102"/>
    <x v="5"/>
    <x v="2"/>
    <x v="0"/>
    <x v="490"/>
    <x v="735"/>
    <x v="0"/>
    <x v="2"/>
    <x v="2"/>
    <x v="735"/>
  </r>
  <r>
    <x v="1167"/>
    <x v="1103"/>
    <x v="5"/>
    <x v="1"/>
    <x v="0"/>
    <x v="566"/>
    <x v="644"/>
    <x v="0"/>
    <x v="1"/>
    <x v="5"/>
    <x v="644"/>
  </r>
  <r>
    <x v="1168"/>
    <x v="1104"/>
    <x v="1"/>
    <x v="3"/>
    <x v="3"/>
    <x v="145"/>
    <x v="736"/>
    <x v="0"/>
    <x v="0"/>
    <x v="7"/>
    <x v="736"/>
  </r>
  <r>
    <x v="1169"/>
    <x v="1105"/>
    <x v="4"/>
    <x v="0"/>
    <x v="2"/>
    <x v="99"/>
    <x v="737"/>
    <x v="0"/>
    <x v="1"/>
    <x v="1"/>
    <x v="737"/>
  </r>
  <r>
    <x v="1170"/>
    <x v="1106"/>
    <x v="5"/>
    <x v="1"/>
    <x v="4"/>
    <x v="80"/>
    <x v="84"/>
    <x v="0"/>
    <x v="1"/>
    <x v="4"/>
    <x v="84"/>
  </r>
  <r>
    <x v="1171"/>
    <x v="1107"/>
    <x v="4"/>
    <x v="2"/>
    <x v="3"/>
    <x v="567"/>
    <x v="169"/>
    <x v="0"/>
    <x v="0"/>
    <x v="2"/>
    <x v="169"/>
  </r>
  <r>
    <x v="1172"/>
    <x v="1108"/>
    <x v="3"/>
    <x v="0"/>
    <x v="1"/>
    <x v="568"/>
    <x v="738"/>
    <x v="0"/>
    <x v="0"/>
    <x v="9"/>
    <x v="738"/>
  </r>
  <r>
    <x v="1173"/>
    <x v="1109"/>
    <x v="2"/>
    <x v="1"/>
    <x v="0"/>
    <x v="233"/>
    <x v="739"/>
    <x v="0"/>
    <x v="1"/>
    <x v="4"/>
    <x v="739"/>
  </r>
  <r>
    <x v="1174"/>
    <x v="1110"/>
    <x v="1"/>
    <x v="2"/>
    <x v="0"/>
    <x v="31"/>
    <x v="477"/>
    <x v="0"/>
    <x v="0"/>
    <x v="0"/>
    <x v="477"/>
  </r>
  <r>
    <x v="1175"/>
    <x v="1111"/>
    <x v="4"/>
    <x v="2"/>
    <x v="2"/>
    <x v="428"/>
    <x v="740"/>
    <x v="0"/>
    <x v="0"/>
    <x v="10"/>
    <x v="740"/>
  </r>
  <r>
    <x v="1176"/>
    <x v="1112"/>
    <x v="4"/>
    <x v="3"/>
    <x v="3"/>
    <x v="569"/>
    <x v="741"/>
    <x v="0"/>
    <x v="0"/>
    <x v="2"/>
    <x v="741"/>
  </r>
  <r>
    <x v="1177"/>
    <x v="1113"/>
    <x v="4"/>
    <x v="2"/>
    <x v="4"/>
    <x v="570"/>
    <x v="742"/>
    <x v="0"/>
    <x v="0"/>
    <x v="9"/>
    <x v="742"/>
  </r>
  <r>
    <x v="1178"/>
    <x v="1114"/>
    <x v="5"/>
    <x v="4"/>
    <x v="0"/>
    <x v="48"/>
    <x v="258"/>
    <x v="0"/>
    <x v="1"/>
    <x v="5"/>
    <x v="258"/>
  </r>
  <r>
    <x v="1179"/>
    <x v="1115"/>
    <x v="1"/>
    <x v="1"/>
    <x v="4"/>
    <x v="571"/>
    <x v="743"/>
    <x v="0"/>
    <x v="1"/>
    <x v="3"/>
    <x v="743"/>
  </r>
  <r>
    <x v="1180"/>
    <x v="1116"/>
    <x v="5"/>
    <x v="0"/>
    <x v="4"/>
    <x v="59"/>
    <x v="60"/>
    <x v="0"/>
    <x v="1"/>
    <x v="9"/>
    <x v="60"/>
  </r>
  <r>
    <x v="1181"/>
    <x v="1117"/>
    <x v="1"/>
    <x v="4"/>
    <x v="3"/>
    <x v="305"/>
    <x v="157"/>
    <x v="0"/>
    <x v="1"/>
    <x v="5"/>
    <x v="157"/>
  </r>
  <r>
    <x v="1182"/>
    <x v="1118"/>
    <x v="2"/>
    <x v="1"/>
    <x v="1"/>
    <x v="405"/>
    <x v="744"/>
    <x v="0"/>
    <x v="0"/>
    <x v="9"/>
    <x v="744"/>
  </r>
  <r>
    <x v="1183"/>
    <x v="1119"/>
    <x v="2"/>
    <x v="4"/>
    <x v="3"/>
    <x v="572"/>
    <x v="745"/>
    <x v="0"/>
    <x v="0"/>
    <x v="5"/>
    <x v="745"/>
  </r>
  <r>
    <x v="1184"/>
    <x v="1120"/>
    <x v="1"/>
    <x v="2"/>
    <x v="4"/>
    <x v="194"/>
    <x v="746"/>
    <x v="0"/>
    <x v="0"/>
    <x v="3"/>
    <x v="746"/>
  </r>
  <r>
    <x v="1185"/>
    <x v="1121"/>
    <x v="2"/>
    <x v="3"/>
    <x v="1"/>
    <x v="104"/>
    <x v="108"/>
    <x v="0"/>
    <x v="1"/>
    <x v="4"/>
    <x v="108"/>
  </r>
  <r>
    <x v="1186"/>
    <x v="289"/>
    <x v="4"/>
    <x v="4"/>
    <x v="0"/>
    <x v="549"/>
    <x v="651"/>
    <x v="0"/>
    <x v="1"/>
    <x v="9"/>
    <x v="651"/>
  </r>
  <r>
    <x v="1187"/>
    <x v="1122"/>
    <x v="4"/>
    <x v="3"/>
    <x v="3"/>
    <x v="172"/>
    <x v="747"/>
    <x v="0"/>
    <x v="0"/>
    <x v="1"/>
    <x v="747"/>
  </r>
  <r>
    <x v="1188"/>
    <x v="279"/>
    <x v="3"/>
    <x v="4"/>
    <x v="3"/>
    <x v="116"/>
    <x v="493"/>
    <x v="0"/>
    <x v="0"/>
    <x v="7"/>
    <x v="493"/>
  </r>
  <r>
    <x v="1189"/>
    <x v="1123"/>
    <x v="3"/>
    <x v="4"/>
    <x v="4"/>
    <x v="250"/>
    <x v="748"/>
    <x v="0"/>
    <x v="3"/>
    <x v="10"/>
    <x v="748"/>
  </r>
  <r>
    <x v="1190"/>
    <x v="1124"/>
    <x v="1"/>
    <x v="4"/>
    <x v="2"/>
    <x v="128"/>
    <x v="246"/>
    <x v="0"/>
    <x v="0"/>
    <x v="5"/>
    <x v="246"/>
  </r>
  <r>
    <x v="1191"/>
    <x v="1125"/>
    <x v="1"/>
    <x v="4"/>
    <x v="0"/>
    <x v="469"/>
    <x v="571"/>
    <x v="0"/>
    <x v="2"/>
    <x v="1"/>
    <x v="571"/>
  </r>
  <r>
    <x v="1192"/>
    <x v="1126"/>
    <x v="2"/>
    <x v="0"/>
    <x v="2"/>
    <x v="530"/>
    <x v="749"/>
    <x v="0"/>
    <x v="1"/>
    <x v="2"/>
    <x v="749"/>
  </r>
  <r>
    <x v="1193"/>
    <x v="1127"/>
    <x v="5"/>
    <x v="3"/>
    <x v="1"/>
    <x v="403"/>
    <x v="476"/>
    <x v="0"/>
    <x v="2"/>
    <x v="0"/>
    <x v="476"/>
  </r>
  <r>
    <x v="1194"/>
    <x v="1128"/>
    <x v="5"/>
    <x v="2"/>
    <x v="4"/>
    <x v="573"/>
    <x v="750"/>
    <x v="0"/>
    <x v="2"/>
    <x v="5"/>
    <x v="750"/>
  </r>
  <r>
    <x v="1195"/>
    <x v="1129"/>
    <x v="2"/>
    <x v="2"/>
    <x v="2"/>
    <x v="196"/>
    <x v="459"/>
    <x v="0"/>
    <x v="1"/>
    <x v="6"/>
    <x v="459"/>
  </r>
  <r>
    <x v="1196"/>
    <x v="526"/>
    <x v="3"/>
    <x v="1"/>
    <x v="3"/>
    <x v="574"/>
    <x v="751"/>
    <x v="0"/>
    <x v="2"/>
    <x v="9"/>
    <x v="751"/>
  </r>
  <r>
    <x v="1197"/>
    <x v="1130"/>
    <x v="2"/>
    <x v="3"/>
    <x v="1"/>
    <x v="404"/>
    <x v="752"/>
    <x v="0"/>
    <x v="0"/>
    <x v="2"/>
    <x v="752"/>
  </r>
  <r>
    <x v="1198"/>
    <x v="1131"/>
    <x v="0"/>
    <x v="0"/>
    <x v="2"/>
    <x v="114"/>
    <x v="118"/>
    <x v="0"/>
    <x v="0"/>
    <x v="4"/>
    <x v="118"/>
  </r>
  <r>
    <x v="1199"/>
    <x v="1132"/>
    <x v="0"/>
    <x v="3"/>
    <x v="3"/>
    <x v="169"/>
    <x v="179"/>
    <x v="0"/>
    <x v="0"/>
    <x v="11"/>
    <x v="179"/>
  </r>
  <r>
    <x v="1200"/>
    <x v="1133"/>
    <x v="4"/>
    <x v="4"/>
    <x v="4"/>
    <x v="68"/>
    <x v="377"/>
    <x v="0"/>
    <x v="1"/>
    <x v="8"/>
    <x v="377"/>
  </r>
  <r>
    <x v="1201"/>
    <x v="81"/>
    <x v="1"/>
    <x v="3"/>
    <x v="3"/>
    <x v="448"/>
    <x v="753"/>
    <x v="0"/>
    <x v="2"/>
    <x v="2"/>
    <x v="753"/>
  </r>
  <r>
    <x v="1202"/>
    <x v="1134"/>
    <x v="3"/>
    <x v="2"/>
    <x v="4"/>
    <x v="370"/>
    <x v="430"/>
    <x v="0"/>
    <x v="3"/>
    <x v="1"/>
    <x v="430"/>
  </r>
  <r>
    <x v="1203"/>
    <x v="1135"/>
    <x v="1"/>
    <x v="2"/>
    <x v="3"/>
    <x v="494"/>
    <x v="754"/>
    <x v="0"/>
    <x v="3"/>
    <x v="3"/>
    <x v="754"/>
  </r>
  <r>
    <x v="1204"/>
    <x v="1136"/>
    <x v="5"/>
    <x v="0"/>
    <x v="1"/>
    <x v="196"/>
    <x v="207"/>
    <x v="0"/>
    <x v="0"/>
    <x v="6"/>
    <x v="207"/>
  </r>
  <r>
    <x v="1205"/>
    <x v="1137"/>
    <x v="4"/>
    <x v="2"/>
    <x v="0"/>
    <x v="33"/>
    <x v="510"/>
    <x v="0"/>
    <x v="1"/>
    <x v="5"/>
    <x v="510"/>
  </r>
  <r>
    <x v="1206"/>
    <x v="1138"/>
    <x v="4"/>
    <x v="0"/>
    <x v="3"/>
    <x v="570"/>
    <x v="755"/>
    <x v="0"/>
    <x v="0"/>
    <x v="11"/>
    <x v="755"/>
  </r>
  <r>
    <x v="1207"/>
    <x v="1139"/>
    <x v="0"/>
    <x v="1"/>
    <x v="4"/>
    <x v="87"/>
    <x v="169"/>
    <x v="0"/>
    <x v="0"/>
    <x v="2"/>
    <x v="169"/>
  </r>
  <r>
    <x v="1208"/>
    <x v="1140"/>
    <x v="4"/>
    <x v="0"/>
    <x v="3"/>
    <x v="359"/>
    <x v="272"/>
    <x v="0"/>
    <x v="1"/>
    <x v="9"/>
    <x v="272"/>
  </r>
  <r>
    <x v="1209"/>
    <x v="1141"/>
    <x v="0"/>
    <x v="2"/>
    <x v="0"/>
    <x v="565"/>
    <x v="411"/>
    <x v="0"/>
    <x v="0"/>
    <x v="11"/>
    <x v="411"/>
  </r>
  <r>
    <x v="1210"/>
    <x v="1142"/>
    <x v="4"/>
    <x v="1"/>
    <x v="4"/>
    <x v="476"/>
    <x v="577"/>
    <x v="0"/>
    <x v="2"/>
    <x v="2"/>
    <x v="577"/>
  </r>
  <r>
    <x v="1211"/>
    <x v="1143"/>
    <x v="5"/>
    <x v="4"/>
    <x v="1"/>
    <x v="575"/>
    <x v="756"/>
    <x v="0"/>
    <x v="3"/>
    <x v="6"/>
    <x v="756"/>
  </r>
  <r>
    <x v="1212"/>
    <x v="1144"/>
    <x v="5"/>
    <x v="0"/>
    <x v="3"/>
    <x v="171"/>
    <x v="182"/>
    <x v="0"/>
    <x v="0"/>
    <x v="4"/>
    <x v="182"/>
  </r>
  <r>
    <x v="1213"/>
    <x v="1145"/>
    <x v="4"/>
    <x v="1"/>
    <x v="3"/>
    <x v="576"/>
    <x v="757"/>
    <x v="0"/>
    <x v="1"/>
    <x v="2"/>
    <x v="757"/>
  </r>
  <r>
    <x v="1214"/>
    <x v="1146"/>
    <x v="1"/>
    <x v="3"/>
    <x v="0"/>
    <x v="254"/>
    <x v="272"/>
    <x v="0"/>
    <x v="1"/>
    <x v="9"/>
    <x v="272"/>
  </r>
  <r>
    <x v="1215"/>
    <x v="1147"/>
    <x v="3"/>
    <x v="2"/>
    <x v="0"/>
    <x v="55"/>
    <x v="545"/>
    <x v="0"/>
    <x v="3"/>
    <x v="11"/>
    <x v="545"/>
  </r>
  <r>
    <x v="1216"/>
    <x v="1148"/>
    <x v="0"/>
    <x v="3"/>
    <x v="2"/>
    <x v="69"/>
    <x v="71"/>
    <x v="0"/>
    <x v="0"/>
    <x v="10"/>
    <x v="71"/>
  </r>
  <r>
    <x v="1217"/>
    <x v="1149"/>
    <x v="0"/>
    <x v="1"/>
    <x v="4"/>
    <x v="400"/>
    <x v="758"/>
    <x v="0"/>
    <x v="0"/>
    <x v="8"/>
    <x v="758"/>
  </r>
  <r>
    <x v="1218"/>
    <x v="1150"/>
    <x v="0"/>
    <x v="3"/>
    <x v="3"/>
    <x v="292"/>
    <x v="56"/>
    <x v="0"/>
    <x v="1"/>
    <x v="9"/>
    <x v="56"/>
  </r>
  <r>
    <x v="1219"/>
    <x v="1151"/>
    <x v="0"/>
    <x v="1"/>
    <x v="0"/>
    <x v="469"/>
    <x v="759"/>
    <x v="0"/>
    <x v="1"/>
    <x v="0"/>
    <x v="759"/>
  </r>
  <r>
    <x v="1220"/>
    <x v="1152"/>
    <x v="0"/>
    <x v="3"/>
    <x v="0"/>
    <x v="131"/>
    <x v="55"/>
    <x v="0"/>
    <x v="1"/>
    <x v="6"/>
    <x v="55"/>
  </r>
  <r>
    <x v="1221"/>
    <x v="1153"/>
    <x v="2"/>
    <x v="1"/>
    <x v="4"/>
    <x v="577"/>
    <x v="760"/>
    <x v="0"/>
    <x v="1"/>
    <x v="10"/>
    <x v="760"/>
  </r>
  <r>
    <x v="1222"/>
    <x v="1154"/>
    <x v="0"/>
    <x v="1"/>
    <x v="1"/>
    <x v="578"/>
    <x v="761"/>
    <x v="0"/>
    <x v="0"/>
    <x v="3"/>
    <x v="761"/>
  </r>
  <r>
    <x v="1223"/>
    <x v="1155"/>
    <x v="3"/>
    <x v="2"/>
    <x v="4"/>
    <x v="446"/>
    <x v="159"/>
    <x v="0"/>
    <x v="1"/>
    <x v="7"/>
    <x v="159"/>
  </r>
  <r>
    <x v="1224"/>
    <x v="1156"/>
    <x v="4"/>
    <x v="4"/>
    <x v="3"/>
    <x v="579"/>
    <x v="762"/>
    <x v="0"/>
    <x v="1"/>
    <x v="0"/>
    <x v="762"/>
  </r>
  <r>
    <x v="1225"/>
    <x v="1157"/>
    <x v="2"/>
    <x v="0"/>
    <x v="2"/>
    <x v="580"/>
    <x v="213"/>
    <x v="0"/>
    <x v="0"/>
    <x v="10"/>
    <x v="213"/>
  </r>
  <r>
    <x v="1226"/>
    <x v="1158"/>
    <x v="5"/>
    <x v="3"/>
    <x v="3"/>
    <x v="165"/>
    <x v="123"/>
    <x v="0"/>
    <x v="0"/>
    <x v="9"/>
    <x v="123"/>
  </r>
  <r>
    <x v="1227"/>
    <x v="1159"/>
    <x v="2"/>
    <x v="4"/>
    <x v="3"/>
    <x v="128"/>
    <x v="361"/>
    <x v="0"/>
    <x v="1"/>
    <x v="6"/>
    <x v="361"/>
  </r>
  <r>
    <x v="1228"/>
    <x v="1160"/>
    <x v="0"/>
    <x v="0"/>
    <x v="2"/>
    <x v="67"/>
    <x v="69"/>
    <x v="0"/>
    <x v="0"/>
    <x v="5"/>
    <x v="69"/>
  </r>
  <r>
    <x v="1229"/>
    <x v="1161"/>
    <x v="4"/>
    <x v="0"/>
    <x v="2"/>
    <x v="219"/>
    <x v="513"/>
    <x v="0"/>
    <x v="1"/>
    <x v="1"/>
    <x v="513"/>
  </r>
  <r>
    <x v="1230"/>
    <x v="1162"/>
    <x v="5"/>
    <x v="2"/>
    <x v="1"/>
    <x v="109"/>
    <x v="113"/>
    <x v="0"/>
    <x v="2"/>
    <x v="9"/>
    <x v="113"/>
  </r>
  <r>
    <x v="1231"/>
    <x v="1163"/>
    <x v="0"/>
    <x v="4"/>
    <x v="1"/>
    <x v="337"/>
    <x v="136"/>
    <x v="0"/>
    <x v="1"/>
    <x v="0"/>
    <x v="136"/>
  </r>
  <r>
    <x v="1232"/>
    <x v="1164"/>
    <x v="0"/>
    <x v="2"/>
    <x v="2"/>
    <x v="340"/>
    <x v="384"/>
    <x v="0"/>
    <x v="2"/>
    <x v="0"/>
    <x v="384"/>
  </r>
  <r>
    <x v="1233"/>
    <x v="1165"/>
    <x v="1"/>
    <x v="2"/>
    <x v="1"/>
    <x v="581"/>
    <x v="763"/>
    <x v="0"/>
    <x v="0"/>
    <x v="4"/>
    <x v="763"/>
  </r>
  <r>
    <x v="1234"/>
    <x v="1166"/>
    <x v="4"/>
    <x v="4"/>
    <x v="1"/>
    <x v="500"/>
    <x v="142"/>
    <x v="0"/>
    <x v="0"/>
    <x v="1"/>
    <x v="142"/>
  </r>
  <r>
    <x v="1235"/>
    <x v="1167"/>
    <x v="3"/>
    <x v="1"/>
    <x v="4"/>
    <x v="582"/>
    <x v="764"/>
    <x v="0"/>
    <x v="1"/>
    <x v="6"/>
    <x v="764"/>
  </r>
  <r>
    <x v="1236"/>
    <x v="1168"/>
    <x v="3"/>
    <x v="4"/>
    <x v="4"/>
    <x v="521"/>
    <x v="518"/>
    <x v="0"/>
    <x v="1"/>
    <x v="0"/>
    <x v="518"/>
  </r>
  <r>
    <x v="1237"/>
    <x v="1169"/>
    <x v="2"/>
    <x v="4"/>
    <x v="1"/>
    <x v="249"/>
    <x v="765"/>
    <x v="0"/>
    <x v="0"/>
    <x v="9"/>
    <x v="765"/>
  </r>
  <r>
    <x v="1238"/>
    <x v="1170"/>
    <x v="2"/>
    <x v="2"/>
    <x v="1"/>
    <x v="183"/>
    <x v="192"/>
    <x v="0"/>
    <x v="1"/>
    <x v="5"/>
    <x v="192"/>
  </r>
  <r>
    <x v="1239"/>
    <x v="1171"/>
    <x v="5"/>
    <x v="3"/>
    <x v="0"/>
    <x v="62"/>
    <x v="463"/>
    <x v="0"/>
    <x v="2"/>
    <x v="7"/>
    <x v="463"/>
  </r>
  <r>
    <x v="1240"/>
    <x v="1172"/>
    <x v="2"/>
    <x v="0"/>
    <x v="4"/>
    <x v="531"/>
    <x v="442"/>
    <x v="0"/>
    <x v="1"/>
    <x v="8"/>
    <x v="442"/>
  </r>
  <r>
    <x v="1241"/>
    <x v="1173"/>
    <x v="1"/>
    <x v="1"/>
    <x v="2"/>
    <x v="260"/>
    <x v="281"/>
    <x v="0"/>
    <x v="0"/>
    <x v="6"/>
    <x v="281"/>
  </r>
  <r>
    <x v="1242"/>
    <x v="1174"/>
    <x v="5"/>
    <x v="1"/>
    <x v="3"/>
    <x v="85"/>
    <x v="89"/>
    <x v="0"/>
    <x v="1"/>
    <x v="4"/>
    <x v="89"/>
  </r>
  <r>
    <x v="1243"/>
    <x v="1175"/>
    <x v="4"/>
    <x v="3"/>
    <x v="1"/>
    <x v="342"/>
    <x v="387"/>
    <x v="0"/>
    <x v="0"/>
    <x v="10"/>
    <x v="387"/>
  </r>
  <r>
    <x v="1244"/>
    <x v="1176"/>
    <x v="3"/>
    <x v="4"/>
    <x v="2"/>
    <x v="6"/>
    <x v="766"/>
    <x v="0"/>
    <x v="0"/>
    <x v="6"/>
    <x v="766"/>
  </r>
  <r>
    <x v="1245"/>
    <x v="1177"/>
    <x v="4"/>
    <x v="0"/>
    <x v="0"/>
    <x v="118"/>
    <x v="401"/>
    <x v="0"/>
    <x v="1"/>
    <x v="9"/>
    <x v="401"/>
  </r>
  <r>
    <x v="1246"/>
    <x v="1178"/>
    <x v="1"/>
    <x v="4"/>
    <x v="2"/>
    <x v="557"/>
    <x v="254"/>
    <x v="0"/>
    <x v="1"/>
    <x v="5"/>
    <x v="254"/>
  </r>
  <r>
    <x v="1247"/>
    <x v="1179"/>
    <x v="1"/>
    <x v="1"/>
    <x v="4"/>
    <x v="511"/>
    <x v="284"/>
    <x v="0"/>
    <x v="1"/>
    <x v="1"/>
    <x v="284"/>
  </r>
  <r>
    <x v="1248"/>
    <x v="1180"/>
    <x v="2"/>
    <x v="1"/>
    <x v="1"/>
    <x v="343"/>
    <x v="389"/>
    <x v="0"/>
    <x v="1"/>
    <x v="0"/>
    <x v="389"/>
  </r>
  <r>
    <x v="1249"/>
    <x v="1181"/>
    <x v="5"/>
    <x v="1"/>
    <x v="3"/>
    <x v="50"/>
    <x v="767"/>
    <x v="0"/>
    <x v="0"/>
    <x v="6"/>
    <x v="767"/>
  </r>
  <r>
    <x v="1250"/>
    <x v="1182"/>
    <x v="4"/>
    <x v="3"/>
    <x v="0"/>
    <x v="355"/>
    <x v="567"/>
    <x v="0"/>
    <x v="1"/>
    <x v="7"/>
    <x v="567"/>
  </r>
  <r>
    <x v="1251"/>
    <x v="1183"/>
    <x v="0"/>
    <x v="0"/>
    <x v="2"/>
    <x v="583"/>
    <x v="137"/>
    <x v="0"/>
    <x v="0"/>
    <x v="5"/>
    <x v="137"/>
  </r>
  <r>
    <x v="1252"/>
    <x v="1184"/>
    <x v="5"/>
    <x v="0"/>
    <x v="1"/>
    <x v="101"/>
    <x v="768"/>
    <x v="0"/>
    <x v="1"/>
    <x v="9"/>
    <x v="768"/>
  </r>
  <r>
    <x v="1253"/>
    <x v="1185"/>
    <x v="1"/>
    <x v="0"/>
    <x v="4"/>
    <x v="540"/>
    <x v="99"/>
    <x v="0"/>
    <x v="1"/>
    <x v="8"/>
    <x v="99"/>
  </r>
  <r>
    <x v="1254"/>
    <x v="1186"/>
    <x v="0"/>
    <x v="0"/>
    <x v="0"/>
    <x v="421"/>
    <x v="301"/>
    <x v="0"/>
    <x v="1"/>
    <x v="7"/>
    <x v="301"/>
  </r>
  <r>
    <x v="1255"/>
    <x v="1187"/>
    <x v="5"/>
    <x v="4"/>
    <x v="4"/>
    <x v="584"/>
    <x v="769"/>
    <x v="0"/>
    <x v="1"/>
    <x v="2"/>
    <x v="769"/>
  </r>
  <r>
    <x v="1256"/>
    <x v="1188"/>
    <x v="1"/>
    <x v="4"/>
    <x v="4"/>
    <x v="298"/>
    <x v="327"/>
    <x v="0"/>
    <x v="0"/>
    <x v="7"/>
    <x v="327"/>
  </r>
  <r>
    <x v="1257"/>
    <x v="1189"/>
    <x v="5"/>
    <x v="0"/>
    <x v="4"/>
    <x v="416"/>
    <x v="579"/>
    <x v="0"/>
    <x v="0"/>
    <x v="5"/>
    <x v="579"/>
  </r>
  <r>
    <x v="1258"/>
    <x v="1190"/>
    <x v="3"/>
    <x v="4"/>
    <x v="4"/>
    <x v="292"/>
    <x v="320"/>
    <x v="0"/>
    <x v="1"/>
    <x v="11"/>
    <x v="320"/>
  </r>
  <r>
    <x v="1259"/>
    <x v="1191"/>
    <x v="3"/>
    <x v="0"/>
    <x v="2"/>
    <x v="410"/>
    <x v="63"/>
    <x v="0"/>
    <x v="0"/>
    <x v="4"/>
    <x v="63"/>
  </r>
  <r>
    <x v="1260"/>
    <x v="1192"/>
    <x v="4"/>
    <x v="2"/>
    <x v="3"/>
    <x v="259"/>
    <x v="452"/>
    <x v="0"/>
    <x v="0"/>
    <x v="8"/>
    <x v="452"/>
  </r>
  <r>
    <x v="1261"/>
    <x v="1193"/>
    <x v="5"/>
    <x v="2"/>
    <x v="4"/>
    <x v="572"/>
    <x v="770"/>
    <x v="0"/>
    <x v="1"/>
    <x v="5"/>
    <x v="770"/>
  </r>
  <r>
    <x v="1262"/>
    <x v="1194"/>
    <x v="0"/>
    <x v="1"/>
    <x v="3"/>
    <x v="582"/>
    <x v="745"/>
    <x v="0"/>
    <x v="0"/>
    <x v="5"/>
    <x v="745"/>
  </r>
  <r>
    <x v="1263"/>
    <x v="1195"/>
    <x v="5"/>
    <x v="4"/>
    <x v="0"/>
    <x v="585"/>
    <x v="39"/>
    <x v="0"/>
    <x v="0"/>
    <x v="2"/>
    <x v="39"/>
  </r>
  <r>
    <x v="1264"/>
    <x v="1196"/>
    <x v="4"/>
    <x v="0"/>
    <x v="2"/>
    <x v="147"/>
    <x v="155"/>
    <x v="2"/>
    <x v="2"/>
    <x v="11"/>
    <x v="155"/>
  </r>
  <r>
    <x v="1265"/>
    <x v="1197"/>
    <x v="5"/>
    <x v="4"/>
    <x v="3"/>
    <x v="182"/>
    <x v="190"/>
    <x v="1"/>
    <x v="2"/>
    <x v="6"/>
    <x v="190"/>
  </r>
  <r>
    <x v="1266"/>
    <x v="1198"/>
    <x v="2"/>
    <x v="3"/>
    <x v="4"/>
    <x v="393"/>
    <x v="771"/>
    <x v="0"/>
    <x v="1"/>
    <x v="4"/>
    <x v="771"/>
  </r>
  <r>
    <x v="1267"/>
    <x v="1199"/>
    <x v="1"/>
    <x v="4"/>
    <x v="3"/>
    <x v="425"/>
    <x v="772"/>
    <x v="1"/>
    <x v="2"/>
    <x v="6"/>
    <x v="772"/>
  </r>
  <r>
    <x v="1268"/>
    <x v="1200"/>
    <x v="5"/>
    <x v="1"/>
    <x v="1"/>
    <x v="559"/>
    <x v="533"/>
    <x v="0"/>
    <x v="0"/>
    <x v="3"/>
    <x v="533"/>
  </r>
  <r>
    <x v="1269"/>
    <x v="1201"/>
    <x v="2"/>
    <x v="2"/>
    <x v="0"/>
    <x v="70"/>
    <x v="773"/>
    <x v="0"/>
    <x v="0"/>
    <x v="11"/>
    <x v="773"/>
  </r>
  <r>
    <x v="1270"/>
    <x v="1202"/>
    <x v="0"/>
    <x v="2"/>
    <x v="2"/>
    <x v="19"/>
    <x v="774"/>
    <x v="0"/>
    <x v="0"/>
    <x v="10"/>
    <x v="774"/>
  </r>
  <r>
    <x v="1271"/>
    <x v="1203"/>
    <x v="3"/>
    <x v="1"/>
    <x v="0"/>
    <x v="472"/>
    <x v="342"/>
    <x v="0"/>
    <x v="0"/>
    <x v="1"/>
    <x v="342"/>
  </r>
  <r>
    <x v="1272"/>
    <x v="1204"/>
    <x v="2"/>
    <x v="3"/>
    <x v="0"/>
    <x v="202"/>
    <x v="609"/>
    <x v="0"/>
    <x v="0"/>
    <x v="11"/>
    <x v="609"/>
  </r>
  <r>
    <x v="1273"/>
    <x v="217"/>
    <x v="5"/>
    <x v="4"/>
    <x v="1"/>
    <x v="410"/>
    <x v="775"/>
    <x v="0"/>
    <x v="0"/>
    <x v="7"/>
    <x v="775"/>
  </r>
  <r>
    <x v="1274"/>
    <x v="1205"/>
    <x v="0"/>
    <x v="0"/>
    <x v="3"/>
    <x v="74"/>
    <x v="188"/>
    <x v="2"/>
    <x v="2"/>
    <x v="11"/>
    <x v="188"/>
  </r>
  <r>
    <x v="1275"/>
    <x v="1206"/>
    <x v="1"/>
    <x v="4"/>
    <x v="1"/>
    <x v="195"/>
    <x v="206"/>
    <x v="0"/>
    <x v="3"/>
    <x v="1"/>
    <x v="206"/>
  </r>
  <r>
    <x v="1276"/>
    <x v="1207"/>
    <x v="3"/>
    <x v="3"/>
    <x v="2"/>
    <x v="581"/>
    <x v="776"/>
    <x v="0"/>
    <x v="2"/>
    <x v="7"/>
    <x v="776"/>
  </r>
  <r>
    <x v="1277"/>
    <x v="1208"/>
    <x v="5"/>
    <x v="2"/>
    <x v="0"/>
    <x v="586"/>
    <x v="315"/>
    <x v="0"/>
    <x v="1"/>
    <x v="5"/>
    <x v="315"/>
  </r>
  <r>
    <x v="1278"/>
    <x v="518"/>
    <x v="0"/>
    <x v="1"/>
    <x v="4"/>
    <x v="530"/>
    <x v="749"/>
    <x v="0"/>
    <x v="1"/>
    <x v="2"/>
    <x v="749"/>
  </r>
  <r>
    <x v="1279"/>
    <x v="1209"/>
    <x v="2"/>
    <x v="1"/>
    <x v="1"/>
    <x v="366"/>
    <x v="419"/>
    <x v="0"/>
    <x v="0"/>
    <x v="11"/>
    <x v="419"/>
  </r>
  <r>
    <x v="1280"/>
    <x v="600"/>
    <x v="1"/>
    <x v="4"/>
    <x v="0"/>
    <x v="40"/>
    <x v="777"/>
    <x v="0"/>
    <x v="0"/>
    <x v="10"/>
    <x v="777"/>
  </r>
  <r>
    <x v="1281"/>
    <x v="1210"/>
    <x v="2"/>
    <x v="2"/>
    <x v="3"/>
    <x v="207"/>
    <x v="778"/>
    <x v="0"/>
    <x v="1"/>
    <x v="8"/>
    <x v="778"/>
  </r>
  <r>
    <x v="1282"/>
    <x v="1211"/>
    <x v="0"/>
    <x v="4"/>
    <x v="4"/>
    <x v="587"/>
    <x v="779"/>
    <x v="0"/>
    <x v="2"/>
    <x v="7"/>
    <x v="779"/>
  </r>
  <r>
    <x v="1283"/>
    <x v="1212"/>
    <x v="3"/>
    <x v="1"/>
    <x v="2"/>
    <x v="408"/>
    <x v="483"/>
    <x v="0"/>
    <x v="2"/>
    <x v="9"/>
    <x v="483"/>
  </r>
  <r>
    <x v="1284"/>
    <x v="1213"/>
    <x v="2"/>
    <x v="0"/>
    <x v="2"/>
    <x v="190"/>
    <x v="673"/>
    <x v="0"/>
    <x v="1"/>
    <x v="7"/>
    <x v="673"/>
  </r>
  <r>
    <x v="1285"/>
    <x v="1214"/>
    <x v="0"/>
    <x v="3"/>
    <x v="0"/>
    <x v="588"/>
    <x v="780"/>
    <x v="0"/>
    <x v="1"/>
    <x v="10"/>
    <x v="780"/>
  </r>
  <r>
    <x v="1286"/>
    <x v="1215"/>
    <x v="1"/>
    <x v="0"/>
    <x v="1"/>
    <x v="283"/>
    <x v="359"/>
    <x v="0"/>
    <x v="0"/>
    <x v="3"/>
    <x v="359"/>
  </r>
  <r>
    <x v="1287"/>
    <x v="1216"/>
    <x v="5"/>
    <x v="3"/>
    <x v="2"/>
    <x v="155"/>
    <x v="70"/>
    <x v="0"/>
    <x v="0"/>
    <x v="10"/>
    <x v="70"/>
  </r>
  <r>
    <x v="1288"/>
    <x v="1217"/>
    <x v="3"/>
    <x v="2"/>
    <x v="0"/>
    <x v="308"/>
    <x v="781"/>
    <x v="0"/>
    <x v="2"/>
    <x v="8"/>
    <x v="781"/>
  </r>
  <r>
    <x v="1289"/>
    <x v="787"/>
    <x v="0"/>
    <x v="0"/>
    <x v="1"/>
    <x v="118"/>
    <x v="401"/>
    <x v="0"/>
    <x v="1"/>
    <x v="9"/>
    <x v="401"/>
  </r>
  <r>
    <x v="1290"/>
    <x v="1218"/>
    <x v="3"/>
    <x v="4"/>
    <x v="1"/>
    <x v="589"/>
    <x v="782"/>
    <x v="0"/>
    <x v="1"/>
    <x v="2"/>
    <x v="782"/>
  </r>
  <r>
    <x v="1291"/>
    <x v="982"/>
    <x v="0"/>
    <x v="0"/>
    <x v="2"/>
    <x v="398"/>
    <x v="783"/>
    <x v="0"/>
    <x v="2"/>
    <x v="10"/>
    <x v="783"/>
  </r>
  <r>
    <x v="1292"/>
    <x v="1219"/>
    <x v="1"/>
    <x v="0"/>
    <x v="2"/>
    <x v="420"/>
    <x v="784"/>
    <x v="0"/>
    <x v="3"/>
    <x v="4"/>
    <x v="784"/>
  </r>
  <r>
    <x v="1293"/>
    <x v="1220"/>
    <x v="1"/>
    <x v="4"/>
    <x v="0"/>
    <x v="527"/>
    <x v="121"/>
    <x v="0"/>
    <x v="0"/>
    <x v="7"/>
    <x v="121"/>
  </r>
  <r>
    <x v="1294"/>
    <x v="1221"/>
    <x v="3"/>
    <x v="1"/>
    <x v="1"/>
    <x v="548"/>
    <x v="785"/>
    <x v="0"/>
    <x v="3"/>
    <x v="6"/>
    <x v="785"/>
  </r>
  <r>
    <x v="1295"/>
    <x v="1222"/>
    <x v="1"/>
    <x v="2"/>
    <x v="4"/>
    <x v="541"/>
    <x v="119"/>
    <x v="0"/>
    <x v="1"/>
    <x v="0"/>
    <x v="119"/>
  </r>
  <r>
    <x v="1296"/>
    <x v="1223"/>
    <x v="1"/>
    <x v="2"/>
    <x v="3"/>
    <x v="508"/>
    <x v="466"/>
    <x v="0"/>
    <x v="1"/>
    <x v="2"/>
    <x v="466"/>
  </r>
  <r>
    <x v="1297"/>
    <x v="1224"/>
    <x v="3"/>
    <x v="2"/>
    <x v="1"/>
    <x v="77"/>
    <x v="45"/>
    <x v="0"/>
    <x v="1"/>
    <x v="0"/>
    <x v="45"/>
  </r>
  <r>
    <x v="1298"/>
    <x v="1225"/>
    <x v="5"/>
    <x v="1"/>
    <x v="0"/>
    <x v="590"/>
    <x v="786"/>
    <x v="0"/>
    <x v="3"/>
    <x v="4"/>
    <x v="786"/>
  </r>
  <r>
    <x v="1299"/>
    <x v="1226"/>
    <x v="1"/>
    <x v="1"/>
    <x v="0"/>
    <x v="331"/>
    <x v="374"/>
    <x v="0"/>
    <x v="0"/>
    <x v="5"/>
    <x v="374"/>
  </r>
  <r>
    <x v="1300"/>
    <x v="1227"/>
    <x v="1"/>
    <x v="2"/>
    <x v="1"/>
    <x v="340"/>
    <x v="384"/>
    <x v="0"/>
    <x v="2"/>
    <x v="0"/>
    <x v="384"/>
  </r>
  <r>
    <x v="1301"/>
    <x v="1228"/>
    <x v="3"/>
    <x v="2"/>
    <x v="1"/>
    <x v="190"/>
    <x v="200"/>
    <x v="0"/>
    <x v="0"/>
    <x v="4"/>
    <x v="200"/>
  </r>
  <r>
    <x v="1302"/>
    <x v="1229"/>
    <x v="0"/>
    <x v="3"/>
    <x v="4"/>
    <x v="103"/>
    <x v="695"/>
    <x v="0"/>
    <x v="1"/>
    <x v="8"/>
    <x v="695"/>
  </r>
  <r>
    <x v="1303"/>
    <x v="1230"/>
    <x v="0"/>
    <x v="2"/>
    <x v="0"/>
    <x v="108"/>
    <x v="640"/>
    <x v="0"/>
    <x v="0"/>
    <x v="4"/>
    <x v="640"/>
  </r>
  <r>
    <x v="1304"/>
    <x v="1231"/>
    <x v="5"/>
    <x v="2"/>
    <x v="2"/>
    <x v="306"/>
    <x v="391"/>
    <x v="0"/>
    <x v="1"/>
    <x v="4"/>
    <x v="391"/>
  </r>
  <r>
    <x v="1305"/>
    <x v="1232"/>
    <x v="1"/>
    <x v="2"/>
    <x v="2"/>
    <x v="301"/>
    <x v="620"/>
    <x v="0"/>
    <x v="0"/>
    <x v="4"/>
    <x v="620"/>
  </r>
  <r>
    <x v="1306"/>
    <x v="1233"/>
    <x v="0"/>
    <x v="0"/>
    <x v="3"/>
    <x v="290"/>
    <x v="787"/>
    <x v="0"/>
    <x v="1"/>
    <x v="1"/>
    <x v="787"/>
  </r>
  <r>
    <x v="1307"/>
    <x v="1234"/>
    <x v="3"/>
    <x v="1"/>
    <x v="2"/>
    <x v="473"/>
    <x v="574"/>
    <x v="0"/>
    <x v="3"/>
    <x v="10"/>
    <x v="574"/>
  </r>
  <r>
    <x v="1308"/>
    <x v="254"/>
    <x v="3"/>
    <x v="4"/>
    <x v="0"/>
    <x v="431"/>
    <x v="514"/>
    <x v="0"/>
    <x v="2"/>
    <x v="7"/>
    <x v="514"/>
  </r>
  <r>
    <x v="1309"/>
    <x v="1235"/>
    <x v="3"/>
    <x v="3"/>
    <x v="1"/>
    <x v="164"/>
    <x v="301"/>
    <x v="0"/>
    <x v="1"/>
    <x v="7"/>
    <x v="301"/>
  </r>
  <r>
    <x v="1310"/>
    <x v="1236"/>
    <x v="2"/>
    <x v="4"/>
    <x v="3"/>
    <x v="475"/>
    <x v="788"/>
    <x v="0"/>
    <x v="2"/>
    <x v="10"/>
    <x v="788"/>
  </r>
  <r>
    <x v="1311"/>
    <x v="1237"/>
    <x v="1"/>
    <x v="3"/>
    <x v="1"/>
    <x v="588"/>
    <x v="780"/>
    <x v="0"/>
    <x v="1"/>
    <x v="10"/>
    <x v="780"/>
  </r>
  <r>
    <x v="1312"/>
    <x v="1238"/>
    <x v="3"/>
    <x v="4"/>
    <x v="3"/>
    <x v="562"/>
    <x v="789"/>
    <x v="0"/>
    <x v="1"/>
    <x v="9"/>
    <x v="789"/>
  </r>
  <r>
    <x v="1313"/>
    <x v="1239"/>
    <x v="2"/>
    <x v="0"/>
    <x v="0"/>
    <x v="565"/>
    <x v="790"/>
    <x v="0"/>
    <x v="1"/>
    <x v="9"/>
    <x v="790"/>
  </r>
  <r>
    <x v="1314"/>
    <x v="707"/>
    <x v="5"/>
    <x v="2"/>
    <x v="1"/>
    <x v="253"/>
    <x v="271"/>
    <x v="0"/>
    <x v="1"/>
    <x v="11"/>
    <x v="271"/>
  </r>
  <r>
    <x v="1315"/>
    <x v="1240"/>
    <x v="2"/>
    <x v="0"/>
    <x v="1"/>
    <x v="366"/>
    <x v="563"/>
    <x v="0"/>
    <x v="0"/>
    <x v="9"/>
    <x v="563"/>
  </r>
  <r>
    <x v="1316"/>
    <x v="1241"/>
    <x v="3"/>
    <x v="0"/>
    <x v="2"/>
    <x v="423"/>
    <x v="498"/>
    <x v="0"/>
    <x v="0"/>
    <x v="6"/>
    <x v="498"/>
  </r>
  <r>
    <x v="1317"/>
    <x v="1242"/>
    <x v="4"/>
    <x v="0"/>
    <x v="2"/>
    <x v="39"/>
    <x v="40"/>
    <x v="0"/>
    <x v="0"/>
    <x v="2"/>
    <x v="40"/>
  </r>
  <r>
    <x v="1318"/>
    <x v="1243"/>
    <x v="2"/>
    <x v="1"/>
    <x v="2"/>
    <x v="556"/>
    <x v="719"/>
    <x v="0"/>
    <x v="3"/>
    <x v="1"/>
    <x v="719"/>
  </r>
  <r>
    <x v="1319"/>
    <x v="1244"/>
    <x v="2"/>
    <x v="2"/>
    <x v="1"/>
    <x v="132"/>
    <x v="138"/>
    <x v="0"/>
    <x v="1"/>
    <x v="5"/>
    <x v="138"/>
  </r>
  <r>
    <x v="1320"/>
    <x v="1245"/>
    <x v="5"/>
    <x v="3"/>
    <x v="2"/>
    <x v="388"/>
    <x v="547"/>
    <x v="0"/>
    <x v="0"/>
    <x v="0"/>
    <x v="547"/>
  </r>
  <r>
    <x v="1321"/>
    <x v="1246"/>
    <x v="5"/>
    <x v="4"/>
    <x v="2"/>
    <x v="305"/>
    <x v="157"/>
    <x v="0"/>
    <x v="1"/>
    <x v="5"/>
    <x v="157"/>
  </r>
  <r>
    <x v="1322"/>
    <x v="1247"/>
    <x v="0"/>
    <x v="0"/>
    <x v="1"/>
    <x v="591"/>
    <x v="791"/>
    <x v="0"/>
    <x v="0"/>
    <x v="4"/>
    <x v="791"/>
  </r>
  <r>
    <x v="1323"/>
    <x v="143"/>
    <x v="1"/>
    <x v="1"/>
    <x v="3"/>
    <x v="592"/>
    <x v="792"/>
    <x v="0"/>
    <x v="2"/>
    <x v="4"/>
    <x v="792"/>
  </r>
  <r>
    <x v="1324"/>
    <x v="1248"/>
    <x v="4"/>
    <x v="3"/>
    <x v="4"/>
    <x v="32"/>
    <x v="793"/>
    <x v="0"/>
    <x v="1"/>
    <x v="0"/>
    <x v="793"/>
  </r>
  <r>
    <x v="1325"/>
    <x v="1249"/>
    <x v="2"/>
    <x v="4"/>
    <x v="1"/>
    <x v="150"/>
    <x v="738"/>
    <x v="0"/>
    <x v="0"/>
    <x v="9"/>
    <x v="738"/>
  </r>
  <r>
    <x v="1326"/>
    <x v="1250"/>
    <x v="5"/>
    <x v="0"/>
    <x v="4"/>
    <x v="21"/>
    <x v="74"/>
    <x v="0"/>
    <x v="0"/>
    <x v="5"/>
    <x v="74"/>
  </r>
  <r>
    <x v="1327"/>
    <x v="665"/>
    <x v="0"/>
    <x v="4"/>
    <x v="2"/>
    <x v="20"/>
    <x v="697"/>
    <x v="0"/>
    <x v="2"/>
    <x v="5"/>
    <x v="697"/>
  </r>
  <r>
    <x v="1328"/>
    <x v="1251"/>
    <x v="4"/>
    <x v="3"/>
    <x v="3"/>
    <x v="146"/>
    <x v="275"/>
    <x v="0"/>
    <x v="1"/>
    <x v="0"/>
    <x v="275"/>
  </r>
  <r>
    <x v="1329"/>
    <x v="1252"/>
    <x v="3"/>
    <x v="1"/>
    <x v="0"/>
    <x v="323"/>
    <x v="485"/>
    <x v="0"/>
    <x v="0"/>
    <x v="0"/>
    <x v="485"/>
  </r>
  <r>
    <x v="1330"/>
    <x v="175"/>
    <x v="3"/>
    <x v="3"/>
    <x v="1"/>
    <x v="593"/>
    <x v="794"/>
    <x v="0"/>
    <x v="2"/>
    <x v="4"/>
    <x v="794"/>
  </r>
  <r>
    <x v="1331"/>
    <x v="1253"/>
    <x v="5"/>
    <x v="0"/>
    <x v="0"/>
    <x v="139"/>
    <x v="795"/>
    <x v="0"/>
    <x v="0"/>
    <x v="10"/>
    <x v="795"/>
  </r>
  <r>
    <x v="1332"/>
    <x v="1254"/>
    <x v="2"/>
    <x v="2"/>
    <x v="2"/>
    <x v="594"/>
    <x v="728"/>
    <x v="0"/>
    <x v="1"/>
    <x v="0"/>
    <x v="728"/>
  </r>
  <r>
    <x v="1333"/>
    <x v="1255"/>
    <x v="0"/>
    <x v="0"/>
    <x v="2"/>
    <x v="546"/>
    <x v="705"/>
    <x v="0"/>
    <x v="2"/>
    <x v="8"/>
    <x v="705"/>
  </r>
  <r>
    <x v="1334"/>
    <x v="1256"/>
    <x v="1"/>
    <x v="1"/>
    <x v="0"/>
    <x v="463"/>
    <x v="796"/>
    <x v="0"/>
    <x v="2"/>
    <x v="7"/>
    <x v="796"/>
  </r>
  <r>
    <x v="1335"/>
    <x v="1257"/>
    <x v="4"/>
    <x v="2"/>
    <x v="2"/>
    <x v="248"/>
    <x v="565"/>
    <x v="0"/>
    <x v="1"/>
    <x v="5"/>
    <x v="565"/>
  </r>
  <r>
    <x v="1336"/>
    <x v="1258"/>
    <x v="4"/>
    <x v="1"/>
    <x v="2"/>
    <x v="152"/>
    <x v="160"/>
    <x v="0"/>
    <x v="0"/>
    <x v="5"/>
    <x v="160"/>
  </r>
  <r>
    <x v="1337"/>
    <x v="658"/>
    <x v="4"/>
    <x v="2"/>
    <x v="2"/>
    <x v="523"/>
    <x v="797"/>
    <x v="0"/>
    <x v="1"/>
    <x v="6"/>
    <x v="797"/>
  </r>
  <r>
    <x v="1338"/>
    <x v="1259"/>
    <x v="4"/>
    <x v="0"/>
    <x v="2"/>
    <x v="595"/>
    <x v="798"/>
    <x v="0"/>
    <x v="1"/>
    <x v="9"/>
    <x v="798"/>
  </r>
  <r>
    <x v="1339"/>
    <x v="183"/>
    <x v="5"/>
    <x v="1"/>
    <x v="4"/>
    <x v="369"/>
    <x v="53"/>
    <x v="0"/>
    <x v="0"/>
    <x v="8"/>
    <x v="53"/>
  </r>
  <r>
    <x v="1340"/>
    <x v="1260"/>
    <x v="0"/>
    <x v="4"/>
    <x v="3"/>
    <x v="266"/>
    <x v="521"/>
    <x v="0"/>
    <x v="3"/>
    <x v="11"/>
    <x v="521"/>
  </r>
  <r>
    <x v="1341"/>
    <x v="1261"/>
    <x v="2"/>
    <x v="1"/>
    <x v="2"/>
    <x v="159"/>
    <x v="799"/>
    <x v="0"/>
    <x v="1"/>
    <x v="6"/>
    <x v="799"/>
  </r>
  <r>
    <x v="1342"/>
    <x v="1262"/>
    <x v="0"/>
    <x v="3"/>
    <x v="4"/>
    <x v="166"/>
    <x v="176"/>
    <x v="0"/>
    <x v="1"/>
    <x v="5"/>
    <x v="176"/>
  </r>
  <r>
    <x v="1343"/>
    <x v="1263"/>
    <x v="0"/>
    <x v="4"/>
    <x v="4"/>
    <x v="588"/>
    <x v="475"/>
    <x v="0"/>
    <x v="0"/>
    <x v="10"/>
    <x v="475"/>
  </r>
  <r>
    <x v="1344"/>
    <x v="1264"/>
    <x v="0"/>
    <x v="1"/>
    <x v="1"/>
    <x v="178"/>
    <x v="138"/>
    <x v="0"/>
    <x v="1"/>
    <x v="5"/>
    <x v="138"/>
  </r>
  <r>
    <x v="1345"/>
    <x v="1265"/>
    <x v="2"/>
    <x v="2"/>
    <x v="2"/>
    <x v="8"/>
    <x v="290"/>
    <x v="0"/>
    <x v="3"/>
    <x v="1"/>
    <x v="290"/>
  </r>
  <r>
    <x v="1346"/>
    <x v="1266"/>
    <x v="3"/>
    <x v="1"/>
    <x v="2"/>
    <x v="596"/>
    <x v="800"/>
    <x v="0"/>
    <x v="1"/>
    <x v="11"/>
    <x v="800"/>
  </r>
  <r>
    <x v="1347"/>
    <x v="1267"/>
    <x v="3"/>
    <x v="2"/>
    <x v="0"/>
    <x v="597"/>
    <x v="801"/>
    <x v="0"/>
    <x v="0"/>
    <x v="7"/>
    <x v="801"/>
  </r>
  <r>
    <x v="1348"/>
    <x v="1268"/>
    <x v="3"/>
    <x v="3"/>
    <x v="2"/>
    <x v="283"/>
    <x v="359"/>
    <x v="0"/>
    <x v="0"/>
    <x v="3"/>
    <x v="359"/>
  </r>
  <r>
    <x v="1349"/>
    <x v="1269"/>
    <x v="0"/>
    <x v="3"/>
    <x v="0"/>
    <x v="13"/>
    <x v="14"/>
    <x v="0"/>
    <x v="1"/>
    <x v="11"/>
    <x v="14"/>
  </r>
  <r>
    <x v="1350"/>
    <x v="1270"/>
    <x v="1"/>
    <x v="1"/>
    <x v="2"/>
    <x v="598"/>
    <x v="802"/>
    <x v="0"/>
    <x v="1"/>
    <x v="11"/>
    <x v="802"/>
  </r>
  <r>
    <x v="1351"/>
    <x v="1271"/>
    <x v="3"/>
    <x v="4"/>
    <x v="3"/>
    <x v="250"/>
    <x v="748"/>
    <x v="0"/>
    <x v="3"/>
    <x v="10"/>
    <x v="748"/>
  </r>
  <r>
    <x v="1352"/>
    <x v="1272"/>
    <x v="2"/>
    <x v="3"/>
    <x v="1"/>
    <x v="599"/>
    <x v="803"/>
    <x v="0"/>
    <x v="0"/>
    <x v="7"/>
    <x v="803"/>
  </r>
  <r>
    <x v="1353"/>
    <x v="1273"/>
    <x v="1"/>
    <x v="2"/>
    <x v="0"/>
    <x v="68"/>
    <x v="804"/>
    <x v="0"/>
    <x v="2"/>
    <x v="8"/>
    <x v="804"/>
  </r>
  <r>
    <x v="1354"/>
    <x v="1274"/>
    <x v="2"/>
    <x v="3"/>
    <x v="3"/>
    <x v="600"/>
    <x v="498"/>
    <x v="0"/>
    <x v="0"/>
    <x v="6"/>
    <x v="498"/>
  </r>
  <r>
    <x v="1355"/>
    <x v="418"/>
    <x v="0"/>
    <x v="3"/>
    <x v="0"/>
    <x v="84"/>
    <x v="88"/>
    <x v="0"/>
    <x v="1"/>
    <x v="2"/>
    <x v="88"/>
  </r>
  <r>
    <x v="1356"/>
    <x v="1275"/>
    <x v="5"/>
    <x v="4"/>
    <x v="1"/>
    <x v="601"/>
    <x v="805"/>
    <x v="0"/>
    <x v="2"/>
    <x v="5"/>
    <x v="805"/>
  </r>
  <r>
    <x v="1357"/>
    <x v="1276"/>
    <x v="3"/>
    <x v="1"/>
    <x v="2"/>
    <x v="543"/>
    <x v="367"/>
    <x v="0"/>
    <x v="0"/>
    <x v="0"/>
    <x v="367"/>
  </r>
  <r>
    <x v="1358"/>
    <x v="1277"/>
    <x v="1"/>
    <x v="4"/>
    <x v="2"/>
    <x v="561"/>
    <x v="806"/>
    <x v="0"/>
    <x v="2"/>
    <x v="9"/>
    <x v="806"/>
  </r>
  <r>
    <x v="1359"/>
    <x v="1278"/>
    <x v="1"/>
    <x v="1"/>
    <x v="3"/>
    <x v="134"/>
    <x v="140"/>
    <x v="0"/>
    <x v="0"/>
    <x v="0"/>
    <x v="140"/>
  </r>
  <r>
    <x v="1360"/>
    <x v="134"/>
    <x v="4"/>
    <x v="1"/>
    <x v="4"/>
    <x v="516"/>
    <x v="512"/>
    <x v="0"/>
    <x v="1"/>
    <x v="11"/>
    <x v="512"/>
  </r>
  <r>
    <x v="1361"/>
    <x v="1279"/>
    <x v="4"/>
    <x v="3"/>
    <x v="2"/>
    <x v="130"/>
    <x v="807"/>
    <x v="0"/>
    <x v="1"/>
    <x v="1"/>
    <x v="807"/>
  </r>
  <r>
    <x v="1362"/>
    <x v="1280"/>
    <x v="3"/>
    <x v="4"/>
    <x v="2"/>
    <x v="575"/>
    <x v="808"/>
    <x v="0"/>
    <x v="0"/>
    <x v="5"/>
    <x v="808"/>
  </r>
  <r>
    <x v="1363"/>
    <x v="1281"/>
    <x v="5"/>
    <x v="4"/>
    <x v="1"/>
    <x v="224"/>
    <x v="809"/>
    <x v="0"/>
    <x v="0"/>
    <x v="2"/>
    <x v="809"/>
  </r>
  <r>
    <x v="1364"/>
    <x v="1282"/>
    <x v="5"/>
    <x v="0"/>
    <x v="2"/>
    <x v="327"/>
    <x v="810"/>
    <x v="0"/>
    <x v="1"/>
    <x v="1"/>
    <x v="810"/>
  </r>
  <r>
    <x v="1365"/>
    <x v="1283"/>
    <x v="1"/>
    <x v="0"/>
    <x v="4"/>
    <x v="602"/>
    <x v="72"/>
    <x v="0"/>
    <x v="1"/>
    <x v="11"/>
    <x v="72"/>
  </r>
  <r>
    <x v="1366"/>
    <x v="1284"/>
    <x v="1"/>
    <x v="4"/>
    <x v="2"/>
    <x v="312"/>
    <x v="345"/>
    <x v="2"/>
    <x v="2"/>
    <x v="11"/>
    <x v="345"/>
  </r>
  <r>
    <x v="1367"/>
    <x v="1285"/>
    <x v="5"/>
    <x v="2"/>
    <x v="4"/>
    <x v="275"/>
    <x v="811"/>
    <x v="0"/>
    <x v="0"/>
    <x v="4"/>
    <x v="811"/>
  </r>
  <r>
    <x v="1368"/>
    <x v="1286"/>
    <x v="1"/>
    <x v="4"/>
    <x v="0"/>
    <x v="508"/>
    <x v="812"/>
    <x v="0"/>
    <x v="3"/>
    <x v="3"/>
    <x v="812"/>
  </r>
  <r>
    <x v="1369"/>
    <x v="1287"/>
    <x v="5"/>
    <x v="3"/>
    <x v="2"/>
    <x v="574"/>
    <x v="813"/>
    <x v="0"/>
    <x v="1"/>
    <x v="9"/>
    <x v="813"/>
  </r>
  <r>
    <x v="1370"/>
    <x v="1288"/>
    <x v="4"/>
    <x v="3"/>
    <x v="1"/>
    <x v="463"/>
    <x v="564"/>
    <x v="0"/>
    <x v="1"/>
    <x v="7"/>
    <x v="564"/>
  </r>
  <r>
    <x v="1371"/>
    <x v="1289"/>
    <x v="2"/>
    <x v="1"/>
    <x v="1"/>
    <x v="603"/>
    <x v="11"/>
    <x v="0"/>
    <x v="0"/>
    <x v="8"/>
    <x v="11"/>
  </r>
  <r>
    <x v="1372"/>
    <x v="1290"/>
    <x v="4"/>
    <x v="2"/>
    <x v="1"/>
    <x v="529"/>
    <x v="664"/>
    <x v="0"/>
    <x v="1"/>
    <x v="7"/>
    <x v="664"/>
  </r>
  <r>
    <x v="1373"/>
    <x v="1291"/>
    <x v="3"/>
    <x v="0"/>
    <x v="1"/>
    <x v="164"/>
    <x v="175"/>
    <x v="0"/>
    <x v="1"/>
    <x v="4"/>
    <x v="175"/>
  </r>
  <r>
    <x v="1374"/>
    <x v="1292"/>
    <x v="1"/>
    <x v="1"/>
    <x v="4"/>
    <x v="46"/>
    <x v="789"/>
    <x v="0"/>
    <x v="1"/>
    <x v="9"/>
    <x v="789"/>
  </r>
  <r>
    <x v="1375"/>
    <x v="1293"/>
    <x v="5"/>
    <x v="4"/>
    <x v="1"/>
    <x v="21"/>
    <x v="22"/>
    <x v="0"/>
    <x v="1"/>
    <x v="5"/>
    <x v="22"/>
  </r>
  <r>
    <x v="1376"/>
    <x v="1294"/>
    <x v="4"/>
    <x v="3"/>
    <x v="4"/>
    <x v="435"/>
    <x v="814"/>
    <x v="0"/>
    <x v="3"/>
    <x v="6"/>
    <x v="814"/>
  </r>
  <r>
    <x v="1377"/>
    <x v="1295"/>
    <x v="2"/>
    <x v="0"/>
    <x v="0"/>
    <x v="357"/>
    <x v="178"/>
    <x v="0"/>
    <x v="1"/>
    <x v="6"/>
    <x v="178"/>
  </r>
  <r>
    <x v="1378"/>
    <x v="1095"/>
    <x v="5"/>
    <x v="3"/>
    <x v="0"/>
    <x v="237"/>
    <x v="815"/>
    <x v="0"/>
    <x v="1"/>
    <x v="6"/>
    <x v="815"/>
  </r>
  <r>
    <x v="1379"/>
    <x v="1296"/>
    <x v="0"/>
    <x v="2"/>
    <x v="2"/>
    <x v="161"/>
    <x v="172"/>
    <x v="0"/>
    <x v="0"/>
    <x v="1"/>
    <x v="172"/>
  </r>
  <r>
    <x v="1380"/>
    <x v="1297"/>
    <x v="3"/>
    <x v="0"/>
    <x v="4"/>
    <x v="567"/>
    <x v="816"/>
    <x v="0"/>
    <x v="3"/>
    <x v="3"/>
    <x v="816"/>
  </r>
  <r>
    <x v="1381"/>
    <x v="1298"/>
    <x v="1"/>
    <x v="4"/>
    <x v="3"/>
    <x v="536"/>
    <x v="684"/>
    <x v="1"/>
    <x v="2"/>
    <x v="6"/>
    <x v="684"/>
  </r>
  <r>
    <x v="1382"/>
    <x v="1299"/>
    <x v="4"/>
    <x v="4"/>
    <x v="0"/>
    <x v="517"/>
    <x v="292"/>
    <x v="0"/>
    <x v="0"/>
    <x v="9"/>
    <x v="292"/>
  </r>
  <r>
    <x v="1383"/>
    <x v="1300"/>
    <x v="5"/>
    <x v="1"/>
    <x v="3"/>
    <x v="514"/>
    <x v="817"/>
    <x v="0"/>
    <x v="0"/>
    <x v="7"/>
    <x v="817"/>
  </r>
  <r>
    <x v="1384"/>
    <x v="1301"/>
    <x v="1"/>
    <x v="1"/>
    <x v="1"/>
    <x v="540"/>
    <x v="452"/>
    <x v="0"/>
    <x v="0"/>
    <x v="8"/>
    <x v="452"/>
  </r>
  <r>
    <x v="1385"/>
    <x v="1302"/>
    <x v="2"/>
    <x v="4"/>
    <x v="1"/>
    <x v="515"/>
    <x v="818"/>
    <x v="0"/>
    <x v="0"/>
    <x v="1"/>
    <x v="818"/>
  </r>
  <r>
    <x v="1386"/>
    <x v="1303"/>
    <x v="4"/>
    <x v="3"/>
    <x v="4"/>
    <x v="159"/>
    <x v="500"/>
    <x v="0"/>
    <x v="0"/>
    <x v="6"/>
    <x v="500"/>
  </r>
  <r>
    <x v="1387"/>
    <x v="1304"/>
    <x v="3"/>
    <x v="0"/>
    <x v="3"/>
    <x v="365"/>
    <x v="736"/>
    <x v="0"/>
    <x v="0"/>
    <x v="7"/>
    <x v="736"/>
  </r>
  <r>
    <x v="1388"/>
    <x v="1305"/>
    <x v="4"/>
    <x v="2"/>
    <x v="2"/>
    <x v="248"/>
    <x v="636"/>
    <x v="0"/>
    <x v="2"/>
    <x v="5"/>
    <x v="636"/>
  </r>
  <r>
    <x v="1389"/>
    <x v="1306"/>
    <x v="4"/>
    <x v="1"/>
    <x v="2"/>
    <x v="144"/>
    <x v="819"/>
    <x v="0"/>
    <x v="1"/>
    <x v="3"/>
    <x v="819"/>
  </r>
  <r>
    <x v="1390"/>
    <x v="1307"/>
    <x v="3"/>
    <x v="3"/>
    <x v="1"/>
    <x v="462"/>
    <x v="529"/>
    <x v="0"/>
    <x v="1"/>
    <x v="4"/>
    <x v="529"/>
  </r>
  <r>
    <x v="1391"/>
    <x v="1308"/>
    <x v="4"/>
    <x v="1"/>
    <x v="3"/>
    <x v="604"/>
    <x v="652"/>
    <x v="0"/>
    <x v="0"/>
    <x v="0"/>
    <x v="652"/>
  </r>
  <r>
    <x v="1392"/>
    <x v="1309"/>
    <x v="3"/>
    <x v="1"/>
    <x v="3"/>
    <x v="605"/>
    <x v="678"/>
    <x v="0"/>
    <x v="1"/>
    <x v="5"/>
    <x v="678"/>
  </r>
  <r>
    <x v="1393"/>
    <x v="1310"/>
    <x v="4"/>
    <x v="1"/>
    <x v="3"/>
    <x v="577"/>
    <x v="37"/>
    <x v="0"/>
    <x v="0"/>
    <x v="10"/>
    <x v="37"/>
  </r>
  <r>
    <x v="1394"/>
    <x v="1311"/>
    <x v="4"/>
    <x v="3"/>
    <x v="1"/>
    <x v="378"/>
    <x v="482"/>
    <x v="0"/>
    <x v="1"/>
    <x v="7"/>
    <x v="482"/>
  </r>
  <r>
    <x v="1395"/>
    <x v="1312"/>
    <x v="3"/>
    <x v="3"/>
    <x v="1"/>
    <x v="606"/>
    <x v="138"/>
    <x v="0"/>
    <x v="1"/>
    <x v="5"/>
    <x v="138"/>
  </r>
  <r>
    <x v="1396"/>
    <x v="1313"/>
    <x v="4"/>
    <x v="3"/>
    <x v="2"/>
    <x v="238"/>
    <x v="224"/>
    <x v="0"/>
    <x v="0"/>
    <x v="2"/>
    <x v="224"/>
  </r>
  <r>
    <x v="1397"/>
    <x v="1314"/>
    <x v="4"/>
    <x v="1"/>
    <x v="4"/>
    <x v="386"/>
    <x v="242"/>
    <x v="0"/>
    <x v="0"/>
    <x v="1"/>
    <x v="242"/>
  </r>
  <r>
    <x v="1398"/>
    <x v="1315"/>
    <x v="1"/>
    <x v="1"/>
    <x v="0"/>
    <x v="302"/>
    <x v="820"/>
    <x v="0"/>
    <x v="2"/>
    <x v="7"/>
    <x v="820"/>
  </r>
  <r>
    <x v="1399"/>
    <x v="1316"/>
    <x v="0"/>
    <x v="0"/>
    <x v="4"/>
    <x v="390"/>
    <x v="8"/>
    <x v="0"/>
    <x v="1"/>
    <x v="0"/>
    <x v="8"/>
  </r>
  <r>
    <x v="1400"/>
    <x v="1317"/>
    <x v="5"/>
    <x v="3"/>
    <x v="0"/>
    <x v="126"/>
    <x v="576"/>
    <x v="0"/>
    <x v="1"/>
    <x v="8"/>
    <x v="576"/>
  </r>
  <r>
    <x v="1401"/>
    <x v="1318"/>
    <x v="0"/>
    <x v="4"/>
    <x v="0"/>
    <x v="109"/>
    <x v="500"/>
    <x v="0"/>
    <x v="0"/>
    <x v="6"/>
    <x v="500"/>
  </r>
  <r>
    <x v="1402"/>
    <x v="1319"/>
    <x v="3"/>
    <x v="1"/>
    <x v="2"/>
    <x v="412"/>
    <x v="488"/>
    <x v="0"/>
    <x v="2"/>
    <x v="1"/>
    <x v="488"/>
  </r>
  <r>
    <x v="1403"/>
    <x v="1320"/>
    <x v="3"/>
    <x v="1"/>
    <x v="2"/>
    <x v="607"/>
    <x v="111"/>
    <x v="0"/>
    <x v="1"/>
    <x v="6"/>
    <x v="111"/>
  </r>
  <r>
    <x v="1404"/>
    <x v="1321"/>
    <x v="1"/>
    <x v="4"/>
    <x v="0"/>
    <x v="265"/>
    <x v="686"/>
    <x v="0"/>
    <x v="1"/>
    <x v="9"/>
    <x v="686"/>
  </r>
  <r>
    <x v="1405"/>
    <x v="1322"/>
    <x v="1"/>
    <x v="4"/>
    <x v="0"/>
    <x v="608"/>
    <x v="821"/>
    <x v="0"/>
    <x v="2"/>
    <x v="2"/>
    <x v="821"/>
  </r>
  <r>
    <x v="1406"/>
    <x v="220"/>
    <x v="5"/>
    <x v="4"/>
    <x v="1"/>
    <x v="123"/>
    <x v="822"/>
    <x v="0"/>
    <x v="1"/>
    <x v="2"/>
    <x v="822"/>
  </r>
  <r>
    <x v="1407"/>
    <x v="1323"/>
    <x v="4"/>
    <x v="4"/>
    <x v="1"/>
    <x v="28"/>
    <x v="742"/>
    <x v="0"/>
    <x v="0"/>
    <x v="9"/>
    <x v="742"/>
  </r>
  <r>
    <x v="1408"/>
    <x v="1324"/>
    <x v="0"/>
    <x v="1"/>
    <x v="0"/>
    <x v="609"/>
    <x v="823"/>
    <x v="0"/>
    <x v="0"/>
    <x v="5"/>
    <x v="823"/>
  </r>
  <r>
    <x v="1409"/>
    <x v="559"/>
    <x v="3"/>
    <x v="0"/>
    <x v="2"/>
    <x v="420"/>
    <x v="784"/>
    <x v="0"/>
    <x v="3"/>
    <x v="4"/>
    <x v="784"/>
  </r>
  <r>
    <x v="1410"/>
    <x v="1325"/>
    <x v="5"/>
    <x v="3"/>
    <x v="3"/>
    <x v="477"/>
    <x v="824"/>
    <x v="0"/>
    <x v="0"/>
    <x v="5"/>
    <x v="824"/>
  </r>
  <r>
    <x v="1411"/>
    <x v="1326"/>
    <x v="0"/>
    <x v="3"/>
    <x v="4"/>
    <x v="610"/>
    <x v="825"/>
    <x v="0"/>
    <x v="0"/>
    <x v="2"/>
    <x v="825"/>
  </r>
  <r>
    <x v="1412"/>
    <x v="1327"/>
    <x v="5"/>
    <x v="4"/>
    <x v="4"/>
    <x v="202"/>
    <x v="214"/>
    <x v="0"/>
    <x v="1"/>
    <x v="11"/>
    <x v="214"/>
  </r>
  <r>
    <x v="1413"/>
    <x v="1328"/>
    <x v="5"/>
    <x v="4"/>
    <x v="4"/>
    <x v="562"/>
    <x v="826"/>
    <x v="0"/>
    <x v="3"/>
    <x v="11"/>
    <x v="826"/>
  </r>
  <r>
    <x v="1414"/>
    <x v="1329"/>
    <x v="5"/>
    <x v="4"/>
    <x v="0"/>
    <x v="611"/>
    <x v="827"/>
    <x v="0"/>
    <x v="0"/>
    <x v="9"/>
    <x v="827"/>
  </r>
  <r>
    <x v="1415"/>
    <x v="1330"/>
    <x v="1"/>
    <x v="1"/>
    <x v="2"/>
    <x v="520"/>
    <x v="828"/>
    <x v="0"/>
    <x v="0"/>
    <x v="4"/>
    <x v="828"/>
  </r>
  <r>
    <x v="1416"/>
    <x v="1331"/>
    <x v="3"/>
    <x v="1"/>
    <x v="1"/>
    <x v="596"/>
    <x v="800"/>
    <x v="0"/>
    <x v="1"/>
    <x v="11"/>
    <x v="800"/>
  </r>
  <r>
    <x v="1417"/>
    <x v="1332"/>
    <x v="1"/>
    <x v="3"/>
    <x v="0"/>
    <x v="76"/>
    <x v="664"/>
    <x v="0"/>
    <x v="1"/>
    <x v="7"/>
    <x v="664"/>
  </r>
  <r>
    <x v="1418"/>
    <x v="1028"/>
    <x v="4"/>
    <x v="3"/>
    <x v="4"/>
    <x v="473"/>
    <x v="574"/>
    <x v="0"/>
    <x v="3"/>
    <x v="10"/>
    <x v="574"/>
  </r>
  <r>
    <x v="1419"/>
    <x v="1333"/>
    <x v="4"/>
    <x v="1"/>
    <x v="1"/>
    <x v="612"/>
    <x v="829"/>
    <x v="0"/>
    <x v="2"/>
    <x v="1"/>
    <x v="829"/>
  </r>
  <r>
    <x v="1420"/>
    <x v="1334"/>
    <x v="4"/>
    <x v="3"/>
    <x v="1"/>
    <x v="74"/>
    <x v="188"/>
    <x v="2"/>
    <x v="2"/>
    <x v="11"/>
    <x v="188"/>
  </r>
  <r>
    <x v="1421"/>
    <x v="1335"/>
    <x v="3"/>
    <x v="2"/>
    <x v="0"/>
    <x v="143"/>
    <x v="171"/>
    <x v="0"/>
    <x v="1"/>
    <x v="1"/>
    <x v="171"/>
  </r>
  <r>
    <x v="1422"/>
    <x v="1336"/>
    <x v="4"/>
    <x v="0"/>
    <x v="2"/>
    <x v="579"/>
    <x v="762"/>
    <x v="0"/>
    <x v="1"/>
    <x v="0"/>
    <x v="762"/>
  </r>
  <r>
    <x v="1423"/>
    <x v="1337"/>
    <x v="3"/>
    <x v="4"/>
    <x v="0"/>
    <x v="77"/>
    <x v="242"/>
    <x v="0"/>
    <x v="0"/>
    <x v="1"/>
    <x v="242"/>
  </r>
  <r>
    <x v="1424"/>
    <x v="190"/>
    <x v="3"/>
    <x v="4"/>
    <x v="3"/>
    <x v="16"/>
    <x v="17"/>
    <x v="0"/>
    <x v="3"/>
    <x v="6"/>
    <x v="17"/>
  </r>
  <r>
    <x v="1425"/>
    <x v="1338"/>
    <x v="2"/>
    <x v="0"/>
    <x v="0"/>
    <x v="613"/>
    <x v="763"/>
    <x v="0"/>
    <x v="0"/>
    <x v="4"/>
    <x v="763"/>
  </r>
  <r>
    <x v="1426"/>
    <x v="1339"/>
    <x v="2"/>
    <x v="0"/>
    <x v="2"/>
    <x v="516"/>
    <x v="830"/>
    <x v="0"/>
    <x v="1"/>
    <x v="9"/>
    <x v="830"/>
  </r>
  <r>
    <x v="1427"/>
    <x v="1340"/>
    <x v="3"/>
    <x v="2"/>
    <x v="1"/>
    <x v="370"/>
    <x v="831"/>
    <x v="0"/>
    <x v="0"/>
    <x v="0"/>
    <x v="831"/>
  </r>
  <r>
    <x v="1428"/>
    <x v="1341"/>
    <x v="3"/>
    <x v="2"/>
    <x v="2"/>
    <x v="525"/>
    <x v="657"/>
    <x v="0"/>
    <x v="0"/>
    <x v="11"/>
    <x v="657"/>
  </r>
  <r>
    <x v="1429"/>
    <x v="1342"/>
    <x v="0"/>
    <x v="2"/>
    <x v="0"/>
    <x v="113"/>
    <x v="191"/>
    <x v="0"/>
    <x v="2"/>
    <x v="10"/>
    <x v="191"/>
  </r>
  <r>
    <x v="1430"/>
    <x v="1343"/>
    <x v="4"/>
    <x v="1"/>
    <x v="2"/>
    <x v="614"/>
    <x v="167"/>
    <x v="0"/>
    <x v="0"/>
    <x v="5"/>
    <x v="167"/>
  </r>
  <r>
    <x v="1431"/>
    <x v="1344"/>
    <x v="5"/>
    <x v="1"/>
    <x v="2"/>
    <x v="12"/>
    <x v="832"/>
    <x v="0"/>
    <x v="0"/>
    <x v="8"/>
    <x v="832"/>
  </r>
  <r>
    <x v="1432"/>
    <x v="783"/>
    <x v="1"/>
    <x v="2"/>
    <x v="1"/>
    <x v="417"/>
    <x v="143"/>
    <x v="0"/>
    <x v="1"/>
    <x v="6"/>
    <x v="143"/>
  </r>
  <r>
    <x v="1433"/>
    <x v="1345"/>
    <x v="1"/>
    <x v="3"/>
    <x v="0"/>
    <x v="488"/>
    <x v="833"/>
    <x v="0"/>
    <x v="2"/>
    <x v="4"/>
    <x v="833"/>
  </r>
  <r>
    <x v="1434"/>
    <x v="1346"/>
    <x v="3"/>
    <x v="1"/>
    <x v="2"/>
    <x v="248"/>
    <x v="264"/>
    <x v="0"/>
    <x v="0"/>
    <x v="10"/>
    <x v="264"/>
  </r>
  <r>
    <x v="1435"/>
    <x v="1347"/>
    <x v="2"/>
    <x v="2"/>
    <x v="3"/>
    <x v="492"/>
    <x v="373"/>
    <x v="0"/>
    <x v="1"/>
    <x v="7"/>
    <x v="373"/>
  </r>
  <r>
    <x v="1436"/>
    <x v="1348"/>
    <x v="4"/>
    <x v="4"/>
    <x v="4"/>
    <x v="184"/>
    <x v="193"/>
    <x v="0"/>
    <x v="0"/>
    <x v="6"/>
    <x v="193"/>
  </r>
  <r>
    <x v="1437"/>
    <x v="1349"/>
    <x v="4"/>
    <x v="0"/>
    <x v="0"/>
    <x v="493"/>
    <x v="834"/>
    <x v="0"/>
    <x v="3"/>
    <x v="2"/>
    <x v="834"/>
  </r>
  <r>
    <x v="1438"/>
    <x v="1350"/>
    <x v="3"/>
    <x v="1"/>
    <x v="3"/>
    <x v="295"/>
    <x v="583"/>
    <x v="0"/>
    <x v="1"/>
    <x v="11"/>
    <x v="583"/>
  </r>
  <r>
    <x v="1439"/>
    <x v="1351"/>
    <x v="4"/>
    <x v="1"/>
    <x v="3"/>
    <x v="8"/>
    <x v="290"/>
    <x v="0"/>
    <x v="3"/>
    <x v="1"/>
    <x v="290"/>
  </r>
  <r>
    <x v="1440"/>
    <x v="1352"/>
    <x v="4"/>
    <x v="3"/>
    <x v="3"/>
    <x v="331"/>
    <x v="374"/>
    <x v="0"/>
    <x v="0"/>
    <x v="5"/>
    <x v="374"/>
  </r>
  <r>
    <x v="1441"/>
    <x v="1353"/>
    <x v="2"/>
    <x v="1"/>
    <x v="3"/>
    <x v="546"/>
    <x v="835"/>
    <x v="0"/>
    <x v="0"/>
    <x v="10"/>
    <x v="835"/>
  </r>
  <r>
    <x v="1442"/>
    <x v="1354"/>
    <x v="3"/>
    <x v="0"/>
    <x v="3"/>
    <x v="344"/>
    <x v="392"/>
    <x v="0"/>
    <x v="1"/>
    <x v="5"/>
    <x v="392"/>
  </r>
  <r>
    <x v="1443"/>
    <x v="1355"/>
    <x v="3"/>
    <x v="2"/>
    <x v="2"/>
    <x v="479"/>
    <x v="347"/>
    <x v="0"/>
    <x v="1"/>
    <x v="10"/>
    <x v="347"/>
  </r>
  <r>
    <x v="1444"/>
    <x v="1356"/>
    <x v="1"/>
    <x v="3"/>
    <x v="4"/>
    <x v="109"/>
    <x v="500"/>
    <x v="0"/>
    <x v="0"/>
    <x v="6"/>
    <x v="500"/>
  </r>
  <r>
    <x v="1445"/>
    <x v="1357"/>
    <x v="1"/>
    <x v="2"/>
    <x v="2"/>
    <x v="538"/>
    <x v="688"/>
    <x v="0"/>
    <x v="2"/>
    <x v="4"/>
    <x v="688"/>
  </r>
  <r>
    <x v="1446"/>
    <x v="1358"/>
    <x v="5"/>
    <x v="1"/>
    <x v="1"/>
    <x v="168"/>
    <x v="836"/>
    <x v="2"/>
    <x v="2"/>
    <x v="6"/>
    <x v="836"/>
  </r>
  <r>
    <x v="1447"/>
    <x v="1359"/>
    <x v="0"/>
    <x v="4"/>
    <x v="1"/>
    <x v="542"/>
    <x v="698"/>
    <x v="0"/>
    <x v="0"/>
    <x v="3"/>
    <x v="698"/>
  </r>
  <r>
    <x v="1448"/>
    <x v="1360"/>
    <x v="3"/>
    <x v="4"/>
    <x v="0"/>
    <x v="365"/>
    <x v="496"/>
    <x v="0"/>
    <x v="3"/>
    <x v="4"/>
    <x v="496"/>
  </r>
  <r>
    <x v="1449"/>
    <x v="1361"/>
    <x v="2"/>
    <x v="4"/>
    <x v="1"/>
    <x v="316"/>
    <x v="350"/>
    <x v="0"/>
    <x v="1"/>
    <x v="1"/>
    <x v="350"/>
  </r>
  <r>
    <x v="1450"/>
    <x v="1362"/>
    <x v="1"/>
    <x v="0"/>
    <x v="0"/>
    <x v="152"/>
    <x v="434"/>
    <x v="0"/>
    <x v="1"/>
    <x v="5"/>
    <x v="434"/>
  </r>
  <r>
    <x v="1451"/>
    <x v="1363"/>
    <x v="1"/>
    <x v="2"/>
    <x v="0"/>
    <x v="574"/>
    <x v="813"/>
    <x v="0"/>
    <x v="1"/>
    <x v="9"/>
    <x v="813"/>
  </r>
  <r>
    <x v="1452"/>
    <x v="1364"/>
    <x v="5"/>
    <x v="1"/>
    <x v="0"/>
    <x v="422"/>
    <x v="837"/>
    <x v="0"/>
    <x v="3"/>
    <x v="4"/>
    <x v="837"/>
  </r>
  <r>
    <x v="1453"/>
    <x v="1365"/>
    <x v="0"/>
    <x v="0"/>
    <x v="4"/>
    <x v="326"/>
    <x v="686"/>
    <x v="0"/>
    <x v="1"/>
    <x v="9"/>
    <x v="686"/>
  </r>
  <r>
    <x v="1454"/>
    <x v="1366"/>
    <x v="2"/>
    <x v="1"/>
    <x v="4"/>
    <x v="353"/>
    <x v="402"/>
    <x v="0"/>
    <x v="1"/>
    <x v="7"/>
    <x v="402"/>
  </r>
  <r>
    <x v="1455"/>
    <x v="1367"/>
    <x v="2"/>
    <x v="3"/>
    <x v="0"/>
    <x v="81"/>
    <x v="701"/>
    <x v="0"/>
    <x v="1"/>
    <x v="10"/>
    <x v="701"/>
  </r>
  <r>
    <x v="1456"/>
    <x v="912"/>
    <x v="4"/>
    <x v="0"/>
    <x v="0"/>
    <x v="516"/>
    <x v="830"/>
    <x v="0"/>
    <x v="1"/>
    <x v="9"/>
    <x v="830"/>
  </r>
  <r>
    <x v="1457"/>
    <x v="1368"/>
    <x v="4"/>
    <x v="0"/>
    <x v="4"/>
    <x v="20"/>
    <x v="21"/>
    <x v="0"/>
    <x v="0"/>
    <x v="6"/>
    <x v="21"/>
  </r>
  <r>
    <x v="1458"/>
    <x v="1369"/>
    <x v="1"/>
    <x v="3"/>
    <x v="3"/>
    <x v="546"/>
    <x v="838"/>
    <x v="0"/>
    <x v="1"/>
    <x v="8"/>
    <x v="838"/>
  </r>
  <r>
    <x v="1459"/>
    <x v="1370"/>
    <x v="1"/>
    <x v="1"/>
    <x v="2"/>
    <x v="561"/>
    <x v="798"/>
    <x v="0"/>
    <x v="1"/>
    <x v="9"/>
    <x v="798"/>
  </r>
  <r>
    <x v="1460"/>
    <x v="228"/>
    <x v="1"/>
    <x v="2"/>
    <x v="1"/>
    <x v="131"/>
    <x v="839"/>
    <x v="0"/>
    <x v="0"/>
    <x v="6"/>
    <x v="839"/>
  </r>
  <r>
    <x v="1461"/>
    <x v="1371"/>
    <x v="3"/>
    <x v="3"/>
    <x v="2"/>
    <x v="352"/>
    <x v="400"/>
    <x v="0"/>
    <x v="0"/>
    <x v="4"/>
    <x v="400"/>
  </r>
  <r>
    <x v="1462"/>
    <x v="1372"/>
    <x v="0"/>
    <x v="2"/>
    <x v="2"/>
    <x v="324"/>
    <x v="840"/>
    <x v="0"/>
    <x v="3"/>
    <x v="10"/>
    <x v="840"/>
  </r>
  <r>
    <x v="1463"/>
    <x v="188"/>
    <x v="3"/>
    <x v="0"/>
    <x v="1"/>
    <x v="309"/>
    <x v="340"/>
    <x v="1"/>
    <x v="2"/>
    <x v="6"/>
    <x v="340"/>
  </r>
  <r>
    <x v="1464"/>
    <x v="1373"/>
    <x v="5"/>
    <x v="4"/>
    <x v="1"/>
    <x v="615"/>
    <x v="841"/>
    <x v="0"/>
    <x v="2"/>
    <x v="1"/>
    <x v="841"/>
  </r>
  <r>
    <x v="1465"/>
    <x v="1374"/>
    <x v="3"/>
    <x v="2"/>
    <x v="1"/>
    <x v="111"/>
    <x v="407"/>
    <x v="0"/>
    <x v="0"/>
    <x v="6"/>
    <x v="407"/>
  </r>
  <r>
    <x v="1466"/>
    <x v="1375"/>
    <x v="0"/>
    <x v="0"/>
    <x v="4"/>
    <x v="60"/>
    <x v="61"/>
    <x v="0"/>
    <x v="0"/>
    <x v="0"/>
    <x v="61"/>
  </r>
  <r>
    <x v="1467"/>
    <x v="1376"/>
    <x v="4"/>
    <x v="4"/>
    <x v="1"/>
    <x v="137"/>
    <x v="143"/>
    <x v="0"/>
    <x v="1"/>
    <x v="6"/>
    <x v="143"/>
  </r>
  <r>
    <x v="1468"/>
    <x v="1377"/>
    <x v="0"/>
    <x v="3"/>
    <x v="1"/>
    <x v="302"/>
    <x v="331"/>
    <x v="0"/>
    <x v="1"/>
    <x v="7"/>
    <x v="331"/>
  </r>
  <r>
    <x v="1469"/>
    <x v="1353"/>
    <x v="2"/>
    <x v="3"/>
    <x v="2"/>
    <x v="195"/>
    <x v="842"/>
    <x v="0"/>
    <x v="0"/>
    <x v="0"/>
    <x v="842"/>
  </r>
  <r>
    <x v="1470"/>
    <x v="1378"/>
    <x v="0"/>
    <x v="3"/>
    <x v="1"/>
    <x v="480"/>
    <x v="516"/>
    <x v="0"/>
    <x v="1"/>
    <x v="7"/>
    <x v="516"/>
  </r>
  <r>
    <x v="1471"/>
    <x v="1379"/>
    <x v="5"/>
    <x v="3"/>
    <x v="4"/>
    <x v="541"/>
    <x v="351"/>
    <x v="0"/>
    <x v="0"/>
    <x v="1"/>
    <x v="351"/>
  </r>
  <r>
    <x v="1472"/>
    <x v="238"/>
    <x v="1"/>
    <x v="1"/>
    <x v="1"/>
    <x v="20"/>
    <x v="180"/>
    <x v="0"/>
    <x v="1"/>
    <x v="5"/>
    <x v="180"/>
  </r>
  <r>
    <x v="1473"/>
    <x v="1380"/>
    <x v="4"/>
    <x v="1"/>
    <x v="1"/>
    <x v="238"/>
    <x v="843"/>
    <x v="0"/>
    <x v="1"/>
    <x v="3"/>
    <x v="843"/>
  </r>
  <r>
    <x v="1474"/>
    <x v="1381"/>
    <x v="5"/>
    <x v="1"/>
    <x v="3"/>
    <x v="469"/>
    <x v="759"/>
    <x v="0"/>
    <x v="1"/>
    <x v="0"/>
    <x v="759"/>
  </r>
  <r>
    <x v="1475"/>
    <x v="1382"/>
    <x v="0"/>
    <x v="1"/>
    <x v="1"/>
    <x v="179"/>
    <x v="187"/>
    <x v="0"/>
    <x v="1"/>
    <x v="0"/>
    <x v="187"/>
  </r>
  <r>
    <x v="1476"/>
    <x v="1383"/>
    <x v="2"/>
    <x v="1"/>
    <x v="3"/>
    <x v="616"/>
    <x v="248"/>
    <x v="0"/>
    <x v="0"/>
    <x v="3"/>
    <x v="248"/>
  </r>
  <r>
    <x v="1477"/>
    <x v="1384"/>
    <x v="5"/>
    <x v="2"/>
    <x v="0"/>
    <x v="280"/>
    <x v="309"/>
    <x v="0"/>
    <x v="3"/>
    <x v="11"/>
    <x v="309"/>
  </r>
  <r>
    <x v="1478"/>
    <x v="1385"/>
    <x v="3"/>
    <x v="1"/>
    <x v="2"/>
    <x v="608"/>
    <x v="821"/>
    <x v="0"/>
    <x v="2"/>
    <x v="2"/>
    <x v="821"/>
  </r>
  <r>
    <x v="1479"/>
    <x v="240"/>
    <x v="3"/>
    <x v="1"/>
    <x v="4"/>
    <x v="229"/>
    <x v="244"/>
    <x v="0"/>
    <x v="3"/>
    <x v="11"/>
    <x v="244"/>
  </r>
  <r>
    <x v="1480"/>
    <x v="1386"/>
    <x v="4"/>
    <x v="0"/>
    <x v="3"/>
    <x v="358"/>
    <x v="844"/>
    <x v="0"/>
    <x v="0"/>
    <x v="4"/>
    <x v="844"/>
  </r>
  <r>
    <x v="1481"/>
    <x v="1387"/>
    <x v="1"/>
    <x v="2"/>
    <x v="1"/>
    <x v="31"/>
    <x v="845"/>
    <x v="0"/>
    <x v="1"/>
    <x v="1"/>
    <x v="845"/>
  </r>
  <r>
    <x v="1482"/>
    <x v="1388"/>
    <x v="0"/>
    <x v="4"/>
    <x v="3"/>
    <x v="444"/>
    <x v="535"/>
    <x v="0"/>
    <x v="0"/>
    <x v="7"/>
    <x v="535"/>
  </r>
  <r>
    <x v="1483"/>
    <x v="1389"/>
    <x v="0"/>
    <x v="0"/>
    <x v="0"/>
    <x v="292"/>
    <x v="320"/>
    <x v="0"/>
    <x v="1"/>
    <x v="11"/>
    <x v="320"/>
  </r>
  <r>
    <x v="1484"/>
    <x v="1390"/>
    <x v="4"/>
    <x v="0"/>
    <x v="4"/>
    <x v="394"/>
    <x v="10"/>
    <x v="0"/>
    <x v="1"/>
    <x v="1"/>
    <x v="10"/>
  </r>
  <r>
    <x v="1485"/>
    <x v="771"/>
    <x v="5"/>
    <x v="0"/>
    <x v="0"/>
    <x v="435"/>
    <x v="846"/>
    <x v="0"/>
    <x v="0"/>
    <x v="5"/>
    <x v="846"/>
  </r>
  <r>
    <x v="1486"/>
    <x v="1391"/>
    <x v="5"/>
    <x v="2"/>
    <x v="1"/>
    <x v="232"/>
    <x v="258"/>
    <x v="0"/>
    <x v="1"/>
    <x v="5"/>
    <x v="258"/>
  </r>
  <r>
    <x v="1487"/>
    <x v="1392"/>
    <x v="5"/>
    <x v="1"/>
    <x v="0"/>
    <x v="502"/>
    <x v="474"/>
    <x v="0"/>
    <x v="0"/>
    <x v="10"/>
    <x v="474"/>
  </r>
  <r>
    <x v="1488"/>
    <x v="1393"/>
    <x v="1"/>
    <x v="4"/>
    <x v="0"/>
    <x v="64"/>
    <x v="80"/>
    <x v="0"/>
    <x v="0"/>
    <x v="1"/>
    <x v="80"/>
  </r>
  <r>
    <x v="1489"/>
    <x v="1394"/>
    <x v="3"/>
    <x v="3"/>
    <x v="1"/>
    <x v="617"/>
    <x v="847"/>
    <x v="0"/>
    <x v="0"/>
    <x v="2"/>
    <x v="847"/>
  </r>
  <r>
    <x v="1490"/>
    <x v="719"/>
    <x v="2"/>
    <x v="0"/>
    <x v="2"/>
    <x v="352"/>
    <x v="494"/>
    <x v="0"/>
    <x v="1"/>
    <x v="4"/>
    <x v="494"/>
  </r>
  <r>
    <x v="1491"/>
    <x v="1395"/>
    <x v="0"/>
    <x v="3"/>
    <x v="0"/>
    <x v="512"/>
    <x v="638"/>
    <x v="0"/>
    <x v="0"/>
    <x v="4"/>
    <x v="638"/>
  </r>
  <r>
    <x v="1492"/>
    <x v="1396"/>
    <x v="3"/>
    <x v="2"/>
    <x v="3"/>
    <x v="29"/>
    <x v="30"/>
    <x v="0"/>
    <x v="1"/>
    <x v="7"/>
    <x v="30"/>
  </r>
  <r>
    <x v="1493"/>
    <x v="1397"/>
    <x v="0"/>
    <x v="2"/>
    <x v="3"/>
    <x v="401"/>
    <x v="848"/>
    <x v="0"/>
    <x v="3"/>
    <x v="6"/>
    <x v="848"/>
  </r>
  <r>
    <x v="1494"/>
    <x v="1398"/>
    <x v="5"/>
    <x v="3"/>
    <x v="3"/>
    <x v="471"/>
    <x v="849"/>
    <x v="0"/>
    <x v="0"/>
    <x v="1"/>
    <x v="849"/>
  </r>
  <r>
    <x v="1495"/>
    <x v="1399"/>
    <x v="3"/>
    <x v="0"/>
    <x v="0"/>
    <x v="194"/>
    <x v="205"/>
    <x v="0"/>
    <x v="2"/>
    <x v="2"/>
    <x v="205"/>
  </r>
  <r>
    <x v="1496"/>
    <x v="1400"/>
    <x v="1"/>
    <x v="3"/>
    <x v="1"/>
    <x v="265"/>
    <x v="289"/>
    <x v="0"/>
    <x v="3"/>
    <x v="11"/>
    <x v="289"/>
  </r>
  <r>
    <x v="1497"/>
    <x v="1132"/>
    <x v="2"/>
    <x v="1"/>
    <x v="2"/>
    <x v="587"/>
    <x v="850"/>
    <x v="0"/>
    <x v="1"/>
    <x v="7"/>
    <x v="850"/>
  </r>
  <r>
    <x v="1498"/>
    <x v="1401"/>
    <x v="1"/>
    <x v="2"/>
    <x v="1"/>
    <x v="71"/>
    <x v="73"/>
    <x v="0"/>
    <x v="2"/>
    <x v="10"/>
    <x v="73"/>
  </r>
  <r>
    <x v="1499"/>
    <x v="1402"/>
    <x v="3"/>
    <x v="2"/>
    <x v="3"/>
    <x v="212"/>
    <x v="851"/>
    <x v="0"/>
    <x v="0"/>
    <x v="8"/>
    <x v="851"/>
  </r>
  <r>
    <x v="1500"/>
    <x v="1403"/>
    <x v="2"/>
    <x v="1"/>
    <x v="4"/>
    <x v="23"/>
    <x v="24"/>
    <x v="0"/>
    <x v="0"/>
    <x v="11"/>
    <x v="24"/>
  </r>
  <r>
    <x v="1501"/>
    <x v="1404"/>
    <x v="5"/>
    <x v="1"/>
    <x v="1"/>
    <x v="334"/>
    <x v="852"/>
    <x v="0"/>
    <x v="1"/>
    <x v="2"/>
    <x v="852"/>
  </r>
  <r>
    <x v="1502"/>
    <x v="1405"/>
    <x v="3"/>
    <x v="4"/>
    <x v="4"/>
    <x v="106"/>
    <x v="606"/>
    <x v="0"/>
    <x v="0"/>
    <x v="6"/>
    <x v="606"/>
  </r>
  <r>
    <x v="1503"/>
    <x v="1406"/>
    <x v="4"/>
    <x v="4"/>
    <x v="2"/>
    <x v="566"/>
    <x v="644"/>
    <x v="0"/>
    <x v="1"/>
    <x v="5"/>
    <x v="644"/>
  </r>
  <r>
    <x v="1504"/>
    <x v="1407"/>
    <x v="1"/>
    <x v="1"/>
    <x v="1"/>
    <x v="275"/>
    <x v="853"/>
    <x v="0"/>
    <x v="0"/>
    <x v="7"/>
    <x v="853"/>
  </r>
  <r>
    <x v="1505"/>
    <x v="1147"/>
    <x v="5"/>
    <x v="2"/>
    <x v="2"/>
    <x v="97"/>
    <x v="100"/>
    <x v="0"/>
    <x v="0"/>
    <x v="1"/>
    <x v="100"/>
  </r>
  <r>
    <x v="1506"/>
    <x v="1408"/>
    <x v="4"/>
    <x v="2"/>
    <x v="3"/>
    <x v="618"/>
    <x v="854"/>
    <x v="0"/>
    <x v="1"/>
    <x v="10"/>
    <x v="854"/>
  </r>
  <r>
    <x v="1507"/>
    <x v="1409"/>
    <x v="0"/>
    <x v="0"/>
    <x v="2"/>
    <x v="272"/>
    <x v="855"/>
    <x v="0"/>
    <x v="1"/>
    <x v="2"/>
    <x v="855"/>
  </r>
  <r>
    <x v="1508"/>
    <x v="1410"/>
    <x v="0"/>
    <x v="4"/>
    <x v="4"/>
    <x v="96"/>
    <x v="277"/>
    <x v="0"/>
    <x v="1"/>
    <x v="10"/>
    <x v="277"/>
  </r>
  <r>
    <x v="1509"/>
    <x v="1411"/>
    <x v="5"/>
    <x v="4"/>
    <x v="2"/>
    <x v="190"/>
    <x v="673"/>
    <x v="0"/>
    <x v="1"/>
    <x v="7"/>
    <x v="673"/>
  </r>
  <r>
    <x v="1510"/>
    <x v="1412"/>
    <x v="5"/>
    <x v="3"/>
    <x v="0"/>
    <x v="73"/>
    <x v="348"/>
    <x v="0"/>
    <x v="0"/>
    <x v="10"/>
    <x v="348"/>
  </r>
  <r>
    <x v="1511"/>
    <x v="1413"/>
    <x v="3"/>
    <x v="3"/>
    <x v="3"/>
    <x v="162"/>
    <x v="299"/>
    <x v="0"/>
    <x v="2"/>
    <x v="9"/>
    <x v="299"/>
  </r>
  <r>
    <x v="1512"/>
    <x v="1414"/>
    <x v="3"/>
    <x v="2"/>
    <x v="1"/>
    <x v="442"/>
    <x v="712"/>
    <x v="0"/>
    <x v="3"/>
    <x v="6"/>
    <x v="712"/>
  </r>
  <r>
    <x v="1513"/>
    <x v="1044"/>
    <x v="4"/>
    <x v="2"/>
    <x v="3"/>
    <x v="347"/>
    <x v="856"/>
    <x v="0"/>
    <x v="1"/>
    <x v="4"/>
    <x v="856"/>
  </r>
  <r>
    <x v="1514"/>
    <x v="1415"/>
    <x v="3"/>
    <x v="0"/>
    <x v="0"/>
    <x v="470"/>
    <x v="383"/>
    <x v="0"/>
    <x v="1"/>
    <x v="8"/>
    <x v="383"/>
  </r>
  <r>
    <x v="1515"/>
    <x v="1416"/>
    <x v="3"/>
    <x v="3"/>
    <x v="3"/>
    <x v="497"/>
    <x v="616"/>
    <x v="0"/>
    <x v="0"/>
    <x v="6"/>
    <x v="616"/>
  </r>
  <r>
    <x v="1516"/>
    <x v="1417"/>
    <x v="5"/>
    <x v="1"/>
    <x v="1"/>
    <x v="619"/>
    <x v="857"/>
    <x v="0"/>
    <x v="2"/>
    <x v="5"/>
    <x v="857"/>
  </r>
  <r>
    <x v="1517"/>
    <x v="1418"/>
    <x v="5"/>
    <x v="2"/>
    <x v="0"/>
    <x v="9"/>
    <x v="721"/>
    <x v="0"/>
    <x v="0"/>
    <x v="1"/>
    <x v="721"/>
  </r>
  <r>
    <x v="1518"/>
    <x v="1419"/>
    <x v="4"/>
    <x v="1"/>
    <x v="2"/>
    <x v="223"/>
    <x v="237"/>
    <x v="0"/>
    <x v="1"/>
    <x v="5"/>
    <x v="237"/>
  </r>
  <r>
    <x v="1519"/>
    <x v="1420"/>
    <x v="3"/>
    <x v="2"/>
    <x v="2"/>
    <x v="620"/>
    <x v="858"/>
    <x v="0"/>
    <x v="0"/>
    <x v="1"/>
    <x v="858"/>
  </r>
  <r>
    <x v="1520"/>
    <x v="371"/>
    <x v="4"/>
    <x v="3"/>
    <x v="3"/>
    <x v="333"/>
    <x v="798"/>
    <x v="0"/>
    <x v="1"/>
    <x v="9"/>
    <x v="798"/>
  </r>
  <r>
    <x v="1521"/>
    <x v="1421"/>
    <x v="3"/>
    <x v="3"/>
    <x v="2"/>
    <x v="74"/>
    <x v="859"/>
    <x v="0"/>
    <x v="1"/>
    <x v="11"/>
    <x v="859"/>
  </r>
  <r>
    <x v="1522"/>
    <x v="1422"/>
    <x v="5"/>
    <x v="4"/>
    <x v="2"/>
    <x v="462"/>
    <x v="529"/>
    <x v="0"/>
    <x v="1"/>
    <x v="4"/>
    <x v="529"/>
  </r>
  <r>
    <x v="1523"/>
    <x v="1423"/>
    <x v="0"/>
    <x v="1"/>
    <x v="1"/>
    <x v="333"/>
    <x v="692"/>
    <x v="0"/>
    <x v="3"/>
    <x v="11"/>
    <x v="692"/>
  </r>
  <r>
    <x v="1524"/>
    <x v="1424"/>
    <x v="4"/>
    <x v="1"/>
    <x v="4"/>
    <x v="376"/>
    <x v="661"/>
    <x v="0"/>
    <x v="1"/>
    <x v="1"/>
    <x v="661"/>
  </r>
  <r>
    <x v="1525"/>
    <x v="1425"/>
    <x v="5"/>
    <x v="3"/>
    <x v="4"/>
    <x v="621"/>
    <x v="860"/>
    <x v="0"/>
    <x v="0"/>
    <x v="4"/>
    <x v="860"/>
  </r>
  <r>
    <x v="1526"/>
    <x v="1426"/>
    <x v="3"/>
    <x v="1"/>
    <x v="2"/>
    <x v="232"/>
    <x v="398"/>
    <x v="0"/>
    <x v="1"/>
    <x v="6"/>
    <x v="398"/>
  </r>
  <r>
    <x v="1527"/>
    <x v="1427"/>
    <x v="0"/>
    <x v="1"/>
    <x v="0"/>
    <x v="271"/>
    <x v="297"/>
    <x v="0"/>
    <x v="1"/>
    <x v="0"/>
    <x v="297"/>
  </r>
  <r>
    <x v="1528"/>
    <x v="1428"/>
    <x v="0"/>
    <x v="2"/>
    <x v="0"/>
    <x v="622"/>
    <x v="861"/>
    <x v="0"/>
    <x v="0"/>
    <x v="8"/>
    <x v="861"/>
  </r>
  <r>
    <x v="1529"/>
    <x v="1429"/>
    <x v="2"/>
    <x v="0"/>
    <x v="4"/>
    <x v="622"/>
    <x v="861"/>
    <x v="0"/>
    <x v="0"/>
    <x v="8"/>
    <x v="861"/>
  </r>
  <r>
    <x v="1530"/>
    <x v="1430"/>
    <x v="4"/>
    <x v="3"/>
    <x v="0"/>
    <x v="328"/>
    <x v="429"/>
    <x v="0"/>
    <x v="0"/>
    <x v="11"/>
    <x v="429"/>
  </r>
  <r>
    <x v="1531"/>
    <x v="1431"/>
    <x v="0"/>
    <x v="2"/>
    <x v="4"/>
    <x v="623"/>
    <x v="862"/>
    <x v="0"/>
    <x v="1"/>
    <x v="8"/>
    <x v="862"/>
  </r>
  <r>
    <x v="1532"/>
    <x v="1432"/>
    <x v="5"/>
    <x v="2"/>
    <x v="0"/>
    <x v="367"/>
    <x v="860"/>
    <x v="0"/>
    <x v="0"/>
    <x v="4"/>
    <x v="860"/>
  </r>
  <r>
    <x v="1533"/>
    <x v="1433"/>
    <x v="2"/>
    <x v="1"/>
    <x v="4"/>
    <x v="202"/>
    <x v="214"/>
    <x v="0"/>
    <x v="1"/>
    <x v="11"/>
    <x v="214"/>
  </r>
  <r>
    <x v="1534"/>
    <x v="1434"/>
    <x v="1"/>
    <x v="4"/>
    <x v="3"/>
    <x v="410"/>
    <x v="775"/>
    <x v="0"/>
    <x v="0"/>
    <x v="7"/>
    <x v="775"/>
  </r>
  <r>
    <x v="1535"/>
    <x v="1435"/>
    <x v="0"/>
    <x v="4"/>
    <x v="4"/>
    <x v="14"/>
    <x v="15"/>
    <x v="0"/>
    <x v="1"/>
    <x v="10"/>
    <x v="15"/>
  </r>
  <r>
    <x v="1536"/>
    <x v="1436"/>
    <x v="5"/>
    <x v="4"/>
    <x v="2"/>
    <x v="396"/>
    <x v="639"/>
    <x v="0"/>
    <x v="1"/>
    <x v="0"/>
    <x v="639"/>
  </r>
  <r>
    <x v="1537"/>
    <x v="450"/>
    <x v="3"/>
    <x v="4"/>
    <x v="3"/>
    <x v="120"/>
    <x v="863"/>
    <x v="0"/>
    <x v="0"/>
    <x v="6"/>
    <x v="863"/>
  </r>
  <r>
    <x v="1538"/>
    <x v="1437"/>
    <x v="5"/>
    <x v="2"/>
    <x v="0"/>
    <x v="624"/>
    <x v="864"/>
    <x v="0"/>
    <x v="2"/>
    <x v="10"/>
    <x v="864"/>
  </r>
  <r>
    <x v="1539"/>
    <x v="1438"/>
    <x v="5"/>
    <x v="2"/>
    <x v="4"/>
    <x v="185"/>
    <x v="194"/>
    <x v="0"/>
    <x v="0"/>
    <x v="5"/>
    <x v="194"/>
  </r>
  <r>
    <x v="1540"/>
    <x v="1439"/>
    <x v="2"/>
    <x v="2"/>
    <x v="3"/>
    <x v="7"/>
    <x v="7"/>
    <x v="1"/>
    <x v="2"/>
    <x v="6"/>
    <x v="7"/>
  </r>
  <r>
    <x v="1541"/>
    <x v="1440"/>
    <x v="1"/>
    <x v="2"/>
    <x v="2"/>
    <x v="319"/>
    <x v="421"/>
    <x v="0"/>
    <x v="2"/>
    <x v="0"/>
    <x v="421"/>
  </r>
  <r>
    <x v="1542"/>
    <x v="1441"/>
    <x v="0"/>
    <x v="3"/>
    <x v="4"/>
    <x v="611"/>
    <x v="677"/>
    <x v="0"/>
    <x v="0"/>
    <x v="11"/>
    <x v="677"/>
  </r>
  <r>
    <x v="1543"/>
    <x v="1442"/>
    <x v="3"/>
    <x v="2"/>
    <x v="4"/>
    <x v="377"/>
    <x v="865"/>
    <x v="0"/>
    <x v="0"/>
    <x v="0"/>
    <x v="865"/>
  </r>
  <r>
    <x v="1544"/>
    <x v="1443"/>
    <x v="1"/>
    <x v="4"/>
    <x v="2"/>
    <x v="211"/>
    <x v="222"/>
    <x v="0"/>
    <x v="1"/>
    <x v="3"/>
    <x v="222"/>
  </r>
  <r>
    <x v="1545"/>
    <x v="1444"/>
    <x v="5"/>
    <x v="3"/>
    <x v="1"/>
    <x v="157"/>
    <x v="861"/>
    <x v="0"/>
    <x v="0"/>
    <x v="8"/>
    <x v="861"/>
  </r>
  <r>
    <x v="1546"/>
    <x v="1445"/>
    <x v="3"/>
    <x v="4"/>
    <x v="2"/>
    <x v="223"/>
    <x v="866"/>
    <x v="0"/>
    <x v="0"/>
    <x v="6"/>
    <x v="866"/>
  </r>
  <r>
    <x v="1547"/>
    <x v="1446"/>
    <x v="1"/>
    <x v="2"/>
    <x v="2"/>
    <x v="289"/>
    <x v="318"/>
    <x v="0"/>
    <x v="0"/>
    <x v="9"/>
    <x v="318"/>
  </r>
  <r>
    <x v="1548"/>
    <x v="1447"/>
    <x v="2"/>
    <x v="2"/>
    <x v="1"/>
    <x v="98"/>
    <x v="279"/>
    <x v="0"/>
    <x v="1"/>
    <x v="8"/>
    <x v="279"/>
  </r>
  <r>
    <x v="1549"/>
    <x v="1448"/>
    <x v="0"/>
    <x v="1"/>
    <x v="2"/>
    <x v="625"/>
    <x v="867"/>
    <x v="0"/>
    <x v="3"/>
    <x v="3"/>
    <x v="867"/>
  </r>
  <r>
    <x v="1550"/>
    <x v="1449"/>
    <x v="1"/>
    <x v="0"/>
    <x v="0"/>
    <x v="626"/>
    <x v="99"/>
    <x v="0"/>
    <x v="1"/>
    <x v="8"/>
    <x v="99"/>
  </r>
  <r>
    <x v="1551"/>
    <x v="1450"/>
    <x v="1"/>
    <x v="3"/>
    <x v="4"/>
    <x v="175"/>
    <x v="868"/>
    <x v="0"/>
    <x v="0"/>
    <x v="1"/>
    <x v="868"/>
  </r>
  <r>
    <x v="1552"/>
    <x v="337"/>
    <x v="1"/>
    <x v="1"/>
    <x v="1"/>
    <x v="627"/>
    <x v="869"/>
    <x v="0"/>
    <x v="2"/>
    <x v="0"/>
    <x v="869"/>
  </r>
  <r>
    <x v="1553"/>
    <x v="1451"/>
    <x v="0"/>
    <x v="1"/>
    <x v="1"/>
    <x v="434"/>
    <x v="31"/>
    <x v="0"/>
    <x v="0"/>
    <x v="0"/>
    <x v="31"/>
  </r>
  <r>
    <x v="1554"/>
    <x v="1452"/>
    <x v="2"/>
    <x v="0"/>
    <x v="0"/>
    <x v="339"/>
    <x v="870"/>
    <x v="0"/>
    <x v="0"/>
    <x v="7"/>
    <x v="870"/>
  </r>
  <r>
    <x v="1555"/>
    <x v="1453"/>
    <x v="0"/>
    <x v="3"/>
    <x v="3"/>
    <x v="112"/>
    <x v="84"/>
    <x v="0"/>
    <x v="1"/>
    <x v="4"/>
    <x v="84"/>
  </r>
  <r>
    <x v="1556"/>
    <x v="91"/>
    <x v="2"/>
    <x v="3"/>
    <x v="0"/>
    <x v="334"/>
    <x v="871"/>
    <x v="0"/>
    <x v="3"/>
    <x v="3"/>
    <x v="871"/>
  </r>
  <r>
    <x v="1557"/>
    <x v="1454"/>
    <x v="0"/>
    <x v="0"/>
    <x v="3"/>
    <x v="529"/>
    <x v="872"/>
    <x v="0"/>
    <x v="2"/>
    <x v="4"/>
    <x v="872"/>
  </r>
  <r>
    <x v="1558"/>
    <x v="1455"/>
    <x v="2"/>
    <x v="1"/>
    <x v="2"/>
    <x v="361"/>
    <x v="413"/>
    <x v="0"/>
    <x v="0"/>
    <x v="10"/>
    <x v="413"/>
  </r>
  <r>
    <x v="1559"/>
    <x v="1456"/>
    <x v="0"/>
    <x v="0"/>
    <x v="3"/>
    <x v="508"/>
    <x v="812"/>
    <x v="0"/>
    <x v="3"/>
    <x v="3"/>
    <x v="812"/>
  </r>
  <r>
    <x v="1560"/>
    <x v="1457"/>
    <x v="0"/>
    <x v="4"/>
    <x v="0"/>
    <x v="48"/>
    <x v="839"/>
    <x v="0"/>
    <x v="0"/>
    <x v="6"/>
    <x v="839"/>
  </r>
  <r>
    <x v="1561"/>
    <x v="1458"/>
    <x v="1"/>
    <x v="1"/>
    <x v="3"/>
    <x v="146"/>
    <x v="873"/>
    <x v="0"/>
    <x v="3"/>
    <x v="1"/>
    <x v="873"/>
  </r>
  <r>
    <x v="1562"/>
    <x v="1459"/>
    <x v="5"/>
    <x v="0"/>
    <x v="4"/>
    <x v="375"/>
    <x v="380"/>
    <x v="0"/>
    <x v="0"/>
    <x v="11"/>
    <x v="380"/>
  </r>
  <r>
    <x v="1563"/>
    <x v="1460"/>
    <x v="4"/>
    <x v="2"/>
    <x v="3"/>
    <x v="185"/>
    <x v="447"/>
    <x v="0"/>
    <x v="1"/>
    <x v="5"/>
    <x v="447"/>
  </r>
  <r>
    <x v="1564"/>
    <x v="1461"/>
    <x v="1"/>
    <x v="2"/>
    <x v="3"/>
    <x v="481"/>
    <x v="691"/>
    <x v="0"/>
    <x v="1"/>
    <x v="2"/>
    <x v="691"/>
  </r>
  <r>
    <x v="1565"/>
    <x v="1462"/>
    <x v="1"/>
    <x v="4"/>
    <x v="1"/>
    <x v="373"/>
    <x v="621"/>
    <x v="0"/>
    <x v="0"/>
    <x v="2"/>
    <x v="621"/>
  </r>
  <r>
    <x v="1566"/>
    <x v="1463"/>
    <x v="5"/>
    <x v="4"/>
    <x v="4"/>
    <x v="628"/>
    <x v="874"/>
    <x v="1"/>
    <x v="2"/>
    <x v="6"/>
    <x v="874"/>
  </r>
  <r>
    <x v="1567"/>
    <x v="1464"/>
    <x v="4"/>
    <x v="3"/>
    <x v="0"/>
    <x v="590"/>
    <x v="331"/>
    <x v="0"/>
    <x v="1"/>
    <x v="7"/>
    <x v="331"/>
  </r>
  <r>
    <x v="1568"/>
    <x v="1465"/>
    <x v="3"/>
    <x v="2"/>
    <x v="2"/>
    <x v="201"/>
    <x v="198"/>
    <x v="0"/>
    <x v="1"/>
    <x v="10"/>
    <x v="198"/>
  </r>
  <r>
    <x v="1569"/>
    <x v="1466"/>
    <x v="2"/>
    <x v="0"/>
    <x v="2"/>
    <x v="629"/>
    <x v="69"/>
    <x v="0"/>
    <x v="0"/>
    <x v="5"/>
    <x v="69"/>
  </r>
  <r>
    <x v="1570"/>
    <x v="1467"/>
    <x v="2"/>
    <x v="3"/>
    <x v="0"/>
    <x v="630"/>
    <x v="760"/>
    <x v="0"/>
    <x v="1"/>
    <x v="10"/>
    <x v="760"/>
  </r>
  <r>
    <x v="1571"/>
    <x v="1468"/>
    <x v="2"/>
    <x v="0"/>
    <x v="3"/>
    <x v="437"/>
    <x v="522"/>
    <x v="0"/>
    <x v="1"/>
    <x v="5"/>
    <x v="522"/>
  </r>
  <r>
    <x v="1572"/>
    <x v="1469"/>
    <x v="1"/>
    <x v="0"/>
    <x v="1"/>
    <x v="30"/>
    <x v="875"/>
    <x v="0"/>
    <x v="1"/>
    <x v="1"/>
    <x v="875"/>
  </r>
  <r>
    <x v="1573"/>
    <x v="1470"/>
    <x v="2"/>
    <x v="2"/>
    <x v="4"/>
    <x v="115"/>
    <x v="119"/>
    <x v="0"/>
    <x v="1"/>
    <x v="0"/>
    <x v="119"/>
  </r>
  <r>
    <x v="1574"/>
    <x v="1471"/>
    <x v="4"/>
    <x v="4"/>
    <x v="4"/>
    <x v="315"/>
    <x v="439"/>
    <x v="0"/>
    <x v="0"/>
    <x v="9"/>
    <x v="439"/>
  </r>
  <r>
    <x v="1575"/>
    <x v="1472"/>
    <x v="0"/>
    <x v="4"/>
    <x v="1"/>
    <x v="418"/>
    <x v="493"/>
    <x v="0"/>
    <x v="0"/>
    <x v="7"/>
    <x v="493"/>
  </r>
  <r>
    <x v="1576"/>
    <x v="370"/>
    <x v="2"/>
    <x v="2"/>
    <x v="1"/>
    <x v="508"/>
    <x v="466"/>
    <x v="0"/>
    <x v="1"/>
    <x v="2"/>
    <x v="466"/>
  </r>
  <r>
    <x v="1577"/>
    <x v="1473"/>
    <x v="2"/>
    <x v="1"/>
    <x v="1"/>
    <x v="439"/>
    <x v="524"/>
    <x v="0"/>
    <x v="2"/>
    <x v="8"/>
    <x v="524"/>
  </r>
  <r>
    <x v="1578"/>
    <x v="1474"/>
    <x v="2"/>
    <x v="2"/>
    <x v="0"/>
    <x v="580"/>
    <x v="213"/>
    <x v="0"/>
    <x v="0"/>
    <x v="10"/>
    <x v="213"/>
  </r>
  <r>
    <x v="1579"/>
    <x v="1475"/>
    <x v="3"/>
    <x v="0"/>
    <x v="4"/>
    <x v="230"/>
    <x v="245"/>
    <x v="0"/>
    <x v="2"/>
    <x v="5"/>
    <x v="245"/>
  </r>
  <r>
    <x v="1580"/>
    <x v="1476"/>
    <x v="5"/>
    <x v="3"/>
    <x v="3"/>
    <x v="172"/>
    <x v="102"/>
    <x v="0"/>
    <x v="1"/>
    <x v="0"/>
    <x v="102"/>
  </r>
  <r>
    <x v="1581"/>
    <x v="1477"/>
    <x v="5"/>
    <x v="4"/>
    <x v="4"/>
    <x v="121"/>
    <x v="126"/>
    <x v="0"/>
    <x v="2"/>
    <x v="10"/>
    <x v="126"/>
  </r>
  <r>
    <x v="1582"/>
    <x v="1478"/>
    <x v="5"/>
    <x v="3"/>
    <x v="2"/>
    <x v="56"/>
    <x v="303"/>
    <x v="0"/>
    <x v="0"/>
    <x v="10"/>
    <x v="303"/>
  </r>
  <r>
    <x v="1583"/>
    <x v="1479"/>
    <x v="4"/>
    <x v="1"/>
    <x v="0"/>
    <x v="407"/>
    <x v="876"/>
    <x v="0"/>
    <x v="2"/>
    <x v="4"/>
    <x v="876"/>
  </r>
  <r>
    <x v="1584"/>
    <x v="1480"/>
    <x v="5"/>
    <x v="4"/>
    <x v="3"/>
    <x v="20"/>
    <x v="180"/>
    <x v="0"/>
    <x v="1"/>
    <x v="5"/>
    <x v="180"/>
  </r>
  <r>
    <x v="1585"/>
    <x v="1481"/>
    <x v="4"/>
    <x v="4"/>
    <x v="1"/>
    <x v="216"/>
    <x v="227"/>
    <x v="0"/>
    <x v="0"/>
    <x v="2"/>
    <x v="227"/>
  </r>
  <r>
    <x v="1586"/>
    <x v="1482"/>
    <x v="2"/>
    <x v="2"/>
    <x v="0"/>
    <x v="446"/>
    <x v="877"/>
    <x v="0"/>
    <x v="3"/>
    <x v="4"/>
    <x v="877"/>
  </r>
  <r>
    <x v="1587"/>
    <x v="1483"/>
    <x v="1"/>
    <x v="0"/>
    <x v="2"/>
    <x v="521"/>
    <x v="518"/>
    <x v="0"/>
    <x v="1"/>
    <x v="0"/>
    <x v="518"/>
  </r>
  <r>
    <x v="1588"/>
    <x v="1484"/>
    <x v="1"/>
    <x v="0"/>
    <x v="2"/>
    <x v="631"/>
    <x v="878"/>
    <x v="0"/>
    <x v="1"/>
    <x v="9"/>
    <x v="878"/>
  </r>
  <r>
    <x v="1589"/>
    <x v="1485"/>
    <x v="0"/>
    <x v="4"/>
    <x v="1"/>
    <x v="226"/>
    <x v="240"/>
    <x v="0"/>
    <x v="0"/>
    <x v="9"/>
    <x v="240"/>
  </r>
  <r>
    <x v="1590"/>
    <x v="1486"/>
    <x v="2"/>
    <x v="2"/>
    <x v="2"/>
    <x v="155"/>
    <x v="164"/>
    <x v="0"/>
    <x v="1"/>
    <x v="10"/>
    <x v="164"/>
  </r>
  <r>
    <x v="1591"/>
    <x v="1487"/>
    <x v="1"/>
    <x v="4"/>
    <x v="3"/>
    <x v="370"/>
    <x v="45"/>
    <x v="0"/>
    <x v="1"/>
    <x v="0"/>
    <x v="45"/>
  </r>
  <r>
    <x v="1592"/>
    <x v="1488"/>
    <x v="1"/>
    <x v="2"/>
    <x v="0"/>
    <x v="632"/>
    <x v="863"/>
    <x v="0"/>
    <x v="0"/>
    <x v="6"/>
    <x v="863"/>
  </r>
  <r>
    <x v="1593"/>
    <x v="1489"/>
    <x v="1"/>
    <x v="3"/>
    <x v="0"/>
    <x v="65"/>
    <x v="530"/>
    <x v="0"/>
    <x v="1"/>
    <x v="10"/>
    <x v="530"/>
  </r>
  <r>
    <x v="1594"/>
    <x v="1490"/>
    <x v="3"/>
    <x v="2"/>
    <x v="4"/>
    <x v="99"/>
    <x v="570"/>
    <x v="0"/>
    <x v="2"/>
    <x v="1"/>
    <x v="570"/>
  </r>
  <r>
    <x v="1595"/>
    <x v="1491"/>
    <x v="0"/>
    <x v="3"/>
    <x v="1"/>
    <x v="437"/>
    <x v="879"/>
    <x v="1"/>
    <x v="2"/>
    <x v="6"/>
    <x v="879"/>
  </r>
  <r>
    <x v="1596"/>
    <x v="1492"/>
    <x v="5"/>
    <x v="1"/>
    <x v="1"/>
    <x v="247"/>
    <x v="96"/>
    <x v="0"/>
    <x v="0"/>
    <x v="3"/>
    <x v="96"/>
  </r>
  <r>
    <x v="1597"/>
    <x v="1493"/>
    <x v="2"/>
    <x v="4"/>
    <x v="3"/>
    <x v="633"/>
    <x v="859"/>
    <x v="0"/>
    <x v="1"/>
    <x v="11"/>
    <x v="859"/>
  </r>
  <r>
    <x v="1598"/>
    <x v="1494"/>
    <x v="1"/>
    <x v="4"/>
    <x v="4"/>
    <x v="405"/>
    <x v="880"/>
    <x v="0"/>
    <x v="1"/>
    <x v="11"/>
    <x v="880"/>
  </r>
  <r>
    <x v="1599"/>
    <x v="1495"/>
    <x v="0"/>
    <x v="1"/>
    <x v="3"/>
    <x v="555"/>
    <x v="881"/>
    <x v="0"/>
    <x v="0"/>
    <x v="9"/>
    <x v="881"/>
  </r>
  <r>
    <x v="1600"/>
    <x v="388"/>
    <x v="1"/>
    <x v="4"/>
    <x v="3"/>
    <x v="484"/>
    <x v="882"/>
    <x v="0"/>
    <x v="3"/>
    <x v="4"/>
    <x v="882"/>
  </r>
  <r>
    <x v="1601"/>
    <x v="1265"/>
    <x v="0"/>
    <x v="3"/>
    <x v="1"/>
    <x v="620"/>
    <x v="883"/>
    <x v="0"/>
    <x v="2"/>
    <x v="8"/>
    <x v="883"/>
  </r>
  <r>
    <x v="1602"/>
    <x v="1496"/>
    <x v="1"/>
    <x v="4"/>
    <x v="0"/>
    <x v="78"/>
    <x v="252"/>
    <x v="0"/>
    <x v="0"/>
    <x v="2"/>
    <x v="252"/>
  </r>
  <r>
    <x v="1603"/>
    <x v="1233"/>
    <x v="2"/>
    <x v="4"/>
    <x v="0"/>
    <x v="255"/>
    <x v="273"/>
    <x v="0"/>
    <x v="0"/>
    <x v="11"/>
    <x v="273"/>
  </r>
  <r>
    <x v="1604"/>
    <x v="1325"/>
    <x v="2"/>
    <x v="2"/>
    <x v="0"/>
    <x v="400"/>
    <x v="18"/>
    <x v="0"/>
    <x v="1"/>
    <x v="8"/>
    <x v="18"/>
  </r>
  <r>
    <x v="1605"/>
    <x v="1497"/>
    <x v="3"/>
    <x v="4"/>
    <x v="2"/>
    <x v="309"/>
    <x v="340"/>
    <x v="1"/>
    <x v="2"/>
    <x v="6"/>
    <x v="340"/>
  </r>
  <r>
    <x v="1606"/>
    <x v="1498"/>
    <x v="0"/>
    <x v="0"/>
    <x v="1"/>
    <x v="302"/>
    <x v="397"/>
    <x v="0"/>
    <x v="0"/>
    <x v="4"/>
    <x v="397"/>
  </r>
  <r>
    <x v="1607"/>
    <x v="1499"/>
    <x v="3"/>
    <x v="3"/>
    <x v="4"/>
    <x v="436"/>
    <x v="172"/>
    <x v="0"/>
    <x v="0"/>
    <x v="1"/>
    <x v="172"/>
  </r>
  <r>
    <x v="1608"/>
    <x v="60"/>
    <x v="0"/>
    <x v="3"/>
    <x v="3"/>
    <x v="422"/>
    <x v="497"/>
    <x v="0"/>
    <x v="1"/>
    <x v="7"/>
    <x v="497"/>
  </r>
  <r>
    <x v="1609"/>
    <x v="1500"/>
    <x v="0"/>
    <x v="2"/>
    <x v="4"/>
    <x v="422"/>
    <x v="803"/>
    <x v="0"/>
    <x v="0"/>
    <x v="7"/>
    <x v="803"/>
  </r>
  <r>
    <x v="1610"/>
    <x v="130"/>
    <x v="3"/>
    <x v="4"/>
    <x v="2"/>
    <x v="93"/>
    <x v="884"/>
    <x v="0"/>
    <x v="1"/>
    <x v="3"/>
    <x v="884"/>
  </r>
  <r>
    <x v="1611"/>
    <x v="565"/>
    <x v="3"/>
    <x v="0"/>
    <x v="3"/>
    <x v="139"/>
    <x v="795"/>
    <x v="0"/>
    <x v="0"/>
    <x v="10"/>
    <x v="795"/>
  </r>
  <r>
    <x v="1612"/>
    <x v="1501"/>
    <x v="5"/>
    <x v="1"/>
    <x v="1"/>
    <x v="329"/>
    <x v="454"/>
    <x v="0"/>
    <x v="0"/>
    <x v="3"/>
    <x v="454"/>
  </r>
  <r>
    <x v="1613"/>
    <x v="1502"/>
    <x v="0"/>
    <x v="4"/>
    <x v="2"/>
    <x v="333"/>
    <x v="692"/>
    <x v="0"/>
    <x v="3"/>
    <x v="11"/>
    <x v="692"/>
  </r>
  <r>
    <x v="1614"/>
    <x v="853"/>
    <x v="4"/>
    <x v="0"/>
    <x v="0"/>
    <x v="358"/>
    <x v="120"/>
    <x v="0"/>
    <x v="1"/>
    <x v="7"/>
    <x v="120"/>
  </r>
  <r>
    <x v="1615"/>
    <x v="1503"/>
    <x v="4"/>
    <x v="4"/>
    <x v="0"/>
    <x v="527"/>
    <x v="373"/>
    <x v="0"/>
    <x v="1"/>
    <x v="7"/>
    <x v="373"/>
  </r>
  <r>
    <x v="1616"/>
    <x v="1504"/>
    <x v="0"/>
    <x v="0"/>
    <x v="1"/>
    <x v="611"/>
    <x v="885"/>
    <x v="0"/>
    <x v="1"/>
    <x v="11"/>
    <x v="885"/>
  </r>
  <r>
    <x v="1617"/>
    <x v="1505"/>
    <x v="4"/>
    <x v="4"/>
    <x v="2"/>
    <x v="634"/>
    <x v="838"/>
    <x v="0"/>
    <x v="1"/>
    <x v="8"/>
    <x v="838"/>
  </r>
  <r>
    <x v="1618"/>
    <x v="1506"/>
    <x v="5"/>
    <x v="3"/>
    <x v="2"/>
    <x v="635"/>
    <x v="262"/>
    <x v="0"/>
    <x v="1"/>
    <x v="6"/>
    <x v="262"/>
  </r>
  <r>
    <x v="1619"/>
    <x v="1507"/>
    <x v="4"/>
    <x v="1"/>
    <x v="4"/>
    <x v="271"/>
    <x v="886"/>
    <x v="0"/>
    <x v="3"/>
    <x v="1"/>
    <x v="886"/>
  </r>
  <r>
    <x v="1620"/>
    <x v="1508"/>
    <x v="3"/>
    <x v="1"/>
    <x v="2"/>
    <x v="625"/>
    <x v="825"/>
    <x v="0"/>
    <x v="0"/>
    <x v="2"/>
    <x v="825"/>
  </r>
  <r>
    <x v="1621"/>
    <x v="657"/>
    <x v="5"/>
    <x v="1"/>
    <x v="0"/>
    <x v="201"/>
    <x v="548"/>
    <x v="0"/>
    <x v="0"/>
    <x v="8"/>
    <x v="548"/>
  </r>
  <r>
    <x v="1622"/>
    <x v="1509"/>
    <x v="0"/>
    <x v="4"/>
    <x v="1"/>
    <x v="589"/>
    <x v="203"/>
    <x v="0"/>
    <x v="0"/>
    <x v="2"/>
    <x v="203"/>
  </r>
  <r>
    <x v="1623"/>
    <x v="1510"/>
    <x v="3"/>
    <x v="2"/>
    <x v="3"/>
    <x v="636"/>
    <x v="887"/>
    <x v="0"/>
    <x v="1"/>
    <x v="11"/>
    <x v="887"/>
  </r>
  <r>
    <x v="1624"/>
    <x v="1511"/>
    <x v="1"/>
    <x v="2"/>
    <x v="4"/>
    <x v="443"/>
    <x v="888"/>
    <x v="1"/>
    <x v="2"/>
    <x v="6"/>
    <x v="888"/>
  </r>
  <r>
    <x v="1625"/>
    <x v="1512"/>
    <x v="1"/>
    <x v="0"/>
    <x v="0"/>
    <x v="396"/>
    <x v="594"/>
    <x v="0"/>
    <x v="2"/>
    <x v="1"/>
    <x v="594"/>
  </r>
  <r>
    <x v="1626"/>
    <x v="1513"/>
    <x v="5"/>
    <x v="4"/>
    <x v="4"/>
    <x v="637"/>
    <x v="889"/>
    <x v="0"/>
    <x v="0"/>
    <x v="10"/>
    <x v="889"/>
  </r>
  <r>
    <x v="1627"/>
    <x v="1514"/>
    <x v="0"/>
    <x v="0"/>
    <x v="1"/>
    <x v="586"/>
    <x v="890"/>
    <x v="0"/>
    <x v="3"/>
    <x v="6"/>
    <x v="890"/>
  </r>
  <r>
    <x v="1628"/>
    <x v="1515"/>
    <x v="2"/>
    <x v="3"/>
    <x v="4"/>
    <x v="190"/>
    <x v="200"/>
    <x v="0"/>
    <x v="0"/>
    <x v="4"/>
    <x v="200"/>
  </r>
  <r>
    <x v="1629"/>
    <x v="1516"/>
    <x v="5"/>
    <x v="1"/>
    <x v="1"/>
    <x v="293"/>
    <x v="280"/>
    <x v="0"/>
    <x v="0"/>
    <x v="9"/>
    <x v="280"/>
  </r>
  <r>
    <x v="1630"/>
    <x v="1517"/>
    <x v="2"/>
    <x v="4"/>
    <x v="2"/>
    <x v="83"/>
    <x v="507"/>
    <x v="0"/>
    <x v="0"/>
    <x v="11"/>
    <x v="507"/>
  </r>
  <r>
    <x v="1631"/>
    <x v="891"/>
    <x v="4"/>
    <x v="1"/>
    <x v="4"/>
    <x v="427"/>
    <x v="59"/>
    <x v="0"/>
    <x v="0"/>
    <x v="0"/>
    <x v="59"/>
  </r>
  <r>
    <x v="1632"/>
    <x v="1518"/>
    <x v="4"/>
    <x v="4"/>
    <x v="3"/>
    <x v="176"/>
    <x v="827"/>
    <x v="0"/>
    <x v="0"/>
    <x v="9"/>
    <x v="827"/>
  </r>
  <r>
    <x v="1633"/>
    <x v="1519"/>
    <x v="5"/>
    <x v="4"/>
    <x v="0"/>
    <x v="638"/>
    <x v="278"/>
    <x v="0"/>
    <x v="1"/>
    <x v="10"/>
    <x v="278"/>
  </r>
  <r>
    <x v="1634"/>
    <x v="645"/>
    <x v="4"/>
    <x v="0"/>
    <x v="3"/>
    <x v="255"/>
    <x v="891"/>
    <x v="0"/>
    <x v="2"/>
    <x v="9"/>
    <x v="891"/>
  </r>
  <r>
    <x v="1635"/>
    <x v="1520"/>
    <x v="1"/>
    <x v="1"/>
    <x v="2"/>
    <x v="430"/>
    <x v="510"/>
    <x v="0"/>
    <x v="1"/>
    <x v="5"/>
    <x v="510"/>
  </r>
  <r>
    <x v="1636"/>
    <x v="1521"/>
    <x v="1"/>
    <x v="4"/>
    <x v="1"/>
    <x v="216"/>
    <x v="227"/>
    <x v="0"/>
    <x v="0"/>
    <x v="2"/>
    <x v="227"/>
  </r>
  <r>
    <x v="1637"/>
    <x v="1522"/>
    <x v="1"/>
    <x v="2"/>
    <x v="1"/>
    <x v="114"/>
    <x v="118"/>
    <x v="0"/>
    <x v="0"/>
    <x v="4"/>
    <x v="118"/>
  </r>
  <r>
    <x v="1638"/>
    <x v="488"/>
    <x v="3"/>
    <x v="2"/>
    <x v="1"/>
    <x v="80"/>
    <x v="84"/>
    <x v="0"/>
    <x v="1"/>
    <x v="4"/>
    <x v="84"/>
  </r>
  <r>
    <x v="1639"/>
    <x v="1523"/>
    <x v="1"/>
    <x v="4"/>
    <x v="3"/>
    <x v="343"/>
    <x v="389"/>
    <x v="0"/>
    <x v="1"/>
    <x v="0"/>
    <x v="389"/>
  </r>
  <r>
    <x v="1640"/>
    <x v="1524"/>
    <x v="1"/>
    <x v="0"/>
    <x v="3"/>
    <x v="352"/>
    <x v="494"/>
    <x v="0"/>
    <x v="1"/>
    <x v="4"/>
    <x v="494"/>
  </r>
  <r>
    <x v="1641"/>
    <x v="1525"/>
    <x v="5"/>
    <x v="3"/>
    <x v="0"/>
    <x v="525"/>
    <x v="583"/>
    <x v="0"/>
    <x v="1"/>
    <x v="11"/>
    <x v="583"/>
  </r>
  <r>
    <x v="1642"/>
    <x v="338"/>
    <x v="1"/>
    <x v="0"/>
    <x v="2"/>
    <x v="414"/>
    <x v="644"/>
    <x v="0"/>
    <x v="1"/>
    <x v="5"/>
    <x v="644"/>
  </r>
  <r>
    <x v="1643"/>
    <x v="1526"/>
    <x v="5"/>
    <x v="4"/>
    <x v="3"/>
    <x v="176"/>
    <x v="184"/>
    <x v="0"/>
    <x v="3"/>
    <x v="11"/>
    <x v="184"/>
  </r>
  <r>
    <x v="1644"/>
    <x v="1527"/>
    <x v="1"/>
    <x v="3"/>
    <x v="3"/>
    <x v="396"/>
    <x v="639"/>
    <x v="0"/>
    <x v="1"/>
    <x v="0"/>
    <x v="639"/>
  </r>
  <r>
    <x v="1645"/>
    <x v="1528"/>
    <x v="5"/>
    <x v="4"/>
    <x v="0"/>
    <x v="639"/>
    <x v="892"/>
    <x v="0"/>
    <x v="3"/>
    <x v="1"/>
    <x v="892"/>
  </r>
  <r>
    <x v="1646"/>
    <x v="1529"/>
    <x v="2"/>
    <x v="3"/>
    <x v="1"/>
    <x v="584"/>
    <x v="893"/>
    <x v="0"/>
    <x v="2"/>
    <x v="2"/>
    <x v="893"/>
  </r>
  <r>
    <x v="1647"/>
    <x v="1530"/>
    <x v="5"/>
    <x v="2"/>
    <x v="2"/>
    <x v="10"/>
    <x v="11"/>
    <x v="0"/>
    <x v="0"/>
    <x v="8"/>
    <x v="11"/>
  </r>
  <r>
    <x v="1648"/>
    <x v="1531"/>
    <x v="5"/>
    <x v="4"/>
    <x v="3"/>
    <x v="17"/>
    <x v="18"/>
    <x v="0"/>
    <x v="1"/>
    <x v="8"/>
    <x v="18"/>
  </r>
  <r>
    <x v="1649"/>
    <x v="1532"/>
    <x v="1"/>
    <x v="3"/>
    <x v="2"/>
    <x v="246"/>
    <x v="262"/>
    <x v="0"/>
    <x v="1"/>
    <x v="6"/>
    <x v="262"/>
  </r>
  <r>
    <x v="1650"/>
    <x v="1533"/>
    <x v="3"/>
    <x v="3"/>
    <x v="1"/>
    <x v="575"/>
    <x v="756"/>
    <x v="0"/>
    <x v="3"/>
    <x v="6"/>
    <x v="756"/>
  </r>
  <r>
    <x v="1651"/>
    <x v="1534"/>
    <x v="1"/>
    <x v="1"/>
    <x v="0"/>
    <x v="262"/>
    <x v="306"/>
    <x v="0"/>
    <x v="1"/>
    <x v="7"/>
    <x v="306"/>
  </r>
  <r>
    <x v="1652"/>
    <x v="1214"/>
    <x v="5"/>
    <x v="0"/>
    <x v="1"/>
    <x v="179"/>
    <x v="187"/>
    <x v="0"/>
    <x v="1"/>
    <x v="0"/>
    <x v="187"/>
  </r>
  <r>
    <x v="1653"/>
    <x v="1535"/>
    <x v="1"/>
    <x v="4"/>
    <x v="3"/>
    <x v="511"/>
    <x v="389"/>
    <x v="0"/>
    <x v="1"/>
    <x v="0"/>
    <x v="389"/>
  </r>
  <r>
    <x v="1654"/>
    <x v="1361"/>
    <x v="0"/>
    <x v="1"/>
    <x v="0"/>
    <x v="472"/>
    <x v="573"/>
    <x v="0"/>
    <x v="2"/>
    <x v="0"/>
    <x v="573"/>
  </r>
  <r>
    <x v="1655"/>
    <x v="1536"/>
    <x v="4"/>
    <x v="1"/>
    <x v="4"/>
    <x v="23"/>
    <x v="24"/>
    <x v="0"/>
    <x v="0"/>
    <x v="11"/>
    <x v="24"/>
  </r>
  <r>
    <x v="1656"/>
    <x v="1537"/>
    <x v="4"/>
    <x v="3"/>
    <x v="0"/>
    <x v="74"/>
    <x v="76"/>
    <x v="0"/>
    <x v="1"/>
    <x v="9"/>
    <x v="76"/>
  </r>
  <r>
    <x v="1657"/>
    <x v="1538"/>
    <x v="1"/>
    <x v="2"/>
    <x v="1"/>
    <x v="488"/>
    <x v="595"/>
    <x v="0"/>
    <x v="1"/>
    <x v="4"/>
    <x v="595"/>
  </r>
  <r>
    <x v="1658"/>
    <x v="1539"/>
    <x v="0"/>
    <x v="3"/>
    <x v="0"/>
    <x v="482"/>
    <x v="633"/>
    <x v="0"/>
    <x v="1"/>
    <x v="0"/>
    <x v="633"/>
  </r>
  <r>
    <x v="1659"/>
    <x v="138"/>
    <x v="0"/>
    <x v="1"/>
    <x v="3"/>
    <x v="640"/>
    <x v="894"/>
    <x v="0"/>
    <x v="3"/>
    <x v="1"/>
    <x v="894"/>
  </r>
  <r>
    <x v="1660"/>
    <x v="1540"/>
    <x v="3"/>
    <x v="0"/>
    <x v="4"/>
    <x v="567"/>
    <x v="169"/>
    <x v="0"/>
    <x v="0"/>
    <x v="2"/>
    <x v="169"/>
  </r>
  <r>
    <x v="1661"/>
    <x v="1541"/>
    <x v="2"/>
    <x v="0"/>
    <x v="1"/>
    <x v="272"/>
    <x v="855"/>
    <x v="0"/>
    <x v="1"/>
    <x v="2"/>
    <x v="855"/>
  </r>
  <r>
    <x v="1662"/>
    <x v="1542"/>
    <x v="5"/>
    <x v="2"/>
    <x v="4"/>
    <x v="549"/>
    <x v="895"/>
    <x v="0"/>
    <x v="2"/>
    <x v="9"/>
    <x v="895"/>
  </r>
  <r>
    <x v="1663"/>
    <x v="1543"/>
    <x v="3"/>
    <x v="1"/>
    <x v="4"/>
    <x v="203"/>
    <x v="139"/>
    <x v="0"/>
    <x v="0"/>
    <x v="3"/>
    <x v="139"/>
  </r>
  <r>
    <x v="1664"/>
    <x v="455"/>
    <x v="1"/>
    <x v="3"/>
    <x v="0"/>
    <x v="134"/>
    <x v="896"/>
    <x v="0"/>
    <x v="3"/>
    <x v="1"/>
    <x v="896"/>
  </r>
  <r>
    <x v="1665"/>
    <x v="1544"/>
    <x v="2"/>
    <x v="2"/>
    <x v="4"/>
    <x v="641"/>
    <x v="630"/>
    <x v="0"/>
    <x v="1"/>
    <x v="7"/>
    <x v="630"/>
  </r>
  <r>
    <x v="1666"/>
    <x v="1545"/>
    <x v="3"/>
    <x v="2"/>
    <x v="4"/>
    <x v="36"/>
    <x v="37"/>
    <x v="0"/>
    <x v="0"/>
    <x v="10"/>
    <x v="37"/>
  </r>
  <r>
    <x v="1667"/>
    <x v="1546"/>
    <x v="3"/>
    <x v="4"/>
    <x v="0"/>
    <x v="64"/>
    <x v="275"/>
    <x v="0"/>
    <x v="1"/>
    <x v="0"/>
    <x v="275"/>
  </r>
  <r>
    <x v="1668"/>
    <x v="1547"/>
    <x v="1"/>
    <x v="4"/>
    <x v="0"/>
    <x v="233"/>
    <x v="248"/>
    <x v="0"/>
    <x v="0"/>
    <x v="3"/>
    <x v="248"/>
  </r>
  <r>
    <x v="1669"/>
    <x v="1548"/>
    <x v="1"/>
    <x v="2"/>
    <x v="3"/>
    <x v="258"/>
    <x v="897"/>
    <x v="0"/>
    <x v="2"/>
    <x v="4"/>
    <x v="897"/>
  </r>
  <r>
    <x v="1670"/>
    <x v="1549"/>
    <x v="4"/>
    <x v="2"/>
    <x v="2"/>
    <x v="404"/>
    <x v="752"/>
    <x v="0"/>
    <x v="0"/>
    <x v="2"/>
    <x v="752"/>
  </r>
  <r>
    <x v="1671"/>
    <x v="1550"/>
    <x v="5"/>
    <x v="3"/>
    <x v="4"/>
    <x v="212"/>
    <x v="851"/>
    <x v="0"/>
    <x v="0"/>
    <x v="8"/>
    <x v="851"/>
  </r>
  <r>
    <x v="1672"/>
    <x v="1551"/>
    <x v="4"/>
    <x v="3"/>
    <x v="4"/>
    <x v="642"/>
    <x v="480"/>
    <x v="0"/>
    <x v="0"/>
    <x v="1"/>
    <x v="480"/>
  </r>
  <r>
    <x v="1673"/>
    <x v="1552"/>
    <x v="3"/>
    <x v="0"/>
    <x v="3"/>
    <x v="229"/>
    <x v="244"/>
    <x v="0"/>
    <x v="3"/>
    <x v="11"/>
    <x v="244"/>
  </r>
  <r>
    <x v="1674"/>
    <x v="1553"/>
    <x v="0"/>
    <x v="4"/>
    <x v="0"/>
    <x v="643"/>
    <x v="638"/>
    <x v="0"/>
    <x v="0"/>
    <x v="4"/>
    <x v="638"/>
  </r>
  <r>
    <x v="1675"/>
    <x v="1554"/>
    <x v="2"/>
    <x v="1"/>
    <x v="3"/>
    <x v="412"/>
    <x v="810"/>
    <x v="0"/>
    <x v="1"/>
    <x v="1"/>
    <x v="810"/>
  </r>
  <r>
    <x v="1676"/>
    <x v="1555"/>
    <x v="3"/>
    <x v="1"/>
    <x v="3"/>
    <x v="419"/>
    <x v="494"/>
    <x v="0"/>
    <x v="1"/>
    <x v="4"/>
    <x v="494"/>
  </r>
  <r>
    <x v="1677"/>
    <x v="1556"/>
    <x v="0"/>
    <x v="2"/>
    <x v="3"/>
    <x v="345"/>
    <x v="395"/>
    <x v="0"/>
    <x v="0"/>
    <x v="1"/>
    <x v="395"/>
  </r>
  <r>
    <x v="1678"/>
    <x v="1557"/>
    <x v="4"/>
    <x v="1"/>
    <x v="2"/>
    <x v="644"/>
    <x v="898"/>
    <x v="0"/>
    <x v="2"/>
    <x v="9"/>
    <x v="898"/>
  </r>
  <r>
    <x v="1679"/>
    <x v="499"/>
    <x v="0"/>
    <x v="1"/>
    <x v="0"/>
    <x v="45"/>
    <x v="104"/>
    <x v="0"/>
    <x v="1"/>
    <x v="9"/>
    <x v="104"/>
  </r>
  <r>
    <x v="1680"/>
    <x v="1558"/>
    <x v="4"/>
    <x v="0"/>
    <x v="1"/>
    <x v="232"/>
    <x v="398"/>
    <x v="0"/>
    <x v="1"/>
    <x v="6"/>
    <x v="398"/>
  </r>
  <r>
    <x v="1681"/>
    <x v="1559"/>
    <x v="1"/>
    <x v="1"/>
    <x v="2"/>
    <x v="429"/>
    <x v="509"/>
    <x v="0"/>
    <x v="0"/>
    <x v="6"/>
    <x v="509"/>
  </r>
  <r>
    <x v="1682"/>
    <x v="1468"/>
    <x v="5"/>
    <x v="1"/>
    <x v="3"/>
    <x v="415"/>
    <x v="156"/>
    <x v="0"/>
    <x v="0"/>
    <x v="6"/>
    <x v="156"/>
  </r>
  <r>
    <x v="1683"/>
    <x v="1560"/>
    <x v="3"/>
    <x v="3"/>
    <x v="3"/>
    <x v="642"/>
    <x v="759"/>
    <x v="0"/>
    <x v="1"/>
    <x v="0"/>
    <x v="759"/>
  </r>
  <r>
    <x v="1684"/>
    <x v="1561"/>
    <x v="1"/>
    <x v="3"/>
    <x v="1"/>
    <x v="139"/>
    <x v="758"/>
    <x v="0"/>
    <x v="0"/>
    <x v="8"/>
    <x v="758"/>
  </r>
  <r>
    <x v="1685"/>
    <x v="691"/>
    <x v="0"/>
    <x v="3"/>
    <x v="3"/>
    <x v="29"/>
    <x v="899"/>
    <x v="0"/>
    <x v="1"/>
    <x v="4"/>
    <x v="899"/>
  </r>
  <r>
    <x v="1686"/>
    <x v="1562"/>
    <x v="5"/>
    <x v="1"/>
    <x v="0"/>
    <x v="270"/>
    <x v="127"/>
    <x v="0"/>
    <x v="1"/>
    <x v="9"/>
    <x v="127"/>
  </r>
  <r>
    <x v="1687"/>
    <x v="1454"/>
    <x v="1"/>
    <x v="3"/>
    <x v="2"/>
    <x v="550"/>
    <x v="900"/>
    <x v="0"/>
    <x v="1"/>
    <x v="7"/>
    <x v="900"/>
  </r>
  <r>
    <x v="1688"/>
    <x v="1563"/>
    <x v="1"/>
    <x v="4"/>
    <x v="4"/>
    <x v="144"/>
    <x v="40"/>
    <x v="0"/>
    <x v="0"/>
    <x v="2"/>
    <x v="40"/>
  </r>
  <r>
    <x v="1689"/>
    <x v="1564"/>
    <x v="1"/>
    <x v="1"/>
    <x v="1"/>
    <x v="98"/>
    <x v="204"/>
    <x v="0"/>
    <x v="1"/>
    <x v="10"/>
    <x v="204"/>
  </r>
  <r>
    <x v="1690"/>
    <x v="1565"/>
    <x v="1"/>
    <x v="1"/>
    <x v="0"/>
    <x v="481"/>
    <x v="676"/>
    <x v="0"/>
    <x v="3"/>
    <x v="3"/>
    <x v="676"/>
  </r>
  <r>
    <x v="1691"/>
    <x v="1566"/>
    <x v="4"/>
    <x v="0"/>
    <x v="1"/>
    <x v="36"/>
    <x v="91"/>
    <x v="0"/>
    <x v="1"/>
    <x v="8"/>
    <x v="91"/>
  </r>
  <r>
    <x v="1692"/>
    <x v="1141"/>
    <x v="3"/>
    <x v="3"/>
    <x v="3"/>
    <x v="214"/>
    <x v="409"/>
    <x v="0"/>
    <x v="1"/>
    <x v="9"/>
    <x v="409"/>
  </r>
  <r>
    <x v="1693"/>
    <x v="1567"/>
    <x v="0"/>
    <x v="0"/>
    <x v="3"/>
    <x v="142"/>
    <x v="148"/>
    <x v="0"/>
    <x v="1"/>
    <x v="9"/>
    <x v="148"/>
  </r>
  <r>
    <x v="1694"/>
    <x v="1568"/>
    <x v="0"/>
    <x v="1"/>
    <x v="2"/>
    <x v="528"/>
    <x v="747"/>
    <x v="0"/>
    <x v="0"/>
    <x v="1"/>
    <x v="747"/>
  </r>
  <r>
    <x v="1695"/>
    <x v="1569"/>
    <x v="0"/>
    <x v="4"/>
    <x v="4"/>
    <x v="645"/>
    <x v="901"/>
    <x v="0"/>
    <x v="0"/>
    <x v="11"/>
    <x v="901"/>
  </r>
  <r>
    <x v="1696"/>
    <x v="1570"/>
    <x v="4"/>
    <x v="4"/>
    <x v="3"/>
    <x v="432"/>
    <x v="462"/>
    <x v="0"/>
    <x v="0"/>
    <x v="11"/>
    <x v="462"/>
  </r>
  <r>
    <x v="1697"/>
    <x v="1571"/>
    <x v="3"/>
    <x v="2"/>
    <x v="2"/>
    <x v="616"/>
    <x v="186"/>
    <x v="0"/>
    <x v="0"/>
    <x v="2"/>
    <x v="186"/>
  </r>
  <r>
    <x v="1698"/>
    <x v="1572"/>
    <x v="5"/>
    <x v="2"/>
    <x v="1"/>
    <x v="578"/>
    <x v="902"/>
    <x v="0"/>
    <x v="2"/>
    <x v="2"/>
    <x v="902"/>
  </r>
  <r>
    <x v="1699"/>
    <x v="1573"/>
    <x v="5"/>
    <x v="3"/>
    <x v="2"/>
    <x v="422"/>
    <x v="837"/>
    <x v="0"/>
    <x v="3"/>
    <x v="4"/>
    <x v="837"/>
  </r>
  <r>
    <x v="1700"/>
    <x v="733"/>
    <x v="2"/>
    <x v="4"/>
    <x v="2"/>
    <x v="587"/>
    <x v="850"/>
    <x v="0"/>
    <x v="1"/>
    <x v="7"/>
    <x v="850"/>
  </r>
  <r>
    <x v="1701"/>
    <x v="1574"/>
    <x v="2"/>
    <x v="1"/>
    <x v="3"/>
    <x v="35"/>
    <x v="211"/>
    <x v="0"/>
    <x v="0"/>
    <x v="5"/>
    <x v="211"/>
  </r>
  <r>
    <x v="1702"/>
    <x v="1575"/>
    <x v="2"/>
    <x v="2"/>
    <x v="3"/>
    <x v="66"/>
    <x v="475"/>
    <x v="0"/>
    <x v="0"/>
    <x v="10"/>
    <x v="475"/>
  </r>
  <r>
    <x v="1703"/>
    <x v="1576"/>
    <x v="0"/>
    <x v="2"/>
    <x v="3"/>
    <x v="388"/>
    <x v="453"/>
    <x v="0"/>
    <x v="3"/>
    <x v="1"/>
    <x v="453"/>
  </r>
  <r>
    <x v="1704"/>
    <x v="1577"/>
    <x v="1"/>
    <x v="0"/>
    <x v="1"/>
    <x v="589"/>
    <x v="782"/>
    <x v="0"/>
    <x v="1"/>
    <x v="2"/>
    <x v="782"/>
  </r>
  <r>
    <x v="1705"/>
    <x v="1578"/>
    <x v="1"/>
    <x v="0"/>
    <x v="1"/>
    <x v="441"/>
    <x v="469"/>
    <x v="0"/>
    <x v="1"/>
    <x v="8"/>
    <x v="469"/>
  </r>
  <r>
    <x v="1706"/>
    <x v="1579"/>
    <x v="1"/>
    <x v="2"/>
    <x v="3"/>
    <x v="64"/>
    <x v="66"/>
    <x v="0"/>
    <x v="2"/>
    <x v="0"/>
    <x v="66"/>
  </r>
  <r>
    <x v="1707"/>
    <x v="1580"/>
    <x v="2"/>
    <x v="3"/>
    <x v="1"/>
    <x v="590"/>
    <x v="786"/>
    <x v="0"/>
    <x v="3"/>
    <x v="4"/>
    <x v="786"/>
  </r>
  <r>
    <x v="1708"/>
    <x v="1581"/>
    <x v="4"/>
    <x v="3"/>
    <x v="0"/>
    <x v="544"/>
    <x v="762"/>
    <x v="0"/>
    <x v="1"/>
    <x v="0"/>
    <x v="762"/>
  </r>
  <r>
    <x v="1709"/>
    <x v="1582"/>
    <x v="5"/>
    <x v="1"/>
    <x v="1"/>
    <x v="66"/>
    <x v="68"/>
    <x v="0"/>
    <x v="1"/>
    <x v="8"/>
    <x v="68"/>
  </r>
  <r>
    <x v="1710"/>
    <x v="1583"/>
    <x v="5"/>
    <x v="3"/>
    <x v="2"/>
    <x v="212"/>
    <x v="223"/>
    <x v="0"/>
    <x v="1"/>
    <x v="10"/>
    <x v="223"/>
  </r>
  <r>
    <x v="1711"/>
    <x v="1584"/>
    <x v="2"/>
    <x v="2"/>
    <x v="3"/>
    <x v="614"/>
    <x v="167"/>
    <x v="0"/>
    <x v="0"/>
    <x v="5"/>
    <x v="167"/>
  </r>
  <r>
    <x v="1712"/>
    <x v="107"/>
    <x v="1"/>
    <x v="4"/>
    <x v="0"/>
    <x v="566"/>
    <x v="903"/>
    <x v="0"/>
    <x v="2"/>
    <x v="5"/>
    <x v="903"/>
  </r>
  <r>
    <x v="1713"/>
    <x v="1585"/>
    <x v="1"/>
    <x v="1"/>
    <x v="4"/>
    <x v="192"/>
    <x v="202"/>
    <x v="0"/>
    <x v="0"/>
    <x v="7"/>
    <x v="202"/>
  </r>
  <r>
    <x v="1714"/>
    <x v="1586"/>
    <x v="1"/>
    <x v="2"/>
    <x v="0"/>
    <x v="28"/>
    <x v="29"/>
    <x v="0"/>
    <x v="3"/>
    <x v="6"/>
    <x v="29"/>
  </r>
  <r>
    <x v="1715"/>
    <x v="1587"/>
    <x v="3"/>
    <x v="2"/>
    <x v="0"/>
    <x v="439"/>
    <x v="904"/>
    <x v="0"/>
    <x v="0"/>
    <x v="10"/>
    <x v="904"/>
  </r>
  <r>
    <x v="1716"/>
    <x v="1588"/>
    <x v="0"/>
    <x v="3"/>
    <x v="2"/>
    <x v="140"/>
    <x v="905"/>
    <x v="0"/>
    <x v="2"/>
    <x v="0"/>
    <x v="905"/>
  </r>
  <r>
    <x v="1717"/>
    <x v="1589"/>
    <x v="2"/>
    <x v="0"/>
    <x v="2"/>
    <x v="180"/>
    <x v="462"/>
    <x v="0"/>
    <x v="0"/>
    <x v="11"/>
    <x v="462"/>
  </r>
  <r>
    <x v="1718"/>
    <x v="1590"/>
    <x v="1"/>
    <x v="3"/>
    <x v="3"/>
    <x v="557"/>
    <x v="723"/>
    <x v="0"/>
    <x v="0"/>
    <x v="5"/>
    <x v="723"/>
  </r>
  <r>
    <x v="1719"/>
    <x v="1591"/>
    <x v="3"/>
    <x v="4"/>
    <x v="0"/>
    <x v="83"/>
    <x v="349"/>
    <x v="0"/>
    <x v="0"/>
    <x v="9"/>
    <x v="349"/>
  </r>
  <r>
    <x v="1720"/>
    <x v="1592"/>
    <x v="0"/>
    <x v="3"/>
    <x v="3"/>
    <x v="646"/>
    <x v="818"/>
    <x v="0"/>
    <x v="0"/>
    <x v="1"/>
    <x v="818"/>
  </r>
  <r>
    <x v="1721"/>
    <x v="1593"/>
    <x v="4"/>
    <x v="3"/>
    <x v="2"/>
    <x v="597"/>
    <x v="285"/>
    <x v="0"/>
    <x v="0"/>
    <x v="4"/>
    <x v="285"/>
  </r>
  <r>
    <x v="1722"/>
    <x v="1594"/>
    <x v="3"/>
    <x v="0"/>
    <x v="3"/>
    <x v="586"/>
    <x v="890"/>
    <x v="0"/>
    <x v="3"/>
    <x v="6"/>
    <x v="890"/>
  </r>
  <r>
    <x v="1723"/>
    <x v="1595"/>
    <x v="1"/>
    <x v="1"/>
    <x v="0"/>
    <x v="571"/>
    <x v="906"/>
    <x v="0"/>
    <x v="0"/>
    <x v="3"/>
    <x v="906"/>
  </r>
  <r>
    <x v="1724"/>
    <x v="1596"/>
    <x v="1"/>
    <x v="1"/>
    <x v="4"/>
    <x v="210"/>
    <x v="221"/>
    <x v="0"/>
    <x v="1"/>
    <x v="10"/>
    <x v="221"/>
  </r>
  <r>
    <x v="1725"/>
    <x v="1597"/>
    <x v="2"/>
    <x v="1"/>
    <x v="2"/>
    <x v="250"/>
    <x v="748"/>
    <x v="0"/>
    <x v="3"/>
    <x v="10"/>
    <x v="748"/>
  </r>
  <r>
    <x v="1726"/>
    <x v="1598"/>
    <x v="0"/>
    <x v="3"/>
    <x v="4"/>
    <x v="414"/>
    <x v="644"/>
    <x v="0"/>
    <x v="1"/>
    <x v="5"/>
    <x v="644"/>
  </r>
  <r>
    <x v="1727"/>
    <x v="1599"/>
    <x v="0"/>
    <x v="3"/>
    <x v="4"/>
    <x v="647"/>
    <x v="907"/>
    <x v="0"/>
    <x v="1"/>
    <x v="10"/>
    <x v="907"/>
  </r>
  <r>
    <x v="1728"/>
    <x v="1600"/>
    <x v="2"/>
    <x v="1"/>
    <x v="0"/>
    <x v="146"/>
    <x v="873"/>
    <x v="0"/>
    <x v="3"/>
    <x v="1"/>
    <x v="873"/>
  </r>
  <r>
    <x v="1729"/>
    <x v="1601"/>
    <x v="4"/>
    <x v="0"/>
    <x v="4"/>
    <x v="585"/>
    <x v="908"/>
    <x v="0"/>
    <x v="0"/>
    <x v="3"/>
    <x v="908"/>
  </r>
  <r>
    <x v="1730"/>
    <x v="1602"/>
    <x v="5"/>
    <x v="3"/>
    <x v="2"/>
    <x v="402"/>
    <x v="909"/>
    <x v="0"/>
    <x v="2"/>
    <x v="8"/>
    <x v="909"/>
  </r>
  <r>
    <x v="1731"/>
    <x v="1603"/>
    <x v="0"/>
    <x v="2"/>
    <x v="4"/>
    <x v="362"/>
    <x v="797"/>
    <x v="0"/>
    <x v="1"/>
    <x v="6"/>
    <x v="797"/>
  </r>
  <r>
    <x v="1732"/>
    <x v="1604"/>
    <x v="3"/>
    <x v="3"/>
    <x v="4"/>
    <x v="648"/>
    <x v="910"/>
    <x v="0"/>
    <x v="1"/>
    <x v="8"/>
    <x v="910"/>
  </r>
  <r>
    <x v="1733"/>
    <x v="1605"/>
    <x v="5"/>
    <x v="1"/>
    <x v="4"/>
    <x v="324"/>
    <x v="840"/>
    <x v="0"/>
    <x v="3"/>
    <x v="10"/>
    <x v="840"/>
  </r>
  <r>
    <x v="1734"/>
    <x v="1606"/>
    <x v="5"/>
    <x v="1"/>
    <x v="2"/>
    <x v="340"/>
    <x v="384"/>
    <x v="0"/>
    <x v="2"/>
    <x v="0"/>
    <x v="384"/>
  </r>
  <r>
    <x v="1735"/>
    <x v="1607"/>
    <x v="2"/>
    <x v="3"/>
    <x v="0"/>
    <x v="511"/>
    <x v="389"/>
    <x v="0"/>
    <x v="1"/>
    <x v="0"/>
    <x v="389"/>
  </r>
  <r>
    <x v="1736"/>
    <x v="1608"/>
    <x v="4"/>
    <x v="4"/>
    <x v="4"/>
    <x v="530"/>
    <x v="749"/>
    <x v="0"/>
    <x v="1"/>
    <x v="2"/>
    <x v="749"/>
  </r>
  <r>
    <x v="1737"/>
    <x v="1609"/>
    <x v="3"/>
    <x v="0"/>
    <x v="4"/>
    <x v="442"/>
    <x v="712"/>
    <x v="0"/>
    <x v="3"/>
    <x v="6"/>
    <x v="712"/>
  </r>
  <r>
    <x v="1738"/>
    <x v="593"/>
    <x v="4"/>
    <x v="2"/>
    <x v="3"/>
    <x v="129"/>
    <x v="136"/>
    <x v="0"/>
    <x v="1"/>
    <x v="0"/>
    <x v="136"/>
  </r>
  <r>
    <x v="1739"/>
    <x v="1610"/>
    <x v="2"/>
    <x v="0"/>
    <x v="1"/>
    <x v="173"/>
    <x v="237"/>
    <x v="0"/>
    <x v="1"/>
    <x v="5"/>
    <x v="237"/>
  </r>
  <r>
    <x v="1740"/>
    <x v="483"/>
    <x v="4"/>
    <x v="3"/>
    <x v="1"/>
    <x v="168"/>
    <x v="178"/>
    <x v="0"/>
    <x v="1"/>
    <x v="6"/>
    <x v="178"/>
  </r>
  <r>
    <x v="1741"/>
    <x v="1611"/>
    <x v="3"/>
    <x v="0"/>
    <x v="1"/>
    <x v="354"/>
    <x v="629"/>
    <x v="0"/>
    <x v="1"/>
    <x v="4"/>
    <x v="629"/>
  </r>
  <r>
    <x v="1742"/>
    <x v="1612"/>
    <x v="5"/>
    <x v="1"/>
    <x v="3"/>
    <x v="11"/>
    <x v="12"/>
    <x v="0"/>
    <x v="0"/>
    <x v="9"/>
    <x v="12"/>
  </r>
  <r>
    <x v="1743"/>
    <x v="1613"/>
    <x v="3"/>
    <x v="2"/>
    <x v="3"/>
    <x v="78"/>
    <x v="252"/>
    <x v="0"/>
    <x v="0"/>
    <x v="2"/>
    <x v="252"/>
  </r>
  <r>
    <x v="1744"/>
    <x v="1614"/>
    <x v="4"/>
    <x v="1"/>
    <x v="1"/>
    <x v="62"/>
    <x v="463"/>
    <x v="0"/>
    <x v="2"/>
    <x v="7"/>
    <x v="463"/>
  </r>
  <r>
    <x v="1745"/>
    <x v="1615"/>
    <x v="4"/>
    <x v="2"/>
    <x v="2"/>
    <x v="3"/>
    <x v="3"/>
    <x v="0"/>
    <x v="0"/>
    <x v="1"/>
    <x v="3"/>
  </r>
  <r>
    <x v="1746"/>
    <x v="1083"/>
    <x v="4"/>
    <x v="4"/>
    <x v="0"/>
    <x v="248"/>
    <x v="264"/>
    <x v="0"/>
    <x v="0"/>
    <x v="10"/>
    <x v="264"/>
  </r>
  <r>
    <x v="1747"/>
    <x v="1616"/>
    <x v="3"/>
    <x v="2"/>
    <x v="2"/>
    <x v="75"/>
    <x v="195"/>
    <x v="0"/>
    <x v="0"/>
    <x v="5"/>
    <x v="195"/>
  </r>
  <r>
    <x v="1748"/>
    <x v="1167"/>
    <x v="2"/>
    <x v="2"/>
    <x v="0"/>
    <x v="612"/>
    <x v="911"/>
    <x v="0"/>
    <x v="1"/>
    <x v="1"/>
    <x v="911"/>
  </r>
  <r>
    <x v="1749"/>
    <x v="1005"/>
    <x v="1"/>
    <x v="0"/>
    <x v="1"/>
    <x v="202"/>
    <x v="208"/>
    <x v="0"/>
    <x v="0"/>
    <x v="9"/>
    <x v="208"/>
  </r>
  <r>
    <x v="1750"/>
    <x v="1617"/>
    <x v="5"/>
    <x v="1"/>
    <x v="0"/>
    <x v="622"/>
    <x v="912"/>
    <x v="0"/>
    <x v="3"/>
    <x v="10"/>
    <x v="912"/>
  </r>
  <r>
    <x v="1751"/>
    <x v="1618"/>
    <x v="2"/>
    <x v="4"/>
    <x v="2"/>
    <x v="438"/>
    <x v="360"/>
    <x v="0"/>
    <x v="1"/>
    <x v="5"/>
    <x v="360"/>
  </r>
  <r>
    <x v="1752"/>
    <x v="1619"/>
    <x v="1"/>
    <x v="3"/>
    <x v="4"/>
    <x v="438"/>
    <x v="562"/>
    <x v="0"/>
    <x v="0"/>
    <x v="5"/>
    <x v="562"/>
  </r>
  <r>
    <x v="1753"/>
    <x v="1620"/>
    <x v="0"/>
    <x v="3"/>
    <x v="1"/>
    <x v="562"/>
    <x v="826"/>
    <x v="0"/>
    <x v="3"/>
    <x v="11"/>
    <x v="826"/>
  </r>
  <r>
    <x v="1754"/>
    <x v="801"/>
    <x v="3"/>
    <x v="2"/>
    <x v="4"/>
    <x v="649"/>
    <x v="913"/>
    <x v="0"/>
    <x v="3"/>
    <x v="4"/>
    <x v="913"/>
  </r>
  <r>
    <x v="1755"/>
    <x v="1621"/>
    <x v="4"/>
    <x v="0"/>
    <x v="1"/>
    <x v="558"/>
    <x v="327"/>
    <x v="0"/>
    <x v="0"/>
    <x v="7"/>
    <x v="327"/>
  </r>
  <r>
    <x v="1756"/>
    <x v="1622"/>
    <x v="5"/>
    <x v="2"/>
    <x v="3"/>
    <x v="571"/>
    <x v="906"/>
    <x v="0"/>
    <x v="0"/>
    <x v="3"/>
    <x v="906"/>
  </r>
  <r>
    <x v="1757"/>
    <x v="1623"/>
    <x v="0"/>
    <x v="1"/>
    <x v="3"/>
    <x v="374"/>
    <x v="914"/>
    <x v="1"/>
    <x v="2"/>
    <x v="6"/>
    <x v="914"/>
  </r>
  <r>
    <x v="1758"/>
    <x v="1624"/>
    <x v="0"/>
    <x v="3"/>
    <x v="4"/>
    <x v="629"/>
    <x v="69"/>
    <x v="0"/>
    <x v="0"/>
    <x v="5"/>
    <x v="69"/>
  </r>
  <r>
    <x v="1759"/>
    <x v="1625"/>
    <x v="2"/>
    <x v="3"/>
    <x v="0"/>
    <x v="456"/>
    <x v="915"/>
    <x v="0"/>
    <x v="3"/>
    <x v="4"/>
    <x v="915"/>
  </r>
  <r>
    <x v="1760"/>
    <x v="1046"/>
    <x v="2"/>
    <x v="0"/>
    <x v="3"/>
    <x v="219"/>
    <x v="513"/>
    <x v="0"/>
    <x v="1"/>
    <x v="1"/>
    <x v="513"/>
  </r>
  <r>
    <x v="1761"/>
    <x v="1626"/>
    <x v="5"/>
    <x v="2"/>
    <x v="1"/>
    <x v="451"/>
    <x v="154"/>
    <x v="0"/>
    <x v="0"/>
    <x v="0"/>
    <x v="154"/>
  </r>
  <r>
    <x v="1762"/>
    <x v="1627"/>
    <x v="3"/>
    <x v="3"/>
    <x v="4"/>
    <x v="216"/>
    <x v="227"/>
    <x v="0"/>
    <x v="0"/>
    <x v="2"/>
    <x v="227"/>
  </r>
  <r>
    <x v="1763"/>
    <x v="1628"/>
    <x v="0"/>
    <x v="1"/>
    <x v="0"/>
    <x v="303"/>
    <x v="916"/>
    <x v="0"/>
    <x v="0"/>
    <x v="4"/>
    <x v="916"/>
  </r>
  <r>
    <x v="1764"/>
    <x v="1629"/>
    <x v="4"/>
    <x v="2"/>
    <x v="2"/>
    <x v="231"/>
    <x v="50"/>
    <x v="0"/>
    <x v="1"/>
    <x v="2"/>
    <x v="50"/>
  </r>
  <r>
    <x v="1765"/>
    <x v="1630"/>
    <x v="4"/>
    <x v="0"/>
    <x v="3"/>
    <x v="455"/>
    <x v="51"/>
    <x v="0"/>
    <x v="0"/>
    <x v="5"/>
    <x v="51"/>
  </r>
  <r>
    <x v="1766"/>
    <x v="1482"/>
    <x v="1"/>
    <x v="0"/>
    <x v="3"/>
    <x v="245"/>
    <x v="917"/>
    <x v="0"/>
    <x v="3"/>
    <x v="10"/>
    <x v="917"/>
  </r>
  <r>
    <x v="1767"/>
    <x v="1631"/>
    <x v="1"/>
    <x v="2"/>
    <x v="3"/>
    <x v="568"/>
    <x v="738"/>
    <x v="0"/>
    <x v="0"/>
    <x v="9"/>
    <x v="738"/>
  </r>
  <r>
    <x v="1768"/>
    <x v="1632"/>
    <x v="0"/>
    <x v="3"/>
    <x v="4"/>
    <x v="56"/>
    <x v="57"/>
    <x v="0"/>
    <x v="2"/>
    <x v="8"/>
    <x v="57"/>
  </r>
  <r>
    <x v="1769"/>
    <x v="1633"/>
    <x v="0"/>
    <x v="0"/>
    <x v="0"/>
    <x v="650"/>
    <x v="182"/>
    <x v="0"/>
    <x v="0"/>
    <x v="4"/>
    <x v="182"/>
  </r>
  <r>
    <x v="1770"/>
    <x v="1634"/>
    <x v="5"/>
    <x v="4"/>
    <x v="2"/>
    <x v="136"/>
    <x v="918"/>
    <x v="0"/>
    <x v="2"/>
    <x v="0"/>
    <x v="918"/>
  </r>
  <r>
    <x v="1771"/>
    <x v="1635"/>
    <x v="2"/>
    <x v="2"/>
    <x v="2"/>
    <x v="623"/>
    <x v="919"/>
    <x v="0"/>
    <x v="2"/>
    <x v="8"/>
    <x v="919"/>
  </r>
  <r>
    <x v="1772"/>
    <x v="1636"/>
    <x v="4"/>
    <x v="4"/>
    <x v="4"/>
    <x v="341"/>
    <x v="454"/>
    <x v="0"/>
    <x v="0"/>
    <x v="3"/>
    <x v="454"/>
  </r>
  <r>
    <x v="1773"/>
    <x v="1637"/>
    <x v="4"/>
    <x v="4"/>
    <x v="4"/>
    <x v="346"/>
    <x v="702"/>
    <x v="0"/>
    <x v="2"/>
    <x v="1"/>
    <x v="702"/>
  </r>
  <r>
    <x v="1774"/>
    <x v="1638"/>
    <x v="1"/>
    <x v="3"/>
    <x v="0"/>
    <x v="296"/>
    <x v="324"/>
    <x v="0"/>
    <x v="0"/>
    <x v="4"/>
    <x v="324"/>
  </r>
  <r>
    <x v="1775"/>
    <x v="1639"/>
    <x v="3"/>
    <x v="1"/>
    <x v="2"/>
    <x v="553"/>
    <x v="716"/>
    <x v="0"/>
    <x v="3"/>
    <x v="11"/>
    <x v="716"/>
  </r>
  <r>
    <x v="1776"/>
    <x v="1640"/>
    <x v="3"/>
    <x v="2"/>
    <x v="3"/>
    <x v="200"/>
    <x v="920"/>
    <x v="0"/>
    <x v="0"/>
    <x v="6"/>
    <x v="920"/>
  </r>
  <r>
    <x v="1777"/>
    <x v="1641"/>
    <x v="5"/>
    <x v="2"/>
    <x v="0"/>
    <x v="451"/>
    <x v="154"/>
    <x v="0"/>
    <x v="0"/>
    <x v="0"/>
    <x v="154"/>
  </r>
  <r>
    <x v="1778"/>
    <x v="1642"/>
    <x v="0"/>
    <x v="2"/>
    <x v="2"/>
    <x v="252"/>
    <x v="921"/>
    <x v="0"/>
    <x v="1"/>
    <x v="7"/>
    <x v="921"/>
  </r>
  <r>
    <x v="1779"/>
    <x v="306"/>
    <x v="3"/>
    <x v="3"/>
    <x v="1"/>
    <x v="91"/>
    <x v="519"/>
    <x v="2"/>
    <x v="2"/>
    <x v="11"/>
    <x v="519"/>
  </r>
  <r>
    <x v="1780"/>
    <x v="1643"/>
    <x v="4"/>
    <x v="2"/>
    <x v="1"/>
    <x v="227"/>
    <x v="241"/>
    <x v="0"/>
    <x v="0"/>
    <x v="9"/>
    <x v="241"/>
  </r>
  <r>
    <x v="1781"/>
    <x v="1644"/>
    <x v="2"/>
    <x v="3"/>
    <x v="1"/>
    <x v="507"/>
    <x v="922"/>
    <x v="0"/>
    <x v="1"/>
    <x v="1"/>
    <x v="922"/>
  </r>
  <r>
    <x v="1782"/>
    <x v="1645"/>
    <x v="5"/>
    <x v="2"/>
    <x v="4"/>
    <x v="269"/>
    <x v="294"/>
    <x v="0"/>
    <x v="0"/>
    <x v="11"/>
    <x v="294"/>
  </r>
  <r>
    <x v="1783"/>
    <x v="1646"/>
    <x v="5"/>
    <x v="3"/>
    <x v="3"/>
    <x v="548"/>
    <x v="785"/>
    <x v="0"/>
    <x v="3"/>
    <x v="6"/>
    <x v="785"/>
  </r>
  <r>
    <x v="1784"/>
    <x v="1647"/>
    <x v="4"/>
    <x v="2"/>
    <x v="4"/>
    <x v="589"/>
    <x v="923"/>
    <x v="0"/>
    <x v="3"/>
    <x v="3"/>
    <x v="923"/>
  </r>
  <r>
    <x v="1785"/>
    <x v="1648"/>
    <x v="1"/>
    <x v="4"/>
    <x v="4"/>
    <x v="426"/>
    <x v="503"/>
    <x v="0"/>
    <x v="1"/>
    <x v="10"/>
    <x v="503"/>
  </r>
  <r>
    <x v="1786"/>
    <x v="1649"/>
    <x v="1"/>
    <x v="2"/>
    <x v="2"/>
    <x v="123"/>
    <x v="924"/>
    <x v="0"/>
    <x v="0"/>
    <x v="2"/>
    <x v="924"/>
  </r>
  <r>
    <x v="1787"/>
    <x v="853"/>
    <x v="4"/>
    <x v="4"/>
    <x v="0"/>
    <x v="323"/>
    <x v="560"/>
    <x v="0"/>
    <x v="0"/>
    <x v="1"/>
    <x v="560"/>
  </r>
  <r>
    <x v="1788"/>
    <x v="1650"/>
    <x v="2"/>
    <x v="4"/>
    <x v="0"/>
    <x v="480"/>
    <x v="588"/>
    <x v="0"/>
    <x v="2"/>
    <x v="4"/>
    <x v="588"/>
  </r>
  <r>
    <x v="1789"/>
    <x v="1651"/>
    <x v="1"/>
    <x v="4"/>
    <x v="2"/>
    <x v="366"/>
    <x v="541"/>
    <x v="0"/>
    <x v="1"/>
    <x v="11"/>
    <x v="541"/>
  </r>
  <r>
    <x v="1790"/>
    <x v="1652"/>
    <x v="5"/>
    <x v="2"/>
    <x v="1"/>
    <x v="506"/>
    <x v="925"/>
    <x v="0"/>
    <x v="2"/>
    <x v="7"/>
    <x v="925"/>
  </r>
  <r>
    <x v="1791"/>
    <x v="397"/>
    <x v="3"/>
    <x v="3"/>
    <x v="1"/>
    <x v="199"/>
    <x v="210"/>
    <x v="0"/>
    <x v="0"/>
    <x v="8"/>
    <x v="210"/>
  </r>
  <r>
    <x v="1792"/>
    <x v="1653"/>
    <x v="0"/>
    <x v="2"/>
    <x v="3"/>
    <x v="526"/>
    <x v="855"/>
    <x v="0"/>
    <x v="1"/>
    <x v="2"/>
    <x v="855"/>
  </r>
  <r>
    <x v="1793"/>
    <x v="1654"/>
    <x v="2"/>
    <x v="1"/>
    <x v="1"/>
    <x v="218"/>
    <x v="230"/>
    <x v="0"/>
    <x v="0"/>
    <x v="9"/>
    <x v="230"/>
  </r>
  <r>
    <x v="1794"/>
    <x v="1655"/>
    <x v="1"/>
    <x v="3"/>
    <x v="0"/>
    <x v="417"/>
    <x v="926"/>
    <x v="0"/>
    <x v="0"/>
    <x v="8"/>
    <x v="926"/>
  </r>
  <r>
    <x v="1795"/>
    <x v="1656"/>
    <x v="0"/>
    <x v="1"/>
    <x v="2"/>
    <x v="8"/>
    <x v="290"/>
    <x v="0"/>
    <x v="3"/>
    <x v="1"/>
    <x v="290"/>
  </r>
  <r>
    <x v="1796"/>
    <x v="1657"/>
    <x v="3"/>
    <x v="3"/>
    <x v="3"/>
    <x v="423"/>
    <x v="498"/>
    <x v="0"/>
    <x v="0"/>
    <x v="6"/>
    <x v="498"/>
  </r>
  <r>
    <x v="1797"/>
    <x v="1658"/>
    <x v="3"/>
    <x v="4"/>
    <x v="3"/>
    <x v="197"/>
    <x v="60"/>
    <x v="0"/>
    <x v="1"/>
    <x v="9"/>
    <x v="60"/>
  </r>
  <r>
    <x v="1798"/>
    <x v="1659"/>
    <x v="3"/>
    <x v="4"/>
    <x v="4"/>
    <x v="401"/>
    <x v="927"/>
    <x v="0"/>
    <x v="1"/>
    <x v="5"/>
    <x v="927"/>
  </r>
  <r>
    <x v="1799"/>
    <x v="1660"/>
    <x v="0"/>
    <x v="1"/>
    <x v="2"/>
    <x v="644"/>
    <x v="898"/>
    <x v="0"/>
    <x v="2"/>
    <x v="9"/>
    <x v="898"/>
  </r>
  <r>
    <x v="1800"/>
    <x v="1661"/>
    <x v="3"/>
    <x v="2"/>
    <x v="0"/>
    <x v="651"/>
    <x v="885"/>
    <x v="0"/>
    <x v="1"/>
    <x v="11"/>
    <x v="885"/>
  </r>
  <r>
    <x v="1801"/>
    <x v="1662"/>
    <x v="1"/>
    <x v="2"/>
    <x v="0"/>
    <x v="652"/>
    <x v="928"/>
    <x v="2"/>
    <x v="2"/>
    <x v="11"/>
    <x v="928"/>
  </r>
  <r>
    <x v="1802"/>
    <x v="1663"/>
    <x v="4"/>
    <x v="1"/>
    <x v="4"/>
    <x v="95"/>
    <x v="929"/>
    <x v="2"/>
    <x v="2"/>
    <x v="6"/>
    <x v="929"/>
  </r>
  <r>
    <x v="1803"/>
    <x v="1664"/>
    <x v="5"/>
    <x v="2"/>
    <x v="3"/>
    <x v="653"/>
    <x v="930"/>
    <x v="0"/>
    <x v="0"/>
    <x v="6"/>
    <x v="930"/>
  </r>
  <r>
    <x v="1804"/>
    <x v="1665"/>
    <x v="0"/>
    <x v="4"/>
    <x v="0"/>
    <x v="503"/>
    <x v="627"/>
    <x v="0"/>
    <x v="1"/>
    <x v="1"/>
    <x v="627"/>
  </r>
  <r>
    <x v="1805"/>
    <x v="1666"/>
    <x v="2"/>
    <x v="1"/>
    <x v="2"/>
    <x v="583"/>
    <x v="931"/>
    <x v="0"/>
    <x v="3"/>
    <x v="6"/>
    <x v="931"/>
  </r>
  <r>
    <x v="1806"/>
    <x v="1667"/>
    <x v="4"/>
    <x v="3"/>
    <x v="2"/>
    <x v="33"/>
    <x v="932"/>
    <x v="0"/>
    <x v="0"/>
    <x v="5"/>
    <x v="932"/>
  </r>
  <r>
    <x v="1807"/>
    <x v="1668"/>
    <x v="3"/>
    <x v="2"/>
    <x v="1"/>
    <x v="107"/>
    <x v="111"/>
    <x v="0"/>
    <x v="1"/>
    <x v="6"/>
    <x v="111"/>
  </r>
  <r>
    <x v="1808"/>
    <x v="1669"/>
    <x v="0"/>
    <x v="3"/>
    <x v="0"/>
    <x v="200"/>
    <x v="593"/>
    <x v="0"/>
    <x v="1"/>
    <x v="5"/>
    <x v="593"/>
  </r>
  <r>
    <x v="1809"/>
    <x v="1670"/>
    <x v="5"/>
    <x v="2"/>
    <x v="1"/>
    <x v="507"/>
    <x v="922"/>
    <x v="0"/>
    <x v="1"/>
    <x v="1"/>
    <x v="922"/>
  </r>
  <r>
    <x v="1810"/>
    <x v="1671"/>
    <x v="3"/>
    <x v="4"/>
    <x v="2"/>
    <x v="351"/>
    <x v="461"/>
    <x v="1"/>
    <x v="2"/>
    <x v="10"/>
    <x v="461"/>
  </r>
  <r>
    <x v="1811"/>
    <x v="1086"/>
    <x v="3"/>
    <x v="1"/>
    <x v="4"/>
    <x v="42"/>
    <x v="298"/>
    <x v="0"/>
    <x v="0"/>
    <x v="11"/>
    <x v="298"/>
  </r>
  <r>
    <x v="1812"/>
    <x v="1672"/>
    <x v="4"/>
    <x v="4"/>
    <x v="3"/>
    <x v="651"/>
    <x v="173"/>
    <x v="0"/>
    <x v="1"/>
    <x v="9"/>
    <x v="173"/>
  </r>
  <r>
    <x v="1813"/>
    <x v="1673"/>
    <x v="1"/>
    <x v="2"/>
    <x v="4"/>
    <x v="365"/>
    <x v="496"/>
    <x v="0"/>
    <x v="3"/>
    <x v="4"/>
    <x v="496"/>
  </r>
  <r>
    <x v="1814"/>
    <x v="1674"/>
    <x v="3"/>
    <x v="4"/>
    <x v="0"/>
    <x v="612"/>
    <x v="911"/>
    <x v="0"/>
    <x v="1"/>
    <x v="1"/>
    <x v="911"/>
  </r>
  <r>
    <x v="1815"/>
    <x v="1675"/>
    <x v="2"/>
    <x v="4"/>
    <x v="2"/>
    <x v="46"/>
    <x v="789"/>
    <x v="0"/>
    <x v="1"/>
    <x v="9"/>
    <x v="789"/>
  </r>
  <r>
    <x v="1816"/>
    <x v="1334"/>
    <x v="5"/>
    <x v="1"/>
    <x v="2"/>
    <x v="35"/>
    <x v="36"/>
    <x v="0"/>
    <x v="3"/>
    <x v="6"/>
    <x v="36"/>
  </r>
  <r>
    <x v="1817"/>
    <x v="1512"/>
    <x v="5"/>
    <x v="4"/>
    <x v="0"/>
    <x v="654"/>
    <x v="8"/>
    <x v="0"/>
    <x v="1"/>
    <x v="0"/>
    <x v="8"/>
  </r>
  <r>
    <x v="1818"/>
    <x v="1676"/>
    <x v="3"/>
    <x v="1"/>
    <x v="2"/>
    <x v="646"/>
    <x v="922"/>
    <x v="0"/>
    <x v="1"/>
    <x v="1"/>
    <x v="922"/>
  </r>
  <r>
    <x v="1819"/>
    <x v="1677"/>
    <x v="0"/>
    <x v="0"/>
    <x v="2"/>
    <x v="655"/>
    <x v="639"/>
    <x v="0"/>
    <x v="1"/>
    <x v="0"/>
    <x v="639"/>
  </r>
  <r>
    <x v="1820"/>
    <x v="1678"/>
    <x v="2"/>
    <x v="2"/>
    <x v="3"/>
    <x v="288"/>
    <x v="473"/>
    <x v="0"/>
    <x v="1"/>
    <x v="7"/>
    <x v="473"/>
  </r>
  <r>
    <x v="1821"/>
    <x v="35"/>
    <x v="0"/>
    <x v="0"/>
    <x v="2"/>
    <x v="111"/>
    <x v="407"/>
    <x v="0"/>
    <x v="0"/>
    <x v="6"/>
    <x v="407"/>
  </r>
  <r>
    <x v="1822"/>
    <x v="1679"/>
    <x v="0"/>
    <x v="4"/>
    <x v="3"/>
    <x v="656"/>
    <x v="933"/>
    <x v="0"/>
    <x v="1"/>
    <x v="10"/>
    <x v="933"/>
  </r>
  <r>
    <x v="1823"/>
    <x v="1680"/>
    <x v="2"/>
    <x v="3"/>
    <x v="3"/>
    <x v="521"/>
    <x v="653"/>
    <x v="0"/>
    <x v="0"/>
    <x v="1"/>
    <x v="653"/>
  </r>
  <r>
    <x v="1824"/>
    <x v="1681"/>
    <x v="5"/>
    <x v="1"/>
    <x v="0"/>
    <x v="46"/>
    <x v="541"/>
    <x v="0"/>
    <x v="1"/>
    <x v="11"/>
    <x v="541"/>
  </r>
  <r>
    <x v="1825"/>
    <x v="1682"/>
    <x v="0"/>
    <x v="4"/>
    <x v="3"/>
    <x v="120"/>
    <x v="808"/>
    <x v="0"/>
    <x v="0"/>
    <x v="5"/>
    <x v="808"/>
  </r>
  <r>
    <x v="1826"/>
    <x v="1683"/>
    <x v="5"/>
    <x v="4"/>
    <x v="2"/>
    <x v="233"/>
    <x v="344"/>
    <x v="0"/>
    <x v="2"/>
    <x v="4"/>
    <x v="344"/>
  </r>
  <r>
    <x v="1827"/>
    <x v="1684"/>
    <x v="1"/>
    <x v="4"/>
    <x v="3"/>
    <x v="32"/>
    <x v="934"/>
    <x v="0"/>
    <x v="1"/>
    <x v="1"/>
    <x v="934"/>
  </r>
  <r>
    <x v="1828"/>
    <x v="1685"/>
    <x v="4"/>
    <x v="1"/>
    <x v="0"/>
    <x v="199"/>
    <x v="68"/>
    <x v="0"/>
    <x v="1"/>
    <x v="8"/>
    <x v="68"/>
  </r>
  <r>
    <x v="1829"/>
    <x v="1686"/>
    <x v="4"/>
    <x v="2"/>
    <x v="3"/>
    <x v="363"/>
    <x v="414"/>
    <x v="2"/>
    <x v="2"/>
    <x v="11"/>
    <x v="414"/>
  </r>
  <r>
    <x v="1830"/>
    <x v="1687"/>
    <x v="0"/>
    <x v="2"/>
    <x v="2"/>
    <x v="568"/>
    <x v="738"/>
    <x v="0"/>
    <x v="0"/>
    <x v="9"/>
    <x v="738"/>
  </r>
  <r>
    <x v="1831"/>
    <x v="1688"/>
    <x v="0"/>
    <x v="4"/>
    <x v="3"/>
    <x v="490"/>
    <x v="735"/>
    <x v="0"/>
    <x v="2"/>
    <x v="2"/>
    <x v="735"/>
  </r>
  <r>
    <x v="1832"/>
    <x v="487"/>
    <x v="2"/>
    <x v="4"/>
    <x v="4"/>
    <x v="583"/>
    <x v="931"/>
    <x v="0"/>
    <x v="3"/>
    <x v="6"/>
    <x v="931"/>
  </r>
  <r>
    <x v="1833"/>
    <x v="1689"/>
    <x v="5"/>
    <x v="1"/>
    <x v="0"/>
    <x v="638"/>
    <x v="278"/>
    <x v="0"/>
    <x v="1"/>
    <x v="10"/>
    <x v="278"/>
  </r>
  <r>
    <x v="1834"/>
    <x v="1690"/>
    <x v="2"/>
    <x v="2"/>
    <x v="4"/>
    <x v="550"/>
    <x v="935"/>
    <x v="0"/>
    <x v="0"/>
    <x v="7"/>
    <x v="935"/>
  </r>
  <r>
    <x v="1835"/>
    <x v="1691"/>
    <x v="0"/>
    <x v="0"/>
    <x v="3"/>
    <x v="255"/>
    <x v="273"/>
    <x v="0"/>
    <x v="0"/>
    <x v="11"/>
    <x v="273"/>
  </r>
  <r>
    <x v="1836"/>
    <x v="241"/>
    <x v="1"/>
    <x v="4"/>
    <x v="2"/>
    <x v="541"/>
    <x v="119"/>
    <x v="0"/>
    <x v="1"/>
    <x v="0"/>
    <x v="119"/>
  </r>
  <r>
    <x v="1837"/>
    <x v="1692"/>
    <x v="5"/>
    <x v="1"/>
    <x v="3"/>
    <x v="178"/>
    <x v="534"/>
    <x v="0"/>
    <x v="3"/>
    <x v="6"/>
    <x v="534"/>
  </r>
  <r>
    <x v="1838"/>
    <x v="1693"/>
    <x v="3"/>
    <x v="2"/>
    <x v="4"/>
    <x v="44"/>
    <x v="45"/>
    <x v="0"/>
    <x v="1"/>
    <x v="0"/>
    <x v="45"/>
  </r>
  <r>
    <x v="1839"/>
    <x v="1694"/>
    <x v="5"/>
    <x v="0"/>
    <x v="2"/>
    <x v="54"/>
    <x v="55"/>
    <x v="0"/>
    <x v="1"/>
    <x v="6"/>
    <x v="55"/>
  </r>
  <r>
    <x v="1840"/>
    <x v="1695"/>
    <x v="0"/>
    <x v="3"/>
    <x v="1"/>
    <x v="331"/>
    <x v="565"/>
    <x v="0"/>
    <x v="1"/>
    <x v="5"/>
    <x v="565"/>
  </r>
  <r>
    <x v="1841"/>
    <x v="1189"/>
    <x v="5"/>
    <x v="3"/>
    <x v="2"/>
    <x v="531"/>
    <x v="936"/>
    <x v="1"/>
    <x v="2"/>
    <x v="10"/>
    <x v="936"/>
  </r>
  <r>
    <x v="1842"/>
    <x v="1696"/>
    <x v="4"/>
    <x v="1"/>
    <x v="1"/>
    <x v="292"/>
    <x v="320"/>
    <x v="0"/>
    <x v="1"/>
    <x v="11"/>
    <x v="320"/>
  </r>
  <r>
    <x v="1843"/>
    <x v="1697"/>
    <x v="2"/>
    <x v="2"/>
    <x v="2"/>
    <x v="419"/>
    <x v="494"/>
    <x v="0"/>
    <x v="1"/>
    <x v="4"/>
    <x v="494"/>
  </r>
  <r>
    <x v="1844"/>
    <x v="1698"/>
    <x v="5"/>
    <x v="3"/>
    <x v="3"/>
    <x v="106"/>
    <x v="176"/>
    <x v="0"/>
    <x v="1"/>
    <x v="5"/>
    <x v="176"/>
  </r>
  <r>
    <x v="1845"/>
    <x v="1699"/>
    <x v="0"/>
    <x v="0"/>
    <x v="0"/>
    <x v="657"/>
    <x v="937"/>
    <x v="0"/>
    <x v="1"/>
    <x v="2"/>
    <x v="937"/>
  </r>
  <r>
    <x v="1846"/>
    <x v="1700"/>
    <x v="3"/>
    <x v="4"/>
    <x v="0"/>
    <x v="446"/>
    <x v="801"/>
    <x v="0"/>
    <x v="0"/>
    <x v="7"/>
    <x v="801"/>
  </r>
  <r>
    <x v="1847"/>
    <x v="581"/>
    <x v="0"/>
    <x v="2"/>
    <x v="3"/>
    <x v="272"/>
    <x v="388"/>
    <x v="0"/>
    <x v="2"/>
    <x v="2"/>
    <x v="388"/>
  </r>
  <r>
    <x v="1848"/>
    <x v="1701"/>
    <x v="3"/>
    <x v="2"/>
    <x v="4"/>
    <x v="342"/>
    <x v="387"/>
    <x v="0"/>
    <x v="0"/>
    <x v="10"/>
    <x v="387"/>
  </r>
  <r>
    <x v="1849"/>
    <x v="1702"/>
    <x v="2"/>
    <x v="1"/>
    <x v="2"/>
    <x v="543"/>
    <x v="699"/>
    <x v="0"/>
    <x v="1"/>
    <x v="0"/>
    <x v="699"/>
  </r>
  <r>
    <x v="1850"/>
    <x v="1703"/>
    <x v="1"/>
    <x v="4"/>
    <x v="0"/>
    <x v="594"/>
    <x v="728"/>
    <x v="0"/>
    <x v="1"/>
    <x v="0"/>
    <x v="728"/>
  </r>
  <r>
    <x v="1851"/>
    <x v="915"/>
    <x v="5"/>
    <x v="2"/>
    <x v="1"/>
    <x v="244"/>
    <x v="148"/>
    <x v="0"/>
    <x v="1"/>
    <x v="9"/>
    <x v="148"/>
  </r>
  <r>
    <x v="1852"/>
    <x v="1704"/>
    <x v="5"/>
    <x v="0"/>
    <x v="4"/>
    <x v="213"/>
    <x v="224"/>
    <x v="0"/>
    <x v="0"/>
    <x v="2"/>
    <x v="224"/>
  </r>
  <r>
    <x v="1853"/>
    <x v="1705"/>
    <x v="0"/>
    <x v="3"/>
    <x v="2"/>
    <x v="372"/>
    <x v="673"/>
    <x v="0"/>
    <x v="1"/>
    <x v="7"/>
    <x v="673"/>
  </r>
  <r>
    <x v="1854"/>
    <x v="1706"/>
    <x v="2"/>
    <x v="3"/>
    <x v="4"/>
    <x v="658"/>
    <x v="591"/>
    <x v="0"/>
    <x v="1"/>
    <x v="7"/>
    <x v="591"/>
  </r>
  <r>
    <x v="1855"/>
    <x v="1707"/>
    <x v="0"/>
    <x v="2"/>
    <x v="2"/>
    <x v="54"/>
    <x v="506"/>
    <x v="1"/>
    <x v="2"/>
    <x v="6"/>
    <x v="506"/>
  </r>
  <r>
    <x v="1856"/>
    <x v="1708"/>
    <x v="2"/>
    <x v="2"/>
    <x v="0"/>
    <x v="120"/>
    <x v="808"/>
    <x v="0"/>
    <x v="0"/>
    <x v="5"/>
    <x v="808"/>
  </r>
  <r>
    <x v="1857"/>
    <x v="1709"/>
    <x v="1"/>
    <x v="4"/>
    <x v="3"/>
    <x v="474"/>
    <x v="189"/>
    <x v="0"/>
    <x v="1"/>
    <x v="9"/>
    <x v="189"/>
  </r>
  <r>
    <x v="1858"/>
    <x v="1710"/>
    <x v="2"/>
    <x v="3"/>
    <x v="4"/>
    <x v="468"/>
    <x v="604"/>
    <x v="0"/>
    <x v="3"/>
    <x v="6"/>
    <x v="604"/>
  </r>
  <r>
    <x v="1859"/>
    <x v="1711"/>
    <x v="0"/>
    <x v="3"/>
    <x v="0"/>
    <x v="423"/>
    <x v="498"/>
    <x v="0"/>
    <x v="0"/>
    <x v="6"/>
    <x v="498"/>
  </r>
  <r>
    <x v="1860"/>
    <x v="1712"/>
    <x v="0"/>
    <x v="3"/>
    <x v="2"/>
    <x v="296"/>
    <x v="324"/>
    <x v="0"/>
    <x v="0"/>
    <x v="4"/>
    <x v="324"/>
  </r>
  <r>
    <x v="1861"/>
    <x v="1713"/>
    <x v="5"/>
    <x v="3"/>
    <x v="2"/>
    <x v="156"/>
    <x v="165"/>
    <x v="0"/>
    <x v="0"/>
    <x v="8"/>
    <x v="165"/>
  </r>
  <r>
    <x v="1862"/>
    <x v="1714"/>
    <x v="2"/>
    <x v="4"/>
    <x v="2"/>
    <x v="42"/>
    <x v="800"/>
    <x v="0"/>
    <x v="1"/>
    <x v="11"/>
    <x v="800"/>
  </r>
  <r>
    <x v="1863"/>
    <x v="1715"/>
    <x v="2"/>
    <x v="2"/>
    <x v="3"/>
    <x v="466"/>
    <x v="938"/>
    <x v="0"/>
    <x v="3"/>
    <x v="4"/>
    <x v="938"/>
  </r>
  <r>
    <x v="1864"/>
    <x v="1716"/>
    <x v="1"/>
    <x v="1"/>
    <x v="1"/>
    <x v="609"/>
    <x v="823"/>
    <x v="0"/>
    <x v="0"/>
    <x v="5"/>
    <x v="823"/>
  </r>
  <r>
    <x v="1865"/>
    <x v="1717"/>
    <x v="4"/>
    <x v="1"/>
    <x v="4"/>
    <x v="478"/>
    <x v="939"/>
    <x v="0"/>
    <x v="3"/>
    <x v="4"/>
    <x v="939"/>
  </r>
  <r>
    <x v="1866"/>
    <x v="1718"/>
    <x v="0"/>
    <x v="2"/>
    <x v="4"/>
    <x v="514"/>
    <x v="623"/>
    <x v="0"/>
    <x v="1"/>
    <x v="7"/>
    <x v="623"/>
  </r>
  <r>
    <x v="1867"/>
    <x v="1719"/>
    <x v="4"/>
    <x v="2"/>
    <x v="0"/>
    <x v="487"/>
    <x v="940"/>
    <x v="0"/>
    <x v="0"/>
    <x v="4"/>
    <x v="940"/>
  </r>
  <r>
    <x v="1868"/>
    <x v="1720"/>
    <x v="0"/>
    <x v="0"/>
    <x v="0"/>
    <x v="3"/>
    <x v="135"/>
    <x v="0"/>
    <x v="0"/>
    <x v="0"/>
    <x v="135"/>
  </r>
  <r>
    <x v="1869"/>
    <x v="1721"/>
    <x v="3"/>
    <x v="0"/>
    <x v="2"/>
    <x v="339"/>
    <x v="870"/>
    <x v="0"/>
    <x v="0"/>
    <x v="7"/>
    <x v="870"/>
  </r>
  <r>
    <x v="1870"/>
    <x v="1722"/>
    <x v="1"/>
    <x v="0"/>
    <x v="2"/>
    <x v="561"/>
    <x v="798"/>
    <x v="0"/>
    <x v="1"/>
    <x v="9"/>
    <x v="798"/>
  </r>
  <r>
    <x v="1871"/>
    <x v="1723"/>
    <x v="2"/>
    <x v="0"/>
    <x v="0"/>
    <x v="512"/>
    <x v="899"/>
    <x v="0"/>
    <x v="1"/>
    <x v="4"/>
    <x v="899"/>
  </r>
  <r>
    <x v="1872"/>
    <x v="1724"/>
    <x v="5"/>
    <x v="3"/>
    <x v="4"/>
    <x v="469"/>
    <x v="941"/>
    <x v="0"/>
    <x v="1"/>
    <x v="1"/>
    <x v="941"/>
  </r>
  <r>
    <x v="1873"/>
    <x v="1725"/>
    <x v="1"/>
    <x v="4"/>
    <x v="2"/>
    <x v="248"/>
    <x v="565"/>
    <x v="0"/>
    <x v="1"/>
    <x v="5"/>
    <x v="565"/>
  </r>
  <r>
    <x v="1874"/>
    <x v="1227"/>
    <x v="3"/>
    <x v="1"/>
    <x v="1"/>
    <x v="98"/>
    <x v="204"/>
    <x v="0"/>
    <x v="1"/>
    <x v="10"/>
    <x v="204"/>
  </r>
  <r>
    <x v="1875"/>
    <x v="1726"/>
    <x v="4"/>
    <x v="0"/>
    <x v="3"/>
    <x v="659"/>
    <x v="447"/>
    <x v="0"/>
    <x v="1"/>
    <x v="5"/>
    <x v="447"/>
  </r>
  <r>
    <x v="1876"/>
    <x v="1727"/>
    <x v="0"/>
    <x v="1"/>
    <x v="3"/>
    <x v="186"/>
    <x v="942"/>
    <x v="0"/>
    <x v="1"/>
    <x v="1"/>
    <x v="942"/>
  </r>
  <r>
    <x v="1877"/>
    <x v="1728"/>
    <x v="1"/>
    <x v="1"/>
    <x v="3"/>
    <x v="172"/>
    <x v="747"/>
    <x v="0"/>
    <x v="0"/>
    <x v="1"/>
    <x v="747"/>
  </r>
  <r>
    <x v="1878"/>
    <x v="1729"/>
    <x v="3"/>
    <x v="4"/>
    <x v="0"/>
    <x v="617"/>
    <x v="847"/>
    <x v="0"/>
    <x v="0"/>
    <x v="2"/>
    <x v="847"/>
  </r>
  <r>
    <x v="1879"/>
    <x v="1730"/>
    <x v="1"/>
    <x v="0"/>
    <x v="3"/>
    <x v="176"/>
    <x v="827"/>
    <x v="0"/>
    <x v="0"/>
    <x v="9"/>
    <x v="827"/>
  </r>
  <r>
    <x v="1880"/>
    <x v="1731"/>
    <x v="3"/>
    <x v="3"/>
    <x v="3"/>
    <x v="604"/>
    <x v="943"/>
    <x v="0"/>
    <x v="0"/>
    <x v="1"/>
    <x v="943"/>
  </r>
  <r>
    <x v="1881"/>
    <x v="331"/>
    <x v="2"/>
    <x v="1"/>
    <x v="1"/>
    <x v="332"/>
    <x v="394"/>
    <x v="0"/>
    <x v="1"/>
    <x v="7"/>
    <x v="394"/>
  </r>
  <r>
    <x v="1882"/>
    <x v="1732"/>
    <x v="4"/>
    <x v="2"/>
    <x v="1"/>
    <x v="191"/>
    <x v="944"/>
    <x v="0"/>
    <x v="1"/>
    <x v="4"/>
    <x v="944"/>
  </r>
  <r>
    <x v="1883"/>
    <x v="1733"/>
    <x v="1"/>
    <x v="3"/>
    <x v="4"/>
    <x v="217"/>
    <x v="459"/>
    <x v="0"/>
    <x v="1"/>
    <x v="6"/>
    <x v="459"/>
  </r>
  <r>
    <x v="1884"/>
    <x v="1734"/>
    <x v="3"/>
    <x v="0"/>
    <x v="0"/>
    <x v="347"/>
    <x v="945"/>
    <x v="0"/>
    <x v="0"/>
    <x v="7"/>
    <x v="945"/>
  </r>
  <r>
    <x v="1885"/>
    <x v="1735"/>
    <x v="5"/>
    <x v="3"/>
    <x v="3"/>
    <x v="441"/>
    <x v="426"/>
    <x v="0"/>
    <x v="0"/>
    <x v="10"/>
    <x v="426"/>
  </r>
  <r>
    <x v="1886"/>
    <x v="1736"/>
    <x v="2"/>
    <x v="1"/>
    <x v="3"/>
    <x v="208"/>
    <x v="443"/>
    <x v="0"/>
    <x v="1"/>
    <x v="1"/>
    <x v="443"/>
  </r>
  <r>
    <x v="1887"/>
    <x v="1737"/>
    <x v="0"/>
    <x v="0"/>
    <x v="1"/>
    <x v="437"/>
    <x v="879"/>
    <x v="1"/>
    <x v="2"/>
    <x v="6"/>
    <x v="879"/>
  </r>
  <r>
    <x v="1888"/>
    <x v="1738"/>
    <x v="3"/>
    <x v="2"/>
    <x v="2"/>
    <x v="134"/>
    <x v="946"/>
    <x v="0"/>
    <x v="1"/>
    <x v="0"/>
    <x v="946"/>
  </r>
  <r>
    <x v="1889"/>
    <x v="1739"/>
    <x v="0"/>
    <x v="0"/>
    <x v="1"/>
    <x v="622"/>
    <x v="861"/>
    <x v="0"/>
    <x v="0"/>
    <x v="8"/>
    <x v="861"/>
  </r>
  <r>
    <x v="1890"/>
    <x v="1740"/>
    <x v="1"/>
    <x v="0"/>
    <x v="3"/>
    <x v="253"/>
    <x v="372"/>
    <x v="0"/>
    <x v="0"/>
    <x v="11"/>
    <x v="372"/>
  </r>
  <r>
    <x v="1891"/>
    <x v="1741"/>
    <x v="4"/>
    <x v="0"/>
    <x v="2"/>
    <x v="634"/>
    <x v="838"/>
    <x v="0"/>
    <x v="1"/>
    <x v="8"/>
    <x v="838"/>
  </r>
  <r>
    <x v="1892"/>
    <x v="947"/>
    <x v="1"/>
    <x v="4"/>
    <x v="2"/>
    <x v="225"/>
    <x v="593"/>
    <x v="0"/>
    <x v="1"/>
    <x v="5"/>
    <x v="593"/>
  </r>
  <r>
    <x v="1893"/>
    <x v="1393"/>
    <x v="4"/>
    <x v="3"/>
    <x v="1"/>
    <x v="451"/>
    <x v="154"/>
    <x v="0"/>
    <x v="0"/>
    <x v="0"/>
    <x v="154"/>
  </r>
  <r>
    <x v="1894"/>
    <x v="1742"/>
    <x v="2"/>
    <x v="3"/>
    <x v="3"/>
    <x v="68"/>
    <x v="70"/>
    <x v="0"/>
    <x v="0"/>
    <x v="10"/>
    <x v="70"/>
  </r>
  <r>
    <x v="1895"/>
    <x v="1743"/>
    <x v="2"/>
    <x v="0"/>
    <x v="4"/>
    <x v="478"/>
    <x v="581"/>
    <x v="0"/>
    <x v="1"/>
    <x v="7"/>
    <x v="581"/>
  </r>
  <r>
    <x v="1896"/>
    <x v="1744"/>
    <x v="3"/>
    <x v="3"/>
    <x v="1"/>
    <x v="434"/>
    <x v="31"/>
    <x v="0"/>
    <x v="0"/>
    <x v="0"/>
    <x v="31"/>
  </r>
  <r>
    <x v="1897"/>
    <x v="1745"/>
    <x v="3"/>
    <x v="1"/>
    <x v="2"/>
    <x v="660"/>
    <x v="947"/>
    <x v="0"/>
    <x v="1"/>
    <x v="6"/>
    <x v="947"/>
  </r>
  <r>
    <x v="1898"/>
    <x v="1746"/>
    <x v="4"/>
    <x v="4"/>
    <x v="1"/>
    <x v="244"/>
    <x v="446"/>
    <x v="0"/>
    <x v="0"/>
    <x v="9"/>
    <x v="446"/>
  </r>
  <r>
    <x v="1899"/>
    <x v="1747"/>
    <x v="4"/>
    <x v="4"/>
    <x v="2"/>
    <x v="406"/>
    <x v="233"/>
    <x v="0"/>
    <x v="1"/>
    <x v="9"/>
    <x v="233"/>
  </r>
  <r>
    <x v="1900"/>
    <x v="1748"/>
    <x v="2"/>
    <x v="1"/>
    <x v="2"/>
    <x v="101"/>
    <x v="105"/>
    <x v="0"/>
    <x v="1"/>
    <x v="11"/>
    <x v="105"/>
  </r>
  <r>
    <x v="1901"/>
    <x v="1749"/>
    <x v="1"/>
    <x v="4"/>
    <x v="0"/>
    <x v="572"/>
    <x v="745"/>
    <x v="0"/>
    <x v="0"/>
    <x v="5"/>
    <x v="745"/>
  </r>
  <r>
    <x v="1902"/>
    <x v="1750"/>
    <x v="1"/>
    <x v="3"/>
    <x v="3"/>
    <x v="215"/>
    <x v="331"/>
    <x v="0"/>
    <x v="1"/>
    <x v="7"/>
    <x v="331"/>
  </r>
  <r>
    <x v="1903"/>
    <x v="1751"/>
    <x v="1"/>
    <x v="3"/>
    <x v="1"/>
    <x v="661"/>
    <x v="298"/>
    <x v="0"/>
    <x v="0"/>
    <x v="11"/>
    <x v="298"/>
  </r>
  <r>
    <x v="1904"/>
    <x v="1752"/>
    <x v="1"/>
    <x v="2"/>
    <x v="2"/>
    <x v="332"/>
    <x v="375"/>
    <x v="0"/>
    <x v="0"/>
    <x v="4"/>
    <x v="375"/>
  </r>
  <r>
    <x v="1905"/>
    <x v="1753"/>
    <x v="3"/>
    <x v="2"/>
    <x v="4"/>
    <x v="26"/>
    <x v="27"/>
    <x v="0"/>
    <x v="2"/>
    <x v="2"/>
    <x v="27"/>
  </r>
  <r>
    <x v="1906"/>
    <x v="1754"/>
    <x v="3"/>
    <x v="4"/>
    <x v="0"/>
    <x v="662"/>
    <x v="657"/>
    <x v="0"/>
    <x v="0"/>
    <x v="11"/>
    <x v="657"/>
  </r>
  <r>
    <x v="1907"/>
    <x v="1755"/>
    <x v="2"/>
    <x v="0"/>
    <x v="2"/>
    <x v="344"/>
    <x v="948"/>
    <x v="0"/>
    <x v="2"/>
    <x v="5"/>
    <x v="948"/>
  </r>
  <r>
    <x v="1908"/>
    <x v="536"/>
    <x v="5"/>
    <x v="2"/>
    <x v="1"/>
    <x v="131"/>
    <x v="839"/>
    <x v="0"/>
    <x v="0"/>
    <x v="6"/>
    <x v="839"/>
  </r>
  <r>
    <x v="1909"/>
    <x v="1756"/>
    <x v="4"/>
    <x v="3"/>
    <x v="0"/>
    <x v="223"/>
    <x v="866"/>
    <x v="0"/>
    <x v="0"/>
    <x v="6"/>
    <x v="866"/>
  </r>
  <r>
    <x v="1910"/>
    <x v="1757"/>
    <x v="2"/>
    <x v="3"/>
    <x v="2"/>
    <x v="393"/>
    <x v="200"/>
    <x v="0"/>
    <x v="0"/>
    <x v="4"/>
    <x v="200"/>
  </r>
  <r>
    <x v="1911"/>
    <x v="1758"/>
    <x v="1"/>
    <x v="1"/>
    <x v="2"/>
    <x v="87"/>
    <x v="26"/>
    <x v="0"/>
    <x v="0"/>
    <x v="3"/>
    <x v="26"/>
  </r>
  <r>
    <x v="1912"/>
    <x v="1759"/>
    <x v="0"/>
    <x v="0"/>
    <x v="2"/>
    <x v="646"/>
    <x v="949"/>
    <x v="0"/>
    <x v="0"/>
    <x v="0"/>
    <x v="949"/>
  </r>
  <r>
    <x v="1913"/>
    <x v="217"/>
    <x v="5"/>
    <x v="1"/>
    <x v="3"/>
    <x v="556"/>
    <x v="450"/>
    <x v="0"/>
    <x v="0"/>
    <x v="0"/>
    <x v="450"/>
  </r>
  <r>
    <x v="1914"/>
    <x v="1760"/>
    <x v="0"/>
    <x v="3"/>
    <x v="2"/>
    <x v="36"/>
    <x v="37"/>
    <x v="0"/>
    <x v="0"/>
    <x v="10"/>
    <x v="37"/>
  </r>
  <r>
    <x v="1915"/>
    <x v="1761"/>
    <x v="5"/>
    <x v="2"/>
    <x v="4"/>
    <x v="415"/>
    <x v="950"/>
    <x v="0"/>
    <x v="1"/>
    <x v="6"/>
    <x v="950"/>
  </r>
  <r>
    <x v="1916"/>
    <x v="355"/>
    <x v="4"/>
    <x v="4"/>
    <x v="1"/>
    <x v="652"/>
    <x v="686"/>
    <x v="0"/>
    <x v="1"/>
    <x v="9"/>
    <x v="686"/>
  </r>
  <r>
    <x v="1917"/>
    <x v="888"/>
    <x v="0"/>
    <x v="2"/>
    <x v="1"/>
    <x v="556"/>
    <x v="719"/>
    <x v="0"/>
    <x v="3"/>
    <x v="1"/>
    <x v="719"/>
  </r>
  <r>
    <x v="1918"/>
    <x v="1762"/>
    <x v="2"/>
    <x v="3"/>
    <x v="4"/>
    <x v="401"/>
    <x v="472"/>
    <x v="0"/>
    <x v="0"/>
    <x v="5"/>
    <x v="472"/>
  </r>
  <r>
    <x v="1919"/>
    <x v="704"/>
    <x v="1"/>
    <x v="4"/>
    <x v="2"/>
    <x v="515"/>
    <x v="818"/>
    <x v="0"/>
    <x v="0"/>
    <x v="1"/>
    <x v="818"/>
  </r>
  <r>
    <x v="1920"/>
    <x v="1763"/>
    <x v="5"/>
    <x v="2"/>
    <x v="0"/>
    <x v="591"/>
    <x v="791"/>
    <x v="0"/>
    <x v="0"/>
    <x v="4"/>
    <x v="791"/>
  </r>
  <r>
    <x v="1921"/>
    <x v="1764"/>
    <x v="1"/>
    <x v="1"/>
    <x v="3"/>
    <x v="527"/>
    <x v="951"/>
    <x v="0"/>
    <x v="3"/>
    <x v="4"/>
    <x v="951"/>
  </r>
  <r>
    <x v="1922"/>
    <x v="159"/>
    <x v="1"/>
    <x v="1"/>
    <x v="2"/>
    <x v="348"/>
    <x v="105"/>
    <x v="0"/>
    <x v="1"/>
    <x v="11"/>
    <x v="105"/>
  </r>
  <r>
    <x v="1923"/>
    <x v="1765"/>
    <x v="3"/>
    <x v="3"/>
    <x v="0"/>
    <x v="393"/>
    <x v="200"/>
    <x v="0"/>
    <x v="0"/>
    <x v="4"/>
    <x v="200"/>
  </r>
  <r>
    <x v="1924"/>
    <x v="1766"/>
    <x v="2"/>
    <x v="3"/>
    <x v="2"/>
    <x v="361"/>
    <x v="431"/>
    <x v="0"/>
    <x v="1"/>
    <x v="8"/>
    <x v="431"/>
  </r>
  <r>
    <x v="1925"/>
    <x v="1767"/>
    <x v="3"/>
    <x v="3"/>
    <x v="0"/>
    <x v="214"/>
    <x v="409"/>
    <x v="0"/>
    <x v="1"/>
    <x v="9"/>
    <x v="409"/>
  </r>
  <r>
    <x v="1926"/>
    <x v="1768"/>
    <x v="5"/>
    <x v="1"/>
    <x v="1"/>
    <x v="23"/>
    <x v="24"/>
    <x v="0"/>
    <x v="0"/>
    <x v="11"/>
    <x v="24"/>
  </r>
  <r>
    <x v="1927"/>
    <x v="1769"/>
    <x v="0"/>
    <x v="3"/>
    <x v="4"/>
    <x v="295"/>
    <x v="583"/>
    <x v="0"/>
    <x v="1"/>
    <x v="11"/>
    <x v="583"/>
  </r>
  <r>
    <x v="1928"/>
    <x v="1770"/>
    <x v="4"/>
    <x v="1"/>
    <x v="0"/>
    <x v="227"/>
    <x v="952"/>
    <x v="0"/>
    <x v="3"/>
    <x v="11"/>
    <x v="952"/>
  </r>
  <r>
    <x v="1929"/>
    <x v="1771"/>
    <x v="1"/>
    <x v="0"/>
    <x v="2"/>
    <x v="549"/>
    <x v="895"/>
    <x v="0"/>
    <x v="2"/>
    <x v="9"/>
    <x v="895"/>
  </r>
  <r>
    <x v="1930"/>
    <x v="1772"/>
    <x v="3"/>
    <x v="4"/>
    <x v="3"/>
    <x v="487"/>
    <x v="417"/>
    <x v="0"/>
    <x v="1"/>
    <x v="7"/>
    <x v="417"/>
  </r>
  <r>
    <x v="1931"/>
    <x v="1773"/>
    <x v="3"/>
    <x v="0"/>
    <x v="4"/>
    <x v="147"/>
    <x v="155"/>
    <x v="2"/>
    <x v="2"/>
    <x v="11"/>
    <x v="155"/>
  </r>
  <r>
    <x v="1932"/>
    <x v="810"/>
    <x v="3"/>
    <x v="1"/>
    <x v="1"/>
    <x v="568"/>
    <x v="738"/>
    <x v="0"/>
    <x v="0"/>
    <x v="9"/>
    <x v="738"/>
  </r>
  <r>
    <x v="1933"/>
    <x v="1774"/>
    <x v="1"/>
    <x v="2"/>
    <x v="3"/>
    <x v="154"/>
    <x v="372"/>
    <x v="0"/>
    <x v="0"/>
    <x v="11"/>
    <x v="372"/>
  </r>
  <r>
    <x v="1934"/>
    <x v="1775"/>
    <x v="1"/>
    <x v="4"/>
    <x v="3"/>
    <x v="306"/>
    <x v="391"/>
    <x v="0"/>
    <x v="1"/>
    <x v="4"/>
    <x v="391"/>
  </r>
  <r>
    <x v="1935"/>
    <x v="1776"/>
    <x v="5"/>
    <x v="3"/>
    <x v="3"/>
    <x v="309"/>
    <x v="340"/>
    <x v="1"/>
    <x v="2"/>
    <x v="6"/>
    <x v="340"/>
  </r>
  <r>
    <x v="1936"/>
    <x v="1777"/>
    <x v="4"/>
    <x v="2"/>
    <x v="3"/>
    <x v="214"/>
    <x v="953"/>
    <x v="0"/>
    <x v="1"/>
    <x v="11"/>
    <x v="953"/>
  </r>
  <r>
    <x v="1937"/>
    <x v="1778"/>
    <x v="5"/>
    <x v="1"/>
    <x v="2"/>
    <x v="415"/>
    <x v="156"/>
    <x v="0"/>
    <x v="0"/>
    <x v="6"/>
    <x v="156"/>
  </r>
  <r>
    <x v="1938"/>
    <x v="1779"/>
    <x v="4"/>
    <x v="1"/>
    <x v="3"/>
    <x v="634"/>
    <x v="838"/>
    <x v="0"/>
    <x v="1"/>
    <x v="8"/>
    <x v="838"/>
  </r>
  <r>
    <x v="1939"/>
    <x v="1780"/>
    <x v="4"/>
    <x v="0"/>
    <x v="3"/>
    <x v="557"/>
    <x v="954"/>
    <x v="0"/>
    <x v="3"/>
    <x v="6"/>
    <x v="954"/>
  </r>
  <r>
    <x v="1940"/>
    <x v="1781"/>
    <x v="5"/>
    <x v="2"/>
    <x v="4"/>
    <x v="196"/>
    <x v="459"/>
    <x v="0"/>
    <x v="1"/>
    <x v="6"/>
    <x v="459"/>
  </r>
  <r>
    <x v="1941"/>
    <x v="1782"/>
    <x v="3"/>
    <x v="4"/>
    <x v="3"/>
    <x v="663"/>
    <x v="955"/>
    <x v="0"/>
    <x v="0"/>
    <x v="8"/>
    <x v="955"/>
  </r>
  <r>
    <x v="1942"/>
    <x v="1170"/>
    <x v="0"/>
    <x v="2"/>
    <x v="3"/>
    <x v="179"/>
    <x v="187"/>
    <x v="0"/>
    <x v="1"/>
    <x v="0"/>
    <x v="187"/>
  </r>
  <r>
    <x v="1943"/>
    <x v="1783"/>
    <x v="3"/>
    <x v="3"/>
    <x v="2"/>
    <x v="87"/>
    <x v="116"/>
    <x v="0"/>
    <x v="1"/>
    <x v="3"/>
    <x v="116"/>
  </r>
  <r>
    <x v="1944"/>
    <x v="1784"/>
    <x v="0"/>
    <x v="0"/>
    <x v="0"/>
    <x v="63"/>
    <x v="64"/>
    <x v="0"/>
    <x v="0"/>
    <x v="3"/>
    <x v="64"/>
  </r>
  <r>
    <x v="1945"/>
    <x v="1785"/>
    <x v="1"/>
    <x v="1"/>
    <x v="0"/>
    <x v="380"/>
    <x v="442"/>
    <x v="0"/>
    <x v="1"/>
    <x v="8"/>
    <x v="442"/>
  </r>
  <r>
    <x v="1946"/>
    <x v="1786"/>
    <x v="1"/>
    <x v="2"/>
    <x v="2"/>
    <x v="664"/>
    <x v="518"/>
    <x v="0"/>
    <x v="1"/>
    <x v="0"/>
    <x v="518"/>
  </r>
  <r>
    <x v="1947"/>
    <x v="1787"/>
    <x v="0"/>
    <x v="4"/>
    <x v="3"/>
    <x v="499"/>
    <x v="221"/>
    <x v="0"/>
    <x v="1"/>
    <x v="10"/>
    <x v="221"/>
  </r>
  <r>
    <x v="1948"/>
    <x v="1788"/>
    <x v="5"/>
    <x v="4"/>
    <x v="1"/>
    <x v="65"/>
    <x v="348"/>
    <x v="0"/>
    <x v="0"/>
    <x v="10"/>
    <x v="348"/>
  </r>
  <r>
    <x v="1949"/>
    <x v="1789"/>
    <x v="2"/>
    <x v="1"/>
    <x v="2"/>
    <x v="214"/>
    <x v="953"/>
    <x v="0"/>
    <x v="1"/>
    <x v="11"/>
    <x v="953"/>
  </r>
  <r>
    <x v="1950"/>
    <x v="1790"/>
    <x v="2"/>
    <x v="2"/>
    <x v="3"/>
    <x v="665"/>
    <x v="555"/>
    <x v="0"/>
    <x v="0"/>
    <x v="9"/>
    <x v="555"/>
  </r>
  <r>
    <x v="1951"/>
    <x v="1791"/>
    <x v="3"/>
    <x v="0"/>
    <x v="1"/>
    <x v="120"/>
    <x v="125"/>
    <x v="0"/>
    <x v="1"/>
    <x v="6"/>
    <x v="125"/>
  </r>
  <r>
    <x v="1952"/>
    <x v="1792"/>
    <x v="4"/>
    <x v="2"/>
    <x v="2"/>
    <x v="637"/>
    <x v="889"/>
    <x v="0"/>
    <x v="0"/>
    <x v="10"/>
    <x v="889"/>
  </r>
  <r>
    <x v="1953"/>
    <x v="1793"/>
    <x v="5"/>
    <x v="0"/>
    <x v="4"/>
    <x v="617"/>
    <x v="956"/>
    <x v="0"/>
    <x v="1"/>
    <x v="7"/>
    <x v="956"/>
  </r>
  <r>
    <x v="1954"/>
    <x v="1794"/>
    <x v="5"/>
    <x v="4"/>
    <x v="2"/>
    <x v="223"/>
    <x v="866"/>
    <x v="0"/>
    <x v="0"/>
    <x v="6"/>
    <x v="866"/>
  </r>
  <r>
    <x v="1955"/>
    <x v="1795"/>
    <x v="0"/>
    <x v="4"/>
    <x v="1"/>
    <x v="289"/>
    <x v="957"/>
    <x v="0"/>
    <x v="1"/>
    <x v="9"/>
    <x v="957"/>
  </r>
  <r>
    <x v="1956"/>
    <x v="1796"/>
    <x v="2"/>
    <x v="1"/>
    <x v="4"/>
    <x v="22"/>
    <x v="23"/>
    <x v="0"/>
    <x v="0"/>
    <x v="4"/>
    <x v="23"/>
  </r>
  <r>
    <x v="1957"/>
    <x v="1797"/>
    <x v="4"/>
    <x v="0"/>
    <x v="1"/>
    <x v="515"/>
    <x v="818"/>
    <x v="0"/>
    <x v="0"/>
    <x v="1"/>
    <x v="818"/>
  </r>
  <r>
    <x v="1958"/>
    <x v="1798"/>
    <x v="5"/>
    <x v="1"/>
    <x v="2"/>
    <x v="115"/>
    <x v="508"/>
    <x v="0"/>
    <x v="3"/>
    <x v="1"/>
    <x v="508"/>
  </r>
  <r>
    <x v="1959"/>
    <x v="1799"/>
    <x v="1"/>
    <x v="3"/>
    <x v="3"/>
    <x v="547"/>
    <x v="339"/>
    <x v="0"/>
    <x v="1"/>
    <x v="0"/>
    <x v="339"/>
  </r>
  <r>
    <x v="1960"/>
    <x v="1800"/>
    <x v="4"/>
    <x v="4"/>
    <x v="3"/>
    <x v="648"/>
    <x v="958"/>
    <x v="0"/>
    <x v="3"/>
    <x v="1"/>
    <x v="958"/>
  </r>
  <r>
    <x v="1961"/>
    <x v="600"/>
    <x v="1"/>
    <x v="1"/>
    <x v="1"/>
    <x v="564"/>
    <x v="944"/>
    <x v="0"/>
    <x v="1"/>
    <x v="4"/>
    <x v="944"/>
  </r>
  <r>
    <x v="1962"/>
    <x v="1388"/>
    <x v="1"/>
    <x v="4"/>
    <x v="0"/>
    <x v="0"/>
    <x v="171"/>
    <x v="0"/>
    <x v="1"/>
    <x v="1"/>
    <x v="171"/>
  </r>
  <r>
    <x v="1963"/>
    <x v="832"/>
    <x v="3"/>
    <x v="0"/>
    <x v="1"/>
    <x v="359"/>
    <x v="722"/>
    <x v="0"/>
    <x v="2"/>
    <x v="9"/>
    <x v="722"/>
  </r>
  <r>
    <x v="1964"/>
    <x v="1801"/>
    <x v="0"/>
    <x v="3"/>
    <x v="1"/>
    <x v="84"/>
    <x v="88"/>
    <x v="0"/>
    <x v="1"/>
    <x v="2"/>
    <x v="88"/>
  </r>
  <r>
    <x v="1965"/>
    <x v="1802"/>
    <x v="4"/>
    <x v="3"/>
    <x v="0"/>
    <x v="564"/>
    <x v="553"/>
    <x v="0"/>
    <x v="0"/>
    <x v="7"/>
    <x v="553"/>
  </r>
  <r>
    <x v="1966"/>
    <x v="1803"/>
    <x v="4"/>
    <x v="4"/>
    <x v="2"/>
    <x v="195"/>
    <x v="206"/>
    <x v="0"/>
    <x v="3"/>
    <x v="1"/>
    <x v="206"/>
  </r>
  <r>
    <x v="1967"/>
    <x v="1804"/>
    <x v="5"/>
    <x v="2"/>
    <x v="0"/>
    <x v="274"/>
    <x v="302"/>
    <x v="0"/>
    <x v="1"/>
    <x v="4"/>
    <x v="302"/>
  </r>
  <r>
    <x v="1968"/>
    <x v="1805"/>
    <x v="1"/>
    <x v="4"/>
    <x v="4"/>
    <x v="165"/>
    <x v="123"/>
    <x v="0"/>
    <x v="0"/>
    <x v="9"/>
    <x v="123"/>
  </r>
  <r>
    <x v="1969"/>
    <x v="1595"/>
    <x v="2"/>
    <x v="2"/>
    <x v="0"/>
    <x v="153"/>
    <x v="724"/>
    <x v="0"/>
    <x v="1"/>
    <x v="2"/>
    <x v="724"/>
  </r>
  <r>
    <x v="1970"/>
    <x v="1806"/>
    <x v="2"/>
    <x v="4"/>
    <x v="2"/>
    <x v="196"/>
    <x v="207"/>
    <x v="0"/>
    <x v="0"/>
    <x v="6"/>
    <x v="207"/>
  </r>
  <r>
    <x v="1971"/>
    <x v="1807"/>
    <x v="4"/>
    <x v="4"/>
    <x v="3"/>
    <x v="292"/>
    <x v="320"/>
    <x v="0"/>
    <x v="1"/>
    <x v="11"/>
    <x v="320"/>
  </r>
  <r>
    <x v="1972"/>
    <x v="1808"/>
    <x v="1"/>
    <x v="3"/>
    <x v="2"/>
    <x v="234"/>
    <x v="959"/>
    <x v="0"/>
    <x v="1"/>
    <x v="8"/>
    <x v="959"/>
  </r>
  <r>
    <x v="1973"/>
    <x v="1809"/>
    <x v="3"/>
    <x v="4"/>
    <x v="1"/>
    <x v="258"/>
    <x v="304"/>
    <x v="0"/>
    <x v="1"/>
    <x v="4"/>
    <x v="304"/>
  </r>
  <r>
    <x v="1974"/>
    <x v="1810"/>
    <x v="3"/>
    <x v="3"/>
    <x v="4"/>
    <x v="666"/>
    <x v="568"/>
    <x v="0"/>
    <x v="0"/>
    <x v="10"/>
    <x v="568"/>
  </r>
  <r>
    <x v="1975"/>
    <x v="1811"/>
    <x v="2"/>
    <x v="4"/>
    <x v="2"/>
    <x v="424"/>
    <x v="960"/>
    <x v="0"/>
    <x v="0"/>
    <x v="5"/>
    <x v="960"/>
  </r>
  <r>
    <x v="1976"/>
    <x v="1812"/>
    <x v="4"/>
    <x v="1"/>
    <x v="0"/>
    <x v="610"/>
    <x v="961"/>
    <x v="0"/>
    <x v="1"/>
    <x v="3"/>
    <x v="961"/>
  </r>
  <r>
    <x v="1977"/>
    <x v="213"/>
    <x v="4"/>
    <x v="3"/>
    <x v="0"/>
    <x v="13"/>
    <x v="962"/>
    <x v="0"/>
    <x v="1"/>
    <x v="9"/>
    <x v="962"/>
  </r>
  <r>
    <x v="1978"/>
    <x v="1813"/>
    <x v="3"/>
    <x v="4"/>
    <x v="0"/>
    <x v="560"/>
    <x v="963"/>
    <x v="0"/>
    <x v="1"/>
    <x v="6"/>
    <x v="963"/>
  </r>
  <r>
    <x v="1979"/>
    <x v="681"/>
    <x v="0"/>
    <x v="4"/>
    <x v="2"/>
    <x v="619"/>
    <x v="857"/>
    <x v="0"/>
    <x v="2"/>
    <x v="5"/>
    <x v="857"/>
  </r>
  <r>
    <x v="1980"/>
    <x v="558"/>
    <x v="4"/>
    <x v="1"/>
    <x v="4"/>
    <x v="81"/>
    <x v="85"/>
    <x v="0"/>
    <x v="0"/>
    <x v="8"/>
    <x v="85"/>
  </r>
  <r>
    <x v="1981"/>
    <x v="1581"/>
    <x v="4"/>
    <x v="1"/>
    <x v="3"/>
    <x v="86"/>
    <x v="90"/>
    <x v="0"/>
    <x v="2"/>
    <x v="1"/>
    <x v="90"/>
  </r>
  <r>
    <x v="1982"/>
    <x v="1814"/>
    <x v="0"/>
    <x v="3"/>
    <x v="1"/>
    <x v="213"/>
    <x v="964"/>
    <x v="0"/>
    <x v="3"/>
    <x v="3"/>
    <x v="964"/>
  </r>
  <r>
    <x v="1983"/>
    <x v="1815"/>
    <x v="5"/>
    <x v="4"/>
    <x v="3"/>
    <x v="327"/>
    <x v="810"/>
    <x v="0"/>
    <x v="1"/>
    <x v="1"/>
    <x v="810"/>
  </r>
  <r>
    <x v="1984"/>
    <x v="1816"/>
    <x v="0"/>
    <x v="2"/>
    <x v="2"/>
    <x v="102"/>
    <x v="795"/>
    <x v="0"/>
    <x v="0"/>
    <x v="10"/>
    <x v="795"/>
  </r>
  <r>
    <x v="1985"/>
    <x v="142"/>
    <x v="3"/>
    <x v="3"/>
    <x v="1"/>
    <x v="299"/>
    <x v="561"/>
    <x v="0"/>
    <x v="0"/>
    <x v="8"/>
    <x v="561"/>
  </r>
  <r>
    <x v="1986"/>
    <x v="1817"/>
    <x v="4"/>
    <x v="3"/>
    <x v="0"/>
    <x v="282"/>
    <x v="318"/>
    <x v="0"/>
    <x v="0"/>
    <x v="9"/>
    <x v="318"/>
  </r>
  <r>
    <x v="1987"/>
    <x v="1818"/>
    <x v="5"/>
    <x v="2"/>
    <x v="4"/>
    <x v="538"/>
    <x v="97"/>
    <x v="0"/>
    <x v="1"/>
    <x v="7"/>
    <x v="97"/>
  </r>
  <r>
    <x v="1988"/>
    <x v="1819"/>
    <x v="5"/>
    <x v="4"/>
    <x v="3"/>
    <x v="310"/>
    <x v="865"/>
    <x v="0"/>
    <x v="0"/>
    <x v="0"/>
    <x v="865"/>
  </r>
  <r>
    <x v="1989"/>
    <x v="1820"/>
    <x v="5"/>
    <x v="1"/>
    <x v="0"/>
    <x v="380"/>
    <x v="442"/>
    <x v="0"/>
    <x v="1"/>
    <x v="8"/>
    <x v="442"/>
  </r>
  <r>
    <x v="1990"/>
    <x v="1821"/>
    <x v="2"/>
    <x v="3"/>
    <x v="0"/>
    <x v="478"/>
    <x v="725"/>
    <x v="0"/>
    <x v="0"/>
    <x v="7"/>
    <x v="725"/>
  </r>
  <r>
    <x v="1991"/>
    <x v="1822"/>
    <x v="4"/>
    <x v="1"/>
    <x v="1"/>
    <x v="4"/>
    <x v="282"/>
    <x v="0"/>
    <x v="0"/>
    <x v="2"/>
    <x v="282"/>
  </r>
  <r>
    <x v="1992"/>
    <x v="1823"/>
    <x v="5"/>
    <x v="2"/>
    <x v="0"/>
    <x v="32"/>
    <x v="934"/>
    <x v="0"/>
    <x v="1"/>
    <x v="1"/>
    <x v="934"/>
  </r>
  <r>
    <x v="1993"/>
    <x v="1824"/>
    <x v="3"/>
    <x v="1"/>
    <x v="4"/>
    <x v="517"/>
    <x v="965"/>
    <x v="0"/>
    <x v="3"/>
    <x v="11"/>
    <x v="965"/>
  </r>
  <r>
    <x v="1994"/>
    <x v="1240"/>
    <x v="1"/>
    <x v="4"/>
    <x v="1"/>
    <x v="507"/>
    <x v="297"/>
    <x v="0"/>
    <x v="1"/>
    <x v="0"/>
    <x v="297"/>
  </r>
  <r>
    <x v="1995"/>
    <x v="1825"/>
    <x v="3"/>
    <x v="3"/>
    <x v="1"/>
    <x v="141"/>
    <x v="966"/>
    <x v="0"/>
    <x v="0"/>
    <x v="11"/>
    <x v="966"/>
  </r>
  <r>
    <x v="1996"/>
    <x v="1826"/>
    <x v="4"/>
    <x v="0"/>
    <x v="1"/>
    <x v="451"/>
    <x v="653"/>
    <x v="0"/>
    <x v="0"/>
    <x v="1"/>
    <x v="653"/>
  </r>
  <r>
    <x v="1997"/>
    <x v="1827"/>
    <x v="5"/>
    <x v="0"/>
    <x v="1"/>
    <x v="43"/>
    <x v="174"/>
    <x v="0"/>
    <x v="0"/>
    <x v="2"/>
    <x v="174"/>
  </r>
  <r>
    <x v="1998"/>
    <x v="1828"/>
    <x v="4"/>
    <x v="2"/>
    <x v="4"/>
    <x v="551"/>
    <x v="967"/>
    <x v="0"/>
    <x v="2"/>
    <x v="10"/>
    <x v="967"/>
  </r>
  <r>
    <x v="1999"/>
    <x v="1829"/>
    <x v="4"/>
    <x v="3"/>
    <x v="4"/>
    <x v="548"/>
    <x v="707"/>
    <x v="0"/>
    <x v="1"/>
    <x v="5"/>
    <x v="707"/>
  </r>
  <r>
    <x v="2000"/>
    <x v="366"/>
    <x v="1"/>
    <x v="3"/>
    <x v="1"/>
    <x v="163"/>
    <x v="300"/>
    <x v="0"/>
    <x v="0"/>
    <x v="3"/>
    <x v="300"/>
  </r>
  <r>
    <x v="2001"/>
    <x v="1830"/>
    <x v="3"/>
    <x v="3"/>
    <x v="0"/>
    <x v="564"/>
    <x v="944"/>
    <x v="0"/>
    <x v="1"/>
    <x v="4"/>
    <x v="944"/>
  </r>
  <r>
    <x v="2002"/>
    <x v="1831"/>
    <x v="1"/>
    <x v="3"/>
    <x v="0"/>
    <x v="574"/>
    <x v="419"/>
    <x v="0"/>
    <x v="0"/>
    <x v="11"/>
    <x v="419"/>
  </r>
  <r>
    <x v="2003"/>
    <x v="1832"/>
    <x v="4"/>
    <x v="3"/>
    <x v="3"/>
    <x v="125"/>
    <x v="682"/>
    <x v="0"/>
    <x v="0"/>
    <x v="8"/>
    <x v="682"/>
  </r>
  <r>
    <x v="2004"/>
    <x v="1833"/>
    <x v="0"/>
    <x v="1"/>
    <x v="2"/>
    <x v="197"/>
    <x v="208"/>
    <x v="0"/>
    <x v="0"/>
    <x v="9"/>
    <x v="208"/>
  </r>
  <r>
    <x v="2005"/>
    <x v="1834"/>
    <x v="0"/>
    <x v="3"/>
    <x v="2"/>
    <x v="657"/>
    <x v="429"/>
    <x v="0"/>
    <x v="0"/>
    <x v="11"/>
    <x v="429"/>
  </r>
  <r>
    <x v="2006"/>
    <x v="1835"/>
    <x v="5"/>
    <x v="4"/>
    <x v="3"/>
    <x v="457"/>
    <x v="968"/>
    <x v="0"/>
    <x v="0"/>
    <x v="0"/>
    <x v="968"/>
  </r>
  <r>
    <x v="2007"/>
    <x v="1836"/>
    <x v="0"/>
    <x v="2"/>
    <x v="4"/>
    <x v="667"/>
    <x v="19"/>
    <x v="0"/>
    <x v="1"/>
    <x v="10"/>
    <x v="19"/>
  </r>
  <r>
    <x v="2008"/>
    <x v="1837"/>
    <x v="4"/>
    <x v="4"/>
    <x v="1"/>
    <x v="520"/>
    <x v="473"/>
    <x v="0"/>
    <x v="1"/>
    <x v="7"/>
    <x v="473"/>
  </r>
  <r>
    <x v="2009"/>
    <x v="259"/>
    <x v="5"/>
    <x v="4"/>
    <x v="4"/>
    <x v="517"/>
    <x v="965"/>
    <x v="0"/>
    <x v="3"/>
    <x v="11"/>
    <x v="965"/>
  </r>
  <r>
    <x v="2010"/>
    <x v="1838"/>
    <x v="4"/>
    <x v="0"/>
    <x v="3"/>
    <x v="533"/>
    <x v="674"/>
    <x v="0"/>
    <x v="0"/>
    <x v="4"/>
    <x v="674"/>
  </r>
  <r>
    <x v="2011"/>
    <x v="1839"/>
    <x v="2"/>
    <x v="2"/>
    <x v="1"/>
    <x v="412"/>
    <x v="699"/>
    <x v="0"/>
    <x v="1"/>
    <x v="0"/>
    <x v="699"/>
  </r>
  <r>
    <x v="2012"/>
    <x v="1840"/>
    <x v="1"/>
    <x v="1"/>
    <x v="4"/>
    <x v="8"/>
    <x v="290"/>
    <x v="0"/>
    <x v="3"/>
    <x v="1"/>
    <x v="290"/>
  </r>
  <r>
    <x v="2013"/>
    <x v="1841"/>
    <x v="0"/>
    <x v="3"/>
    <x v="1"/>
    <x v="244"/>
    <x v="446"/>
    <x v="0"/>
    <x v="0"/>
    <x v="9"/>
    <x v="446"/>
  </r>
  <r>
    <x v="2014"/>
    <x v="1842"/>
    <x v="0"/>
    <x v="0"/>
    <x v="3"/>
    <x v="398"/>
    <x v="783"/>
    <x v="0"/>
    <x v="2"/>
    <x v="10"/>
    <x v="783"/>
  </r>
  <r>
    <x v="2015"/>
    <x v="1843"/>
    <x v="3"/>
    <x v="2"/>
    <x v="4"/>
    <x v="172"/>
    <x v="102"/>
    <x v="0"/>
    <x v="1"/>
    <x v="0"/>
    <x v="102"/>
  </r>
  <r>
    <x v="2016"/>
    <x v="1844"/>
    <x v="1"/>
    <x v="3"/>
    <x v="1"/>
    <x v="157"/>
    <x v="204"/>
    <x v="0"/>
    <x v="1"/>
    <x v="10"/>
    <x v="204"/>
  </r>
  <r>
    <x v="2017"/>
    <x v="1845"/>
    <x v="1"/>
    <x v="0"/>
    <x v="0"/>
    <x v="222"/>
    <x v="235"/>
    <x v="0"/>
    <x v="2"/>
    <x v="8"/>
    <x v="235"/>
  </r>
  <r>
    <x v="2018"/>
    <x v="1846"/>
    <x v="4"/>
    <x v="0"/>
    <x v="0"/>
    <x v="194"/>
    <x v="724"/>
    <x v="0"/>
    <x v="1"/>
    <x v="2"/>
    <x v="724"/>
  </r>
  <r>
    <x v="2019"/>
    <x v="1847"/>
    <x v="4"/>
    <x v="3"/>
    <x v="1"/>
    <x v="382"/>
    <x v="746"/>
    <x v="0"/>
    <x v="0"/>
    <x v="3"/>
    <x v="746"/>
  </r>
  <r>
    <x v="2020"/>
    <x v="1848"/>
    <x v="5"/>
    <x v="0"/>
    <x v="1"/>
    <x v="591"/>
    <x v="333"/>
    <x v="0"/>
    <x v="0"/>
    <x v="7"/>
    <x v="333"/>
  </r>
  <r>
    <x v="2021"/>
    <x v="1849"/>
    <x v="2"/>
    <x v="0"/>
    <x v="4"/>
    <x v="471"/>
    <x v="817"/>
    <x v="0"/>
    <x v="0"/>
    <x v="7"/>
    <x v="817"/>
  </r>
  <r>
    <x v="2022"/>
    <x v="1850"/>
    <x v="0"/>
    <x v="2"/>
    <x v="2"/>
    <x v="246"/>
    <x v="262"/>
    <x v="0"/>
    <x v="1"/>
    <x v="6"/>
    <x v="262"/>
  </r>
  <r>
    <x v="2023"/>
    <x v="30"/>
    <x v="0"/>
    <x v="4"/>
    <x v="1"/>
    <x v="660"/>
    <x v="969"/>
    <x v="0"/>
    <x v="0"/>
    <x v="6"/>
    <x v="969"/>
  </r>
  <r>
    <x v="2024"/>
    <x v="1046"/>
    <x v="3"/>
    <x v="3"/>
    <x v="1"/>
    <x v="560"/>
    <x v="963"/>
    <x v="0"/>
    <x v="1"/>
    <x v="6"/>
    <x v="963"/>
  </r>
  <r>
    <x v="2025"/>
    <x v="1851"/>
    <x v="0"/>
    <x v="4"/>
    <x v="2"/>
    <x v="222"/>
    <x v="406"/>
    <x v="0"/>
    <x v="0"/>
    <x v="10"/>
    <x v="406"/>
  </r>
  <r>
    <x v="2026"/>
    <x v="1852"/>
    <x v="5"/>
    <x v="2"/>
    <x v="2"/>
    <x v="25"/>
    <x v="26"/>
    <x v="0"/>
    <x v="0"/>
    <x v="3"/>
    <x v="26"/>
  </r>
  <r>
    <x v="2027"/>
    <x v="1150"/>
    <x v="0"/>
    <x v="1"/>
    <x v="3"/>
    <x v="252"/>
    <x v="921"/>
    <x v="0"/>
    <x v="1"/>
    <x v="7"/>
    <x v="921"/>
  </r>
  <r>
    <x v="2028"/>
    <x v="1281"/>
    <x v="3"/>
    <x v="1"/>
    <x v="0"/>
    <x v="420"/>
    <x v="495"/>
    <x v="0"/>
    <x v="0"/>
    <x v="7"/>
    <x v="495"/>
  </r>
  <r>
    <x v="2029"/>
    <x v="1853"/>
    <x v="5"/>
    <x v="4"/>
    <x v="1"/>
    <x v="35"/>
    <x v="425"/>
    <x v="0"/>
    <x v="1"/>
    <x v="5"/>
    <x v="425"/>
  </r>
  <r>
    <x v="2030"/>
    <x v="1128"/>
    <x v="4"/>
    <x v="4"/>
    <x v="2"/>
    <x v="291"/>
    <x v="970"/>
    <x v="0"/>
    <x v="2"/>
    <x v="1"/>
    <x v="970"/>
  </r>
  <r>
    <x v="2031"/>
    <x v="1854"/>
    <x v="3"/>
    <x v="2"/>
    <x v="2"/>
    <x v="34"/>
    <x v="35"/>
    <x v="0"/>
    <x v="2"/>
    <x v="5"/>
    <x v="35"/>
  </r>
  <r>
    <x v="2032"/>
    <x v="1855"/>
    <x v="2"/>
    <x v="3"/>
    <x v="3"/>
    <x v="651"/>
    <x v="885"/>
    <x v="0"/>
    <x v="1"/>
    <x v="11"/>
    <x v="885"/>
  </r>
  <r>
    <x v="2033"/>
    <x v="1856"/>
    <x v="4"/>
    <x v="0"/>
    <x v="3"/>
    <x v="32"/>
    <x v="934"/>
    <x v="0"/>
    <x v="1"/>
    <x v="1"/>
    <x v="934"/>
  </r>
  <r>
    <x v="2034"/>
    <x v="1857"/>
    <x v="3"/>
    <x v="0"/>
    <x v="3"/>
    <x v="474"/>
    <x v="802"/>
    <x v="0"/>
    <x v="1"/>
    <x v="11"/>
    <x v="802"/>
  </r>
  <r>
    <x v="2035"/>
    <x v="1858"/>
    <x v="0"/>
    <x v="3"/>
    <x v="3"/>
    <x v="507"/>
    <x v="971"/>
    <x v="0"/>
    <x v="2"/>
    <x v="1"/>
    <x v="971"/>
  </r>
  <r>
    <x v="2036"/>
    <x v="1859"/>
    <x v="2"/>
    <x v="4"/>
    <x v="2"/>
    <x v="668"/>
    <x v="972"/>
    <x v="0"/>
    <x v="0"/>
    <x v="7"/>
    <x v="972"/>
  </r>
  <r>
    <x v="2037"/>
    <x v="487"/>
    <x v="0"/>
    <x v="0"/>
    <x v="2"/>
    <x v="425"/>
    <x v="772"/>
    <x v="1"/>
    <x v="2"/>
    <x v="6"/>
    <x v="772"/>
  </r>
  <r>
    <x v="2038"/>
    <x v="1860"/>
    <x v="0"/>
    <x v="1"/>
    <x v="1"/>
    <x v="424"/>
    <x v="499"/>
    <x v="0"/>
    <x v="1"/>
    <x v="6"/>
    <x v="499"/>
  </r>
  <r>
    <x v="2039"/>
    <x v="1861"/>
    <x v="0"/>
    <x v="4"/>
    <x v="0"/>
    <x v="426"/>
    <x v="337"/>
    <x v="0"/>
    <x v="0"/>
    <x v="10"/>
    <x v="337"/>
  </r>
  <r>
    <x v="2040"/>
    <x v="1862"/>
    <x v="2"/>
    <x v="2"/>
    <x v="0"/>
    <x v="227"/>
    <x v="790"/>
    <x v="0"/>
    <x v="1"/>
    <x v="9"/>
    <x v="790"/>
  </r>
  <r>
    <x v="2041"/>
    <x v="1863"/>
    <x v="2"/>
    <x v="3"/>
    <x v="1"/>
    <x v="117"/>
    <x v="607"/>
    <x v="0"/>
    <x v="1"/>
    <x v="4"/>
    <x v="607"/>
  </r>
  <r>
    <x v="2042"/>
    <x v="1864"/>
    <x v="4"/>
    <x v="0"/>
    <x v="1"/>
    <x v="407"/>
    <x v="876"/>
    <x v="0"/>
    <x v="2"/>
    <x v="4"/>
    <x v="876"/>
  </r>
  <r>
    <x v="2043"/>
    <x v="1865"/>
    <x v="1"/>
    <x v="0"/>
    <x v="3"/>
    <x v="360"/>
    <x v="482"/>
    <x v="0"/>
    <x v="1"/>
    <x v="7"/>
    <x v="482"/>
  </r>
  <r>
    <x v="2044"/>
    <x v="1866"/>
    <x v="4"/>
    <x v="3"/>
    <x v="4"/>
    <x v="436"/>
    <x v="172"/>
    <x v="0"/>
    <x v="0"/>
    <x v="1"/>
    <x v="172"/>
  </r>
  <r>
    <x v="2045"/>
    <x v="1342"/>
    <x v="4"/>
    <x v="4"/>
    <x v="1"/>
    <x v="485"/>
    <x v="973"/>
    <x v="0"/>
    <x v="0"/>
    <x v="3"/>
    <x v="973"/>
  </r>
  <r>
    <x v="2046"/>
    <x v="1867"/>
    <x v="3"/>
    <x v="1"/>
    <x v="3"/>
    <x v="652"/>
    <x v="974"/>
    <x v="0"/>
    <x v="1"/>
    <x v="11"/>
    <x v="974"/>
  </r>
  <r>
    <x v="2047"/>
    <x v="1868"/>
    <x v="3"/>
    <x v="2"/>
    <x v="1"/>
    <x v="328"/>
    <x v="635"/>
    <x v="0"/>
    <x v="1"/>
    <x v="11"/>
    <x v="635"/>
  </r>
  <r>
    <x v="2048"/>
    <x v="1869"/>
    <x v="3"/>
    <x v="4"/>
    <x v="3"/>
    <x v="132"/>
    <x v="138"/>
    <x v="0"/>
    <x v="1"/>
    <x v="5"/>
    <x v="138"/>
  </r>
  <r>
    <x v="2049"/>
    <x v="1870"/>
    <x v="2"/>
    <x v="0"/>
    <x v="1"/>
    <x v="653"/>
    <x v="723"/>
    <x v="0"/>
    <x v="0"/>
    <x v="5"/>
    <x v="723"/>
  </r>
  <r>
    <x v="2050"/>
    <x v="1871"/>
    <x v="0"/>
    <x v="3"/>
    <x v="4"/>
    <x v="323"/>
    <x v="560"/>
    <x v="0"/>
    <x v="0"/>
    <x v="1"/>
    <x v="560"/>
  </r>
  <r>
    <x v="2051"/>
    <x v="1872"/>
    <x v="4"/>
    <x v="0"/>
    <x v="0"/>
    <x v="643"/>
    <x v="975"/>
    <x v="0"/>
    <x v="2"/>
    <x v="7"/>
    <x v="975"/>
  </r>
  <r>
    <x v="2052"/>
    <x v="1873"/>
    <x v="5"/>
    <x v="3"/>
    <x v="1"/>
    <x v="451"/>
    <x v="540"/>
    <x v="0"/>
    <x v="1"/>
    <x v="1"/>
    <x v="540"/>
  </r>
  <r>
    <x v="2053"/>
    <x v="1874"/>
    <x v="1"/>
    <x v="1"/>
    <x v="2"/>
    <x v="104"/>
    <x v="976"/>
    <x v="0"/>
    <x v="2"/>
    <x v="4"/>
    <x v="976"/>
  </r>
  <r>
    <x v="2054"/>
    <x v="1875"/>
    <x v="0"/>
    <x v="1"/>
    <x v="2"/>
    <x v="474"/>
    <x v="575"/>
    <x v="2"/>
    <x v="2"/>
    <x v="11"/>
    <x v="575"/>
  </r>
  <r>
    <x v="2055"/>
    <x v="1876"/>
    <x v="3"/>
    <x v="0"/>
    <x v="0"/>
    <x v="396"/>
    <x v="467"/>
    <x v="0"/>
    <x v="1"/>
    <x v="1"/>
    <x v="467"/>
  </r>
  <r>
    <x v="2056"/>
    <x v="1877"/>
    <x v="3"/>
    <x v="2"/>
    <x v="3"/>
    <x v="669"/>
    <x v="357"/>
    <x v="0"/>
    <x v="0"/>
    <x v="1"/>
    <x v="357"/>
  </r>
  <r>
    <x v="2057"/>
    <x v="1465"/>
    <x v="1"/>
    <x v="2"/>
    <x v="2"/>
    <x v="403"/>
    <x v="977"/>
    <x v="0"/>
    <x v="1"/>
    <x v="0"/>
    <x v="977"/>
  </r>
  <r>
    <x v="2058"/>
    <x v="1773"/>
    <x v="4"/>
    <x v="1"/>
    <x v="1"/>
    <x v="296"/>
    <x v="718"/>
    <x v="0"/>
    <x v="2"/>
    <x v="7"/>
    <x v="718"/>
  </r>
  <r>
    <x v="2059"/>
    <x v="1229"/>
    <x v="2"/>
    <x v="4"/>
    <x v="2"/>
    <x v="304"/>
    <x v="942"/>
    <x v="0"/>
    <x v="1"/>
    <x v="1"/>
    <x v="942"/>
  </r>
  <r>
    <x v="2060"/>
    <x v="1878"/>
    <x v="4"/>
    <x v="2"/>
    <x v="2"/>
    <x v="505"/>
    <x v="978"/>
    <x v="2"/>
    <x v="2"/>
    <x v="11"/>
    <x v="978"/>
  </r>
  <r>
    <x v="2061"/>
    <x v="1879"/>
    <x v="4"/>
    <x v="0"/>
    <x v="3"/>
    <x v="193"/>
    <x v="533"/>
    <x v="0"/>
    <x v="0"/>
    <x v="3"/>
    <x v="533"/>
  </r>
  <r>
    <x v="2062"/>
    <x v="1880"/>
    <x v="5"/>
    <x v="4"/>
    <x v="4"/>
    <x v="568"/>
    <x v="979"/>
    <x v="0"/>
    <x v="1"/>
    <x v="9"/>
    <x v="979"/>
  </r>
  <r>
    <x v="2063"/>
    <x v="1881"/>
    <x v="2"/>
    <x v="4"/>
    <x v="1"/>
    <x v="38"/>
    <x v="980"/>
    <x v="0"/>
    <x v="3"/>
    <x v="3"/>
    <x v="980"/>
  </r>
  <r>
    <x v="2064"/>
    <x v="1882"/>
    <x v="4"/>
    <x v="4"/>
    <x v="1"/>
    <x v="244"/>
    <x v="260"/>
    <x v="0"/>
    <x v="3"/>
    <x v="11"/>
    <x v="260"/>
  </r>
  <r>
    <x v="2065"/>
    <x v="1883"/>
    <x v="0"/>
    <x v="2"/>
    <x v="1"/>
    <x v="562"/>
    <x v="789"/>
    <x v="0"/>
    <x v="1"/>
    <x v="9"/>
    <x v="789"/>
  </r>
  <r>
    <x v="2066"/>
    <x v="1884"/>
    <x v="5"/>
    <x v="4"/>
    <x v="3"/>
    <x v="90"/>
    <x v="744"/>
    <x v="0"/>
    <x v="0"/>
    <x v="9"/>
    <x v="744"/>
  </r>
  <r>
    <x v="2067"/>
    <x v="1885"/>
    <x v="2"/>
    <x v="0"/>
    <x v="1"/>
    <x v="268"/>
    <x v="655"/>
    <x v="0"/>
    <x v="0"/>
    <x v="3"/>
    <x v="655"/>
  </r>
  <r>
    <x v="2068"/>
    <x v="1886"/>
    <x v="4"/>
    <x v="3"/>
    <x v="1"/>
    <x v="156"/>
    <x v="611"/>
    <x v="0"/>
    <x v="1"/>
    <x v="8"/>
    <x v="611"/>
  </r>
  <r>
    <x v="2069"/>
    <x v="1887"/>
    <x v="5"/>
    <x v="4"/>
    <x v="2"/>
    <x v="68"/>
    <x v="377"/>
    <x v="0"/>
    <x v="1"/>
    <x v="8"/>
    <x v="377"/>
  </r>
  <r>
    <x v="2070"/>
    <x v="1086"/>
    <x v="1"/>
    <x v="2"/>
    <x v="0"/>
    <x v="579"/>
    <x v="981"/>
    <x v="0"/>
    <x v="2"/>
    <x v="1"/>
    <x v="981"/>
  </r>
  <r>
    <x v="2071"/>
    <x v="1888"/>
    <x v="0"/>
    <x v="1"/>
    <x v="4"/>
    <x v="552"/>
    <x v="715"/>
    <x v="0"/>
    <x v="2"/>
    <x v="7"/>
    <x v="715"/>
  </r>
  <r>
    <x v="2072"/>
    <x v="1889"/>
    <x v="5"/>
    <x v="0"/>
    <x v="2"/>
    <x v="78"/>
    <x v="81"/>
    <x v="0"/>
    <x v="1"/>
    <x v="2"/>
    <x v="81"/>
  </r>
  <r>
    <x v="2073"/>
    <x v="1890"/>
    <x v="3"/>
    <x v="3"/>
    <x v="0"/>
    <x v="120"/>
    <x v="863"/>
    <x v="0"/>
    <x v="0"/>
    <x v="6"/>
    <x v="863"/>
  </r>
  <r>
    <x v="2074"/>
    <x v="1891"/>
    <x v="4"/>
    <x v="1"/>
    <x v="4"/>
    <x v="143"/>
    <x v="151"/>
    <x v="0"/>
    <x v="2"/>
    <x v="1"/>
    <x v="151"/>
  </r>
  <r>
    <x v="2075"/>
    <x v="1892"/>
    <x v="3"/>
    <x v="0"/>
    <x v="2"/>
    <x v="267"/>
    <x v="292"/>
    <x v="0"/>
    <x v="0"/>
    <x v="9"/>
    <x v="292"/>
  </r>
  <r>
    <x v="2076"/>
    <x v="1893"/>
    <x v="0"/>
    <x v="2"/>
    <x v="2"/>
    <x v="272"/>
    <x v="855"/>
    <x v="0"/>
    <x v="1"/>
    <x v="2"/>
    <x v="855"/>
  </r>
  <r>
    <x v="2077"/>
    <x v="1530"/>
    <x v="3"/>
    <x v="3"/>
    <x v="3"/>
    <x v="50"/>
    <x v="51"/>
    <x v="0"/>
    <x v="0"/>
    <x v="5"/>
    <x v="51"/>
  </r>
  <r>
    <x v="2078"/>
    <x v="1894"/>
    <x v="3"/>
    <x v="4"/>
    <x v="2"/>
    <x v="451"/>
    <x v="154"/>
    <x v="0"/>
    <x v="0"/>
    <x v="0"/>
    <x v="154"/>
  </r>
  <r>
    <x v="2079"/>
    <x v="1895"/>
    <x v="4"/>
    <x v="3"/>
    <x v="0"/>
    <x v="59"/>
    <x v="214"/>
    <x v="0"/>
    <x v="1"/>
    <x v="11"/>
    <x v="214"/>
  </r>
  <r>
    <x v="2080"/>
    <x v="1896"/>
    <x v="2"/>
    <x v="1"/>
    <x v="4"/>
    <x v="625"/>
    <x v="867"/>
    <x v="0"/>
    <x v="3"/>
    <x v="3"/>
    <x v="867"/>
  </r>
  <r>
    <x v="2081"/>
    <x v="1897"/>
    <x v="4"/>
    <x v="1"/>
    <x v="0"/>
    <x v="484"/>
    <x v="982"/>
    <x v="0"/>
    <x v="0"/>
    <x v="7"/>
    <x v="982"/>
  </r>
  <r>
    <x v="2082"/>
    <x v="180"/>
    <x v="3"/>
    <x v="2"/>
    <x v="3"/>
    <x v="32"/>
    <x v="934"/>
    <x v="0"/>
    <x v="1"/>
    <x v="1"/>
    <x v="934"/>
  </r>
  <r>
    <x v="2083"/>
    <x v="1898"/>
    <x v="4"/>
    <x v="2"/>
    <x v="2"/>
    <x v="159"/>
    <x v="167"/>
    <x v="0"/>
    <x v="0"/>
    <x v="5"/>
    <x v="167"/>
  </r>
  <r>
    <x v="2084"/>
    <x v="1899"/>
    <x v="5"/>
    <x v="4"/>
    <x v="2"/>
    <x v="356"/>
    <x v="371"/>
    <x v="0"/>
    <x v="0"/>
    <x v="8"/>
    <x v="371"/>
  </r>
  <r>
    <x v="2085"/>
    <x v="1900"/>
    <x v="3"/>
    <x v="3"/>
    <x v="3"/>
    <x v="256"/>
    <x v="695"/>
    <x v="0"/>
    <x v="1"/>
    <x v="8"/>
    <x v="695"/>
  </r>
  <r>
    <x v="2086"/>
    <x v="1901"/>
    <x v="1"/>
    <x v="3"/>
    <x v="3"/>
    <x v="123"/>
    <x v="822"/>
    <x v="0"/>
    <x v="1"/>
    <x v="2"/>
    <x v="822"/>
  </r>
  <r>
    <x v="2087"/>
    <x v="1902"/>
    <x v="5"/>
    <x v="1"/>
    <x v="1"/>
    <x v="385"/>
    <x v="983"/>
    <x v="0"/>
    <x v="0"/>
    <x v="9"/>
    <x v="983"/>
  </r>
  <r>
    <x v="2088"/>
    <x v="1903"/>
    <x v="1"/>
    <x v="1"/>
    <x v="3"/>
    <x v="41"/>
    <x v="302"/>
    <x v="0"/>
    <x v="1"/>
    <x v="4"/>
    <x v="302"/>
  </r>
  <r>
    <x v="2089"/>
    <x v="1904"/>
    <x v="1"/>
    <x v="3"/>
    <x v="0"/>
    <x v="280"/>
    <x v="813"/>
    <x v="0"/>
    <x v="1"/>
    <x v="9"/>
    <x v="813"/>
  </r>
  <r>
    <x v="2090"/>
    <x v="1905"/>
    <x v="1"/>
    <x v="2"/>
    <x v="3"/>
    <x v="132"/>
    <x v="207"/>
    <x v="0"/>
    <x v="0"/>
    <x v="6"/>
    <x v="207"/>
  </r>
  <r>
    <x v="2091"/>
    <x v="469"/>
    <x v="1"/>
    <x v="4"/>
    <x v="3"/>
    <x v="138"/>
    <x v="185"/>
    <x v="0"/>
    <x v="3"/>
    <x v="11"/>
    <x v="185"/>
  </r>
  <r>
    <x v="2092"/>
    <x v="1906"/>
    <x v="4"/>
    <x v="2"/>
    <x v="1"/>
    <x v="66"/>
    <x v="475"/>
    <x v="0"/>
    <x v="0"/>
    <x v="10"/>
    <x v="475"/>
  </r>
  <r>
    <x v="2093"/>
    <x v="1543"/>
    <x v="4"/>
    <x v="2"/>
    <x v="0"/>
    <x v="655"/>
    <x v="321"/>
    <x v="0"/>
    <x v="0"/>
    <x v="0"/>
    <x v="321"/>
  </r>
  <r>
    <x v="2094"/>
    <x v="1907"/>
    <x v="4"/>
    <x v="4"/>
    <x v="4"/>
    <x v="436"/>
    <x v="443"/>
    <x v="0"/>
    <x v="1"/>
    <x v="1"/>
    <x v="443"/>
  </r>
  <r>
    <x v="2095"/>
    <x v="1908"/>
    <x v="4"/>
    <x v="2"/>
    <x v="3"/>
    <x v="327"/>
    <x v="354"/>
    <x v="0"/>
    <x v="0"/>
    <x v="1"/>
    <x v="354"/>
  </r>
  <r>
    <x v="2096"/>
    <x v="1909"/>
    <x v="5"/>
    <x v="4"/>
    <x v="4"/>
    <x v="236"/>
    <x v="984"/>
    <x v="0"/>
    <x v="1"/>
    <x v="3"/>
    <x v="984"/>
  </r>
  <r>
    <x v="2097"/>
    <x v="851"/>
    <x v="0"/>
    <x v="2"/>
    <x v="1"/>
    <x v="278"/>
    <x v="669"/>
    <x v="0"/>
    <x v="0"/>
    <x v="6"/>
    <x v="669"/>
  </r>
  <r>
    <x v="2098"/>
    <x v="1090"/>
    <x v="3"/>
    <x v="2"/>
    <x v="2"/>
    <x v="67"/>
    <x v="985"/>
    <x v="0"/>
    <x v="3"/>
    <x v="6"/>
    <x v="985"/>
  </r>
  <r>
    <x v="2099"/>
    <x v="1910"/>
    <x v="1"/>
    <x v="3"/>
    <x v="3"/>
    <x v="172"/>
    <x v="986"/>
    <x v="0"/>
    <x v="2"/>
    <x v="0"/>
    <x v="986"/>
  </r>
  <r>
    <x v="2100"/>
    <x v="954"/>
    <x v="5"/>
    <x v="1"/>
    <x v="2"/>
    <x v="436"/>
    <x v="520"/>
    <x v="0"/>
    <x v="0"/>
    <x v="0"/>
    <x v="520"/>
  </r>
  <r>
    <x v="2101"/>
    <x v="1911"/>
    <x v="4"/>
    <x v="2"/>
    <x v="2"/>
    <x v="648"/>
    <x v="910"/>
    <x v="0"/>
    <x v="1"/>
    <x v="8"/>
    <x v="910"/>
  </r>
  <r>
    <x v="2102"/>
    <x v="1912"/>
    <x v="3"/>
    <x v="0"/>
    <x v="2"/>
    <x v="343"/>
    <x v="389"/>
    <x v="0"/>
    <x v="1"/>
    <x v="0"/>
    <x v="389"/>
  </r>
  <r>
    <x v="2103"/>
    <x v="554"/>
    <x v="3"/>
    <x v="3"/>
    <x v="3"/>
    <x v="670"/>
    <x v="987"/>
    <x v="0"/>
    <x v="2"/>
    <x v="9"/>
    <x v="987"/>
  </r>
  <r>
    <x v="2104"/>
    <x v="1913"/>
    <x v="1"/>
    <x v="3"/>
    <x v="3"/>
    <x v="671"/>
    <x v="170"/>
    <x v="0"/>
    <x v="1"/>
    <x v="5"/>
    <x v="170"/>
  </r>
  <r>
    <x v="2105"/>
    <x v="340"/>
    <x v="2"/>
    <x v="1"/>
    <x v="0"/>
    <x v="137"/>
    <x v="988"/>
    <x v="0"/>
    <x v="1"/>
    <x v="8"/>
    <x v="988"/>
  </r>
  <r>
    <x v="2106"/>
    <x v="1914"/>
    <x v="4"/>
    <x v="0"/>
    <x v="0"/>
    <x v="210"/>
    <x v="602"/>
    <x v="0"/>
    <x v="2"/>
    <x v="10"/>
    <x v="602"/>
  </r>
  <r>
    <x v="2107"/>
    <x v="1915"/>
    <x v="5"/>
    <x v="3"/>
    <x v="3"/>
    <x v="542"/>
    <x v="989"/>
    <x v="0"/>
    <x v="1"/>
    <x v="3"/>
    <x v="989"/>
  </r>
  <r>
    <x v="2108"/>
    <x v="1916"/>
    <x v="4"/>
    <x v="2"/>
    <x v="3"/>
    <x v="233"/>
    <x v="248"/>
    <x v="0"/>
    <x v="0"/>
    <x v="3"/>
    <x v="248"/>
  </r>
  <r>
    <x v="2109"/>
    <x v="1917"/>
    <x v="5"/>
    <x v="2"/>
    <x v="3"/>
    <x v="224"/>
    <x v="809"/>
    <x v="0"/>
    <x v="0"/>
    <x v="2"/>
    <x v="809"/>
  </r>
  <r>
    <x v="2110"/>
    <x v="1918"/>
    <x v="2"/>
    <x v="1"/>
    <x v="0"/>
    <x v="649"/>
    <x v="913"/>
    <x v="0"/>
    <x v="3"/>
    <x v="4"/>
    <x v="913"/>
  </r>
  <r>
    <x v="2111"/>
    <x v="1919"/>
    <x v="4"/>
    <x v="3"/>
    <x v="4"/>
    <x v="172"/>
    <x v="102"/>
    <x v="0"/>
    <x v="1"/>
    <x v="0"/>
    <x v="102"/>
  </r>
  <r>
    <x v="2112"/>
    <x v="1920"/>
    <x v="3"/>
    <x v="0"/>
    <x v="1"/>
    <x v="304"/>
    <x v="942"/>
    <x v="0"/>
    <x v="1"/>
    <x v="1"/>
    <x v="942"/>
  </r>
  <r>
    <x v="2113"/>
    <x v="1921"/>
    <x v="0"/>
    <x v="0"/>
    <x v="1"/>
    <x v="302"/>
    <x v="820"/>
    <x v="0"/>
    <x v="2"/>
    <x v="7"/>
    <x v="820"/>
  </r>
  <r>
    <x v="2114"/>
    <x v="1922"/>
    <x v="1"/>
    <x v="0"/>
    <x v="1"/>
    <x v="245"/>
    <x v="917"/>
    <x v="0"/>
    <x v="3"/>
    <x v="10"/>
    <x v="917"/>
  </r>
  <r>
    <x v="2115"/>
    <x v="1923"/>
    <x v="0"/>
    <x v="3"/>
    <x v="4"/>
    <x v="210"/>
    <x v="990"/>
    <x v="0"/>
    <x v="1"/>
    <x v="8"/>
    <x v="990"/>
  </r>
  <r>
    <x v="2116"/>
    <x v="1924"/>
    <x v="5"/>
    <x v="2"/>
    <x v="4"/>
    <x v="498"/>
    <x v="179"/>
    <x v="0"/>
    <x v="0"/>
    <x v="11"/>
    <x v="179"/>
  </r>
  <r>
    <x v="2117"/>
    <x v="1925"/>
    <x v="1"/>
    <x v="3"/>
    <x v="3"/>
    <x v="362"/>
    <x v="658"/>
    <x v="0"/>
    <x v="0"/>
    <x v="6"/>
    <x v="658"/>
  </r>
  <r>
    <x v="2118"/>
    <x v="1926"/>
    <x v="3"/>
    <x v="1"/>
    <x v="2"/>
    <x v="273"/>
    <x v="301"/>
    <x v="0"/>
    <x v="1"/>
    <x v="7"/>
    <x v="301"/>
  </r>
  <r>
    <x v="2119"/>
    <x v="1249"/>
    <x v="2"/>
    <x v="4"/>
    <x v="4"/>
    <x v="560"/>
    <x v="766"/>
    <x v="0"/>
    <x v="0"/>
    <x v="6"/>
    <x v="766"/>
  </r>
  <r>
    <x v="2120"/>
    <x v="1927"/>
    <x v="4"/>
    <x v="2"/>
    <x v="2"/>
    <x v="668"/>
    <x v="972"/>
    <x v="0"/>
    <x v="0"/>
    <x v="7"/>
    <x v="972"/>
  </r>
  <r>
    <x v="2121"/>
    <x v="1928"/>
    <x v="3"/>
    <x v="1"/>
    <x v="1"/>
    <x v="344"/>
    <x v="54"/>
    <x v="0"/>
    <x v="0"/>
    <x v="6"/>
    <x v="54"/>
  </r>
  <r>
    <x v="2122"/>
    <x v="1929"/>
    <x v="5"/>
    <x v="2"/>
    <x v="2"/>
    <x v="552"/>
    <x v="38"/>
    <x v="0"/>
    <x v="1"/>
    <x v="7"/>
    <x v="38"/>
  </r>
  <r>
    <x v="2123"/>
    <x v="1930"/>
    <x v="1"/>
    <x v="0"/>
    <x v="3"/>
    <x v="265"/>
    <x v="686"/>
    <x v="0"/>
    <x v="1"/>
    <x v="9"/>
    <x v="686"/>
  </r>
  <r>
    <x v="2124"/>
    <x v="1931"/>
    <x v="4"/>
    <x v="2"/>
    <x v="0"/>
    <x v="631"/>
    <x v="991"/>
    <x v="0"/>
    <x v="2"/>
    <x v="9"/>
    <x v="991"/>
  </r>
  <r>
    <x v="2125"/>
    <x v="1932"/>
    <x v="2"/>
    <x v="4"/>
    <x v="4"/>
    <x v="111"/>
    <x v="115"/>
    <x v="0"/>
    <x v="2"/>
    <x v="5"/>
    <x v="115"/>
  </r>
  <r>
    <x v="2126"/>
    <x v="1933"/>
    <x v="2"/>
    <x v="3"/>
    <x v="2"/>
    <x v="656"/>
    <x v="992"/>
    <x v="0"/>
    <x v="0"/>
    <x v="10"/>
    <x v="992"/>
  </r>
  <r>
    <x v="2127"/>
    <x v="1934"/>
    <x v="2"/>
    <x v="3"/>
    <x v="3"/>
    <x v="353"/>
    <x v="993"/>
    <x v="0"/>
    <x v="2"/>
    <x v="1"/>
    <x v="993"/>
  </r>
  <r>
    <x v="2128"/>
    <x v="1935"/>
    <x v="3"/>
    <x v="2"/>
    <x v="4"/>
    <x v="23"/>
    <x v="994"/>
    <x v="0"/>
    <x v="2"/>
    <x v="9"/>
    <x v="994"/>
  </r>
  <r>
    <x v="2129"/>
    <x v="456"/>
    <x v="1"/>
    <x v="2"/>
    <x v="3"/>
    <x v="223"/>
    <x v="382"/>
    <x v="0"/>
    <x v="2"/>
    <x v="5"/>
    <x v="382"/>
  </r>
  <r>
    <x v="2130"/>
    <x v="1936"/>
    <x v="4"/>
    <x v="3"/>
    <x v="1"/>
    <x v="126"/>
    <x v="726"/>
    <x v="0"/>
    <x v="2"/>
    <x v="8"/>
    <x v="726"/>
  </r>
  <r>
    <x v="2131"/>
    <x v="1937"/>
    <x v="2"/>
    <x v="3"/>
    <x v="0"/>
    <x v="297"/>
    <x v="670"/>
    <x v="0"/>
    <x v="2"/>
    <x v="2"/>
    <x v="670"/>
  </r>
  <r>
    <x v="2132"/>
    <x v="1938"/>
    <x v="2"/>
    <x v="4"/>
    <x v="1"/>
    <x v="655"/>
    <x v="321"/>
    <x v="0"/>
    <x v="0"/>
    <x v="0"/>
    <x v="321"/>
  </r>
  <r>
    <x v="2133"/>
    <x v="1939"/>
    <x v="1"/>
    <x v="1"/>
    <x v="2"/>
    <x v="289"/>
    <x v="957"/>
    <x v="0"/>
    <x v="1"/>
    <x v="9"/>
    <x v="957"/>
  </r>
  <r>
    <x v="2134"/>
    <x v="1940"/>
    <x v="5"/>
    <x v="4"/>
    <x v="1"/>
    <x v="629"/>
    <x v="69"/>
    <x v="0"/>
    <x v="0"/>
    <x v="5"/>
    <x v="69"/>
  </r>
  <r>
    <x v="2135"/>
    <x v="1941"/>
    <x v="1"/>
    <x v="0"/>
    <x v="4"/>
    <x v="105"/>
    <x v="953"/>
    <x v="0"/>
    <x v="1"/>
    <x v="11"/>
    <x v="953"/>
  </r>
  <r>
    <x v="2136"/>
    <x v="963"/>
    <x v="4"/>
    <x v="2"/>
    <x v="0"/>
    <x v="653"/>
    <x v="815"/>
    <x v="0"/>
    <x v="1"/>
    <x v="6"/>
    <x v="815"/>
  </r>
  <r>
    <x v="2137"/>
    <x v="353"/>
    <x v="4"/>
    <x v="0"/>
    <x v="4"/>
    <x v="210"/>
    <x v="221"/>
    <x v="0"/>
    <x v="1"/>
    <x v="10"/>
    <x v="221"/>
  </r>
  <r>
    <x v="2138"/>
    <x v="1942"/>
    <x v="2"/>
    <x v="0"/>
    <x v="0"/>
    <x v="39"/>
    <x v="603"/>
    <x v="0"/>
    <x v="1"/>
    <x v="2"/>
    <x v="603"/>
  </r>
  <r>
    <x v="2139"/>
    <x v="1943"/>
    <x v="0"/>
    <x v="0"/>
    <x v="2"/>
    <x v="114"/>
    <x v="995"/>
    <x v="0"/>
    <x v="3"/>
    <x v="3"/>
    <x v="995"/>
  </r>
  <r>
    <x v="2140"/>
    <x v="1944"/>
    <x v="0"/>
    <x v="0"/>
    <x v="0"/>
    <x v="339"/>
    <x v="381"/>
    <x v="0"/>
    <x v="1"/>
    <x v="4"/>
    <x v="381"/>
  </r>
  <r>
    <x v="2141"/>
    <x v="1945"/>
    <x v="5"/>
    <x v="0"/>
    <x v="1"/>
    <x v="648"/>
    <x v="910"/>
    <x v="0"/>
    <x v="1"/>
    <x v="8"/>
    <x v="910"/>
  </r>
  <r>
    <x v="2142"/>
    <x v="1946"/>
    <x v="2"/>
    <x v="3"/>
    <x v="3"/>
    <x v="607"/>
    <x v="996"/>
    <x v="1"/>
    <x v="2"/>
    <x v="6"/>
    <x v="996"/>
  </r>
  <r>
    <x v="2143"/>
    <x v="1947"/>
    <x v="3"/>
    <x v="3"/>
    <x v="0"/>
    <x v="82"/>
    <x v="86"/>
    <x v="0"/>
    <x v="0"/>
    <x v="6"/>
    <x v="86"/>
  </r>
  <r>
    <x v="2144"/>
    <x v="322"/>
    <x v="4"/>
    <x v="0"/>
    <x v="3"/>
    <x v="182"/>
    <x v="525"/>
    <x v="0"/>
    <x v="1"/>
    <x v="6"/>
    <x v="525"/>
  </r>
  <r>
    <x v="2145"/>
    <x v="1583"/>
    <x v="4"/>
    <x v="1"/>
    <x v="0"/>
    <x v="199"/>
    <x v="68"/>
    <x v="0"/>
    <x v="1"/>
    <x v="8"/>
    <x v="68"/>
  </r>
  <r>
    <x v="2146"/>
    <x v="1948"/>
    <x v="1"/>
    <x v="2"/>
    <x v="3"/>
    <x v="303"/>
    <x v="916"/>
    <x v="0"/>
    <x v="0"/>
    <x v="4"/>
    <x v="916"/>
  </r>
  <r>
    <x v="2147"/>
    <x v="1949"/>
    <x v="2"/>
    <x v="1"/>
    <x v="4"/>
    <x v="322"/>
    <x v="361"/>
    <x v="0"/>
    <x v="1"/>
    <x v="6"/>
    <x v="361"/>
  </r>
  <r>
    <x v="2148"/>
    <x v="1950"/>
    <x v="4"/>
    <x v="1"/>
    <x v="3"/>
    <x v="71"/>
    <x v="73"/>
    <x v="0"/>
    <x v="2"/>
    <x v="10"/>
    <x v="73"/>
  </r>
  <r>
    <x v="2149"/>
    <x v="1951"/>
    <x v="2"/>
    <x v="2"/>
    <x v="1"/>
    <x v="327"/>
    <x v="367"/>
    <x v="0"/>
    <x v="0"/>
    <x v="0"/>
    <x v="367"/>
  </r>
  <r>
    <x v="2150"/>
    <x v="1952"/>
    <x v="2"/>
    <x v="2"/>
    <x v="0"/>
    <x v="408"/>
    <x v="536"/>
    <x v="0"/>
    <x v="0"/>
    <x v="6"/>
    <x v="536"/>
  </r>
  <r>
    <x v="2151"/>
    <x v="1953"/>
    <x v="0"/>
    <x v="2"/>
    <x v="4"/>
    <x v="207"/>
    <x v="778"/>
    <x v="0"/>
    <x v="1"/>
    <x v="8"/>
    <x v="778"/>
  </r>
  <r>
    <x v="2152"/>
    <x v="1954"/>
    <x v="3"/>
    <x v="0"/>
    <x v="4"/>
    <x v="609"/>
    <x v="997"/>
    <x v="0"/>
    <x v="3"/>
    <x v="6"/>
    <x v="997"/>
  </r>
  <r>
    <x v="2153"/>
    <x v="1955"/>
    <x v="5"/>
    <x v="4"/>
    <x v="2"/>
    <x v="616"/>
    <x v="248"/>
    <x v="0"/>
    <x v="0"/>
    <x v="3"/>
    <x v="248"/>
  </r>
  <r>
    <x v="2154"/>
    <x v="1956"/>
    <x v="3"/>
    <x v="1"/>
    <x v="1"/>
    <x v="210"/>
    <x v="990"/>
    <x v="0"/>
    <x v="1"/>
    <x v="8"/>
    <x v="990"/>
  </r>
  <r>
    <x v="2155"/>
    <x v="1957"/>
    <x v="1"/>
    <x v="0"/>
    <x v="0"/>
    <x v="637"/>
    <x v="998"/>
    <x v="0"/>
    <x v="2"/>
    <x v="8"/>
    <x v="998"/>
  </r>
  <r>
    <x v="2156"/>
    <x v="1958"/>
    <x v="1"/>
    <x v="0"/>
    <x v="1"/>
    <x v="215"/>
    <x v="486"/>
    <x v="0"/>
    <x v="1"/>
    <x v="4"/>
    <x v="486"/>
  </r>
  <r>
    <x v="2157"/>
    <x v="1959"/>
    <x v="2"/>
    <x v="3"/>
    <x v="3"/>
    <x v="260"/>
    <x v="999"/>
    <x v="0"/>
    <x v="2"/>
    <x v="5"/>
    <x v="999"/>
  </r>
  <r>
    <x v="2158"/>
    <x v="1960"/>
    <x v="2"/>
    <x v="1"/>
    <x v="4"/>
    <x v="108"/>
    <x v="640"/>
    <x v="0"/>
    <x v="0"/>
    <x v="4"/>
    <x v="640"/>
  </r>
  <r>
    <x v="2159"/>
    <x v="1961"/>
    <x v="1"/>
    <x v="3"/>
    <x v="0"/>
    <x v="73"/>
    <x v="75"/>
    <x v="0"/>
    <x v="1"/>
    <x v="8"/>
    <x v="75"/>
  </r>
  <r>
    <x v="2160"/>
    <x v="1962"/>
    <x v="0"/>
    <x v="1"/>
    <x v="3"/>
    <x v="150"/>
    <x v="738"/>
    <x v="0"/>
    <x v="0"/>
    <x v="9"/>
    <x v="738"/>
  </r>
  <r>
    <x v="2161"/>
    <x v="1963"/>
    <x v="3"/>
    <x v="1"/>
    <x v="1"/>
    <x v="98"/>
    <x v="204"/>
    <x v="0"/>
    <x v="1"/>
    <x v="10"/>
    <x v="204"/>
  </r>
  <r>
    <x v="2162"/>
    <x v="346"/>
    <x v="1"/>
    <x v="4"/>
    <x v="2"/>
    <x v="146"/>
    <x v="275"/>
    <x v="0"/>
    <x v="1"/>
    <x v="0"/>
    <x v="275"/>
  </r>
  <r>
    <x v="2163"/>
    <x v="1964"/>
    <x v="3"/>
    <x v="3"/>
    <x v="4"/>
    <x v="243"/>
    <x v="473"/>
    <x v="0"/>
    <x v="1"/>
    <x v="7"/>
    <x v="473"/>
  </r>
  <r>
    <x v="2164"/>
    <x v="1965"/>
    <x v="4"/>
    <x v="4"/>
    <x v="2"/>
    <x v="508"/>
    <x v="632"/>
    <x v="0"/>
    <x v="0"/>
    <x v="2"/>
    <x v="632"/>
  </r>
  <r>
    <x v="2165"/>
    <x v="489"/>
    <x v="0"/>
    <x v="3"/>
    <x v="3"/>
    <x v="89"/>
    <x v="394"/>
    <x v="0"/>
    <x v="1"/>
    <x v="7"/>
    <x v="394"/>
  </r>
  <r>
    <x v="2166"/>
    <x v="1966"/>
    <x v="1"/>
    <x v="2"/>
    <x v="0"/>
    <x v="239"/>
    <x v="371"/>
    <x v="0"/>
    <x v="0"/>
    <x v="8"/>
    <x v="371"/>
  </r>
  <r>
    <x v="2167"/>
    <x v="1967"/>
    <x v="0"/>
    <x v="4"/>
    <x v="1"/>
    <x v="42"/>
    <x v="43"/>
    <x v="0"/>
    <x v="0"/>
    <x v="9"/>
    <x v="43"/>
  </r>
  <r>
    <x v="2168"/>
    <x v="608"/>
    <x v="3"/>
    <x v="2"/>
    <x v="4"/>
    <x v="668"/>
    <x v="972"/>
    <x v="0"/>
    <x v="0"/>
    <x v="7"/>
    <x v="972"/>
  </r>
  <r>
    <x v="2169"/>
    <x v="1968"/>
    <x v="1"/>
    <x v="2"/>
    <x v="4"/>
    <x v="355"/>
    <x v="405"/>
    <x v="0"/>
    <x v="2"/>
    <x v="7"/>
    <x v="405"/>
  </r>
  <r>
    <x v="2170"/>
    <x v="1808"/>
    <x v="5"/>
    <x v="3"/>
    <x v="1"/>
    <x v="418"/>
    <x v="629"/>
    <x v="0"/>
    <x v="1"/>
    <x v="4"/>
    <x v="629"/>
  </r>
  <r>
    <x v="2171"/>
    <x v="1969"/>
    <x v="0"/>
    <x v="2"/>
    <x v="2"/>
    <x v="377"/>
    <x v="865"/>
    <x v="0"/>
    <x v="0"/>
    <x v="0"/>
    <x v="865"/>
  </r>
  <r>
    <x v="2172"/>
    <x v="872"/>
    <x v="1"/>
    <x v="1"/>
    <x v="2"/>
    <x v="508"/>
    <x v="466"/>
    <x v="0"/>
    <x v="1"/>
    <x v="2"/>
    <x v="466"/>
  </r>
  <r>
    <x v="2173"/>
    <x v="1970"/>
    <x v="3"/>
    <x v="0"/>
    <x v="4"/>
    <x v="204"/>
    <x v="1000"/>
    <x v="0"/>
    <x v="0"/>
    <x v="2"/>
    <x v="1000"/>
  </r>
  <r>
    <x v="2174"/>
    <x v="794"/>
    <x v="4"/>
    <x v="3"/>
    <x v="4"/>
    <x v="600"/>
    <x v="498"/>
    <x v="0"/>
    <x v="0"/>
    <x v="6"/>
    <x v="498"/>
  </r>
  <r>
    <x v="2175"/>
    <x v="1971"/>
    <x v="2"/>
    <x v="3"/>
    <x v="0"/>
    <x v="397"/>
    <x v="468"/>
    <x v="0"/>
    <x v="1"/>
    <x v="11"/>
    <x v="468"/>
  </r>
  <r>
    <x v="2176"/>
    <x v="1972"/>
    <x v="2"/>
    <x v="3"/>
    <x v="0"/>
    <x v="425"/>
    <x v="502"/>
    <x v="0"/>
    <x v="1"/>
    <x v="6"/>
    <x v="502"/>
  </r>
  <r>
    <x v="2177"/>
    <x v="1973"/>
    <x v="1"/>
    <x v="2"/>
    <x v="3"/>
    <x v="652"/>
    <x v="928"/>
    <x v="2"/>
    <x v="2"/>
    <x v="11"/>
    <x v="928"/>
  </r>
  <r>
    <x v="2178"/>
    <x v="1974"/>
    <x v="1"/>
    <x v="2"/>
    <x v="3"/>
    <x v="556"/>
    <x v="450"/>
    <x v="0"/>
    <x v="0"/>
    <x v="0"/>
    <x v="450"/>
  </r>
  <r>
    <x v="2179"/>
    <x v="822"/>
    <x v="2"/>
    <x v="0"/>
    <x v="0"/>
    <x v="353"/>
    <x v="627"/>
    <x v="0"/>
    <x v="1"/>
    <x v="1"/>
    <x v="627"/>
  </r>
  <r>
    <x v="2180"/>
    <x v="544"/>
    <x v="2"/>
    <x v="0"/>
    <x v="0"/>
    <x v="672"/>
    <x v="847"/>
    <x v="0"/>
    <x v="0"/>
    <x v="2"/>
    <x v="847"/>
  </r>
  <r>
    <x v="2181"/>
    <x v="1975"/>
    <x v="3"/>
    <x v="3"/>
    <x v="2"/>
    <x v="616"/>
    <x v="1001"/>
    <x v="0"/>
    <x v="1"/>
    <x v="3"/>
    <x v="1001"/>
  </r>
  <r>
    <x v="2182"/>
    <x v="1976"/>
    <x v="1"/>
    <x v="1"/>
    <x v="2"/>
    <x v="430"/>
    <x v="600"/>
    <x v="1"/>
    <x v="2"/>
    <x v="6"/>
    <x v="600"/>
  </r>
  <r>
    <x v="2183"/>
    <x v="1977"/>
    <x v="0"/>
    <x v="1"/>
    <x v="2"/>
    <x v="387"/>
    <x v="537"/>
    <x v="0"/>
    <x v="1"/>
    <x v="2"/>
    <x v="537"/>
  </r>
  <r>
    <x v="2184"/>
    <x v="955"/>
    <x v="1"/>
    <x v="4"/>
    <x v="3"/>
    <x v="217"/>
    <x v="229"/>
    <x v="1"/>
    <x v="2"/>
    <x v="6"/>
    <x v="229"/>
  </r>
  <r>
    <x v="2185"/>
    <x v="1092"/>
    <x v="2"/>
    <x v="0"/>
    <x v="4"/>
    <x v="419"/>
    <x v="1002"/>
    <x v="0"/>
    <x v="2"/>
    <x v="4"/>
    <x v="1002"/>
  </r>
  <r>
    <x v="2186"/>
    <x v="1978"/>
    <x v="0"/>
    <x v="1"/>
    <x v="0"/>
    <x v="426"/>
    <x v="210"/>
    <x v="0"/>
    <x v="0"/>
    <x v="8"/>
    <x v="210"/>
  </r>
  <r>
    <x v="2187"/>
    <x v="1496"/>
    <x v="0"/>
    <x v="3"/>
    <x v="4"/>
    <x v="74"/>
    <x v="188"/>
    <x v="2"/>
    <x v="2"/>
    <x v="11"/>
    <x v="188"/>
  </r>
  <r>
    <x v="2188"/>
    <x v="1979"/>
    <x v="2"/>
    <x v="4"/>
    <x v="4"/>
    <x v="105"/>
    <x v="411"/>
    <x v="0"/>
    <x v="0"/>
    <x v="11"/>
    <x v="411"/>
  </r>
  <r>
    <x v="2189"/>
    <x v="1980"/>
    <x v="1"/>
    <x v="1"/>
    <x v="1"/>
    <x v="105"/>
    <x v="953"/>
    <x v="0"/>
    <x v="1"/>
    <x v="11"/>
    <x v="953"/>
  </r>
  <r>
    <x v="2190"/>
    <x v="1981"/>
    <x v="0"/>
    <x v="2"/>
    <x v="2"/>
    <x v="408"/>
    <x v="962"/>
    <x v="0"/>
    <x v="1"/>
    <x v="9"/>
    <x v="962"/>
  </r>
  <r>
    <x v="2191"/>
    <x v="1413"/>
    <x v="2"/>
    <x v="0"/>
    <x v="3"/>
    <x v="526"/>
    <x v="601"/>
    <x v="0"/>
    <x v="0"/>
    <x v="2"/>
    <x v="601"/>
  </r>
  <r>
    <x v="2192"/>
    <x v="1982"/>
    <x v="0"/>
    <x v="4"/>
    <x v="4"/>
    <x v="148"/>
    <x v="1003"/>
    <x v="0"/>
    <x v="2"/>
    <x v="5"/>
    <x v="1003"/>
  </r>
  <r>
    <x v="2193"/>
    <x v="1983"/>
    <x v="1"/>
    <x v="4"/>
    <x v="2"/>
    <x v="201"/>
    <x v="213"/>
    <x v="0"/>
    <x v="0"/>
    <x v="10"/>
    <x v="213"/>
  </r>
  <r>
    <x v="2194"/>
    <x v="1984"/>
    <x v="4"/>
    <x v="0"/>
    <x v="2"/>
    <x v="516"/>
    <x v="512"/>
    <x v="0"/>
    <x v="1"/>
    <x v="11"/>
    <x v="512"/>
  </r>
  <r>
    <x v="2195"/>
    <x v="1985"/>
    <x v="2"/>
    <x v="1"/>
    <x v="1"/>
    <x v="441"/>
    <x v="469"/>
    <x v="0"/>
    <x v="1"/>
    <x v="8"/>
    <x v="469"/>
  </r>
  <r>
    <x v="2196"/>
    <x v="1986"/>
    <x v="4"/>
    <x v="4"/>
    <x v="4"/>
    <x v="89"/>
    <x v="161"/>
    <x v="0"/>
    <x v="3"/>
    <x v="4"/>
    <x v="161"/>
  </r>
  <r>
    <x v="2197"/>
    <x v="1987"/>
    <x v="3"/>
    <x v="1"/>
    <x v="4"/>
    <x v="100"/>
    <x v="595"/>
    <x v="0"/>
    <x v="1"/>
    <x v="4"/>
    <x v="595"/>
  </r>
  <r>
    <x v="2198"/>
    <x v="1988"/>
    <x v="2"/>
    <x v="0"/>
    <x v="1"/>
    <x v="152"/>
    <x v="160"/>
    <x v="0"/>
    <x v="0"/>
    <x v="5"/>
    <x v="160"/>
  </r>
  <r>
    <x v="2199"/>
    <x v="1000"/>
    <x v="3"/>
    <x v="4"/>
    <x v="2"/>
    <x v="221"/>
    <x v="1004"/>
    <x v="0"/>
    <x v="0"/>
    <x v="2"/>
    <x v="1004"/>
  </r>
  <r>
    <x v="2200"/>
    <x v="1989"/>
    <x v="2"/>
    <x v="2"/>
    <x v="3"/>
    <x v="383"/>
    <x v="446"/>
    <x v="0"/>
    <x v="0"/>
    <x v="9"/>
    <x v="446"/>
  </r>
  <r>
    <x v="2201"/>
    <x v="1990"/>
    <x v="2"/>
    <x v="4"/>
    <x v="1"/>
    <x v="10"/>
    <x v="11"/>
    <x v="0"/>
    <x v="0"/>
    <x v="8"/>
    <x v="11"/>
  </r>
  <r>
    <x v="2202"/>
    <x v="1991"/>
    <x v="3"/>
    <x v="3"/>
    <x v="2"/>
    <x v="261"/>
    <x v="282"/>
    <x v="0"/>
    <x v="0"/>
    <x v="2"/>
    <x v="282"/>
  </r>
  <r>
    <x v="2203"/>
    <x v="1992"/>
    <x v="4"/>
    <x v="4"/>
    <x v="0"/>
    <x v="619"/>
    <x v="857"/>
    <x v="0"/>
    <x v="2"/>
    <x v="5"/>
    <x v="857"/>
  </r>
  <r>
    <x v="2204"/>
    <x v="1993"/>
    <x v="1"/>
    <x v="2"/>
    <x v="1"/>
    <x v="520"/>
    <x v="828"/>
    <x v="0"/>
    <x v="0"/>
    <x v="4"/>
    <x v="828"/>
  </r>
  <r>
    <x v="2205"/>
    <x v="1994"/>
    <x v="5"/>
    <x v="0"/>
    <x v="3"/>
    <x v="505"/>
    <x v="978"/>
    <x v="2"/>
    <x v="2"/>
    <x v="11"/>
    <x v="978"/>
  </r>
  <r>
    <x v="2206"/>
    <x v="1995"/>
    <x v="4"/>
    <x v="4"/>
    <x v="4"/>
    <x v="198"/>
    <x v="209"/>
    <x v="0"/>
    <x v="0"/>
    <x v="8"/>
    <x v="209"/>
  </r>
  <r>
    <x v="2207"/>
    <x v="1996"/>
    <x v="0"/>
    <x v="2"/>
    <x v="4"/>
    <x v="303"/>
    <x v="663"/>
    <x v="0"/>
    <x v="3"/>
    <x v="3"/>
    <x v="663"/>
  </r>
  <r>
    <x v="2208"/>
    <x v="1997"/>
    <x v="3"/>
    <x v="1"/>
    <x v="1"/>
    <x v="551"/>
    <x v="967"/>
    <x v="0"/>
    <x v="2"/>
    <x v="10"/>
    <x v="967"/>
  </r>
  <r>
    <x v="2209"/>
    <x v="1998"/>
    <x v="0"/>
    <x v="2"/>
    <x v="0"/>
    <x v="375"/>
    <x v="380"/>
    <x v="0"/>
    <x v="0"/>
    <x v="11"/>
    <x v="380"/>
  </r>
  <r>
    <x v="2210"/>
    <x v="1999"/>
    <x v="3"/>
    <x v="4"/>
    <x v="1"/>
    <x v="238"/>
    <x v="582"/>
    <x v="0"/>
    <x v="0"/>
    <x v="3"/>
    <x v="582"/>
  </r>
  <r>
    <x v="2211"/>
    <x v="2000"/>
    <x v="5"/>
    <x v="2"/>
    <x v="3"/>
    <x v="293"/>
    <x v="122"/>
    <x v="0"/>
    <x v="0"/>
    <x v="11"/>
    <x v="122"/>
  </r>
  <r>
    <x v="2212"/>
    <x v="813"/>
    <x v="0"/>
    <x v="0"/>
    <x v="2"/>
    <x v="114"/>
    <x v="995"/>
    <x v="0"/>
    <x v="3"/>
    <x v="3"/>
    <x v="995"/>
  </r>
  <r>
    <x v="2213"/>
    <x v="2001"/>
    <x v="0"/>
    <x v="4"/>
    <x v="1"/>
    <x v="382"/>
    <x v="445"/>
    <x v="0"/>
    <x v="1"/>
    <x v="3"/>
    <x v="445"/>
  </r>
  <r>
    <x v="2214"/>
    <x v="26"/>
    <x v="1"/>
    <x v="4"/>
    <x v="1"/>
    <x v="589"/>
    <x v="203"/>
    <x v="0"/>
    <x v="0"/>
    <x v="2"/>
    <x v="203"/>
  </r>
  <r>
    <x v="2215"/>
    <x v="2002"/>
    <x v="4"/>
    <x v="4"/>
    <x v="2"/>
    <x v="372"/>
    <x v="117"/>
    <x v="0"/>
    <x v="0"/>
    <x v="7"/>
    <x v="117"/>
  </r>
  <r>
    <x v="2216"/>
    <x v="2003"/>
    <x v="5"/>
    <x v="3"/>
    <x v="3"/>
    <x v="126"/>
    <x v="576"/>
    <x v="0"/>
    <x v="1"/>
    <x v="8"/>
    <x v="576"/>
  </r>
  <r>
    <x v="2217"/>
    <x v="2004"/>
    <x v="4"/>
    <x v="4"/>
    <x v="4"/>
    <x v="378"/>
    <x v="482"/>
    <x v="0"/>
    <x v="1"/>
    <x v="7"/>
    <x v="482"/>
  </r>
  <r>
    <x v="2218"/>
    <x v="2005"/>
    <x v="4"/>
    <x v="0"/>
    <x v="1"/>
    <x v="114"/>
    <x v="118"/>
    <x v="0"/>
    <x v="0"/>
    <x v="4"/>
    <x v="118"/>
  </r>
  <r>
    <x v="2219"/>
    <x v="2006"/>
    <x v="1"/>
    <x v="3"/>
    <x v="0"/>
    <x v="422"/>
    <x v="803"/>
    <x v="0"/>
    <x v="0"/>
    <x v="7"/>
    <x v="803"/>
  </r>
  <r>
    <x v="2220"/>
    <x v="386"/>
    <x v="3"/>
    <x v="2"/>
    <x v="4"/>
    <x v="209"/>
    <x v="220"/>
    <x v="0"/>
    <x v="2"/>
    <x v="10"/>
    <x v="220"/>
  </r>
  <r>
    <x v="2221"/>
    <x v="1533"/>
    <x v="5"/>
    <x v="3"/>
    <x v="2"/>
    <x v="497"/>
    <x v="472"/>
    <x v="0"/>
    <x v="0"/>
    <x v="5"/>
    <x v="472"/>
  </r>
  <r>
    <x v="2222"/>
    <x v="2007"/>
    <x v="5"/>
    <x v="0"/>
    <x v="1"/>
    <x v="479"/>
    <x v="587"/>
    <x v="0"/>
    <x v="2"/>
    <x v="10"/>
    <x v="587"/>
  </r>
  <r>
    <x v="2223"/>
    <x v="2008"/>
    <x v="5"/>
    <x v="0"/>
    <x v="3"/>
    <x v="456"/>
    <x v="9"/>
    <x v="0"/>
    <x v="1"/>
    <x v="7"/>
    <x v="9"/>
  </r>
  <r>
    <x v="2224"/>
    <x v="2009"/>
    <x v="3"/>
    <x v="0"/>
    <x v="2"/>
    <x v="668"/>
    <x v="972"/>
    <x v="0"/>
    <x v="0"/>
    <x v="7"/>
    <x v="972"/>
  </r>
  <r>
    <x v="2225"/>
    <x v="2010"/>
    <x v="1"/>
    <x v="3"/>
    <x v="4"/>
    <x v="586"/>
    <x v="1005"/>
    <x v="0"/>
    <x v="0"/>
    <x v="5"/>
    <x v="1005"/>
  </r>
  <r>
    <x v="2226"/>
    <x v="2011"/>
    <x v="4"/>
    <x v="4"/>
    <x v="0"/>
    <x v="481"/>
    <x v="676"/>
    <x v="0"/>
    <x v="3"/>
    <x v="3"/>
    <x v="676"/>
  </r>
  <r>
    <x v="2227"/>
    <x v="1556"/>
    <x v="2"/>
    <x v="2"/>
    <x v="2"/>
    <x v="69"/>
    <x v="363"/>
    <x v="0"/>
    <x v="1"/>
    <x v="8"/>
    <x v="363"/>
  </r>
  <r>
    <x v="2228"/>
    <x v="2012"/>
    <x v="1"/>
    <x v="1"/>
    <x v="0"/>
    <x v="320"/>
    <x v="659"/>
    <x v="0"/>
    <x v="2"/>
    <x v="2"/>
    <x v="659"/>
  </r>
  <r>
    <x v="2229"/>
    <x v="2013"/>
    <x v="0"/>
    <x v="0"/>
    <x v="3"/>
    <x v="655"/>
    <x v="1006"/>
    <x v="0"/>
    <x v="3"/>
    <x v="1"/>
    <x v="1006"/>
  </r>
  <r>
    <x v="2230"/>
    <x v="2014"/>
    <x v="5"/>
    <x v="1"/>
    <x v="1"/>
    <x v="93"/>
    <x v="884"/>
    <x v="0"/>
    <x v="1"/>
    <x v="3"/>
    <x v="884"/>
  </r>
  <r>
    <x v="2231"/>
    <x v="2015"/>
    <x v="5"/>
    <x v="4"/>
    <x v="1"/>
    <x v="117"/>
    <x v="607"/>
    <x v="0"/>
    <x v="1"/>
    <x v="4"/>
    <x v="607"/>
  </r>
  <r>
    <x v="2232"/>
    <x v="2016"/>
    <x v="5"/>
    <x v="3"/>
    <x v="0"/>
    <x v="32"/>
    <x v="934"/>
    <x v="0"/>
    <x v="1"/>
    <x v="1"/>
    <x v="934"/>
  </r>
  <r>
    <x v="2233"/>
    <x v="2017"/>
    <x v="4"/>
    <x v="1"/>
    <x v="0"/>
    <x v="160"/>
    <x v="334"/>
    <x v="0"/>
    <x v="0"/>
    <x v="0"/>
    <x v="334"/>
  </r>
  <r>
    <x v="2234"/>
    <x v="2018"/>
    <x v="2"/>
    <x v="4"/>
    <x v="3"/>
    <x v="350"/>
    <x v="399"/>
    <x v="0"/>
    <x v="0"/>
    <x v="4"/>
    <x v="399"/>
  </r>
  <r>
    <x v="2235"/>
    <x v="2019"/>
    <x v="4"/>
    <x v="4"/>
    <x v="0"/>
    <x v="516"/>
    <x v="512"/>
    <x v="0"/>
    <x v="1"/>
    <x v="11"/>
    <x v="512"/>
  </r>
  <r>
    <x v="2236"/>
    <x v="2020"/>
    <x v="5"/>
    <x v="2"/>
    <x v="1"/>
    <x v="77"/>
    <x v="79"/>
    <x v="0"/>
    <x v="2"/>
    <x v="0"/>
    <x v="79"/>
  </r>
  <r>
    <x v="2237"/>
    <x v="2021"/>
    <x v="3"/>
    <x v="4"/>
    <x v="4"/>
    <x v="605"/>
    <x v="963"/>
    <x v="0"/>
    <x v="1"/>
    <x v="6"/>
    <x v="963"/>
  </r>
  <r>
    <x v="2238"/>
    <x v="2022"/>
    <x v="2"/>
    <x v="3"/>
    <x v="3"/>
    <x v="316"/>
    <x v="547"/>
    <x v="0"/>
    <x v="0"/>
    <x v="0"/>
    <x v="547"/>
  </r>
  <r>
    <x v="2239"/>
    <x v="2023"/>
    <x v="1"/>
    <x v="1"/>
    <x v="2"/>
    <x v="412"/>
    <x v="810"/>
    <x v="0"/>
    <x v="1"/>
    <x v="1"/>
    <x v="810"/>
  </r>
  <r>
    <x v="2240"/>
    <x v="2024"/>
    <x v="3"/>
    <x v="1"/>
    <x v="2"/>
    <x v="109"/>
    <x v="113"/>
    <x v="0"/>
    <x v="2"/>
    <x v="9"/>
    <x v="113"/>
  </r>
  <r>
    <x v="2241"/>
    <x v="2025"/>
    <x v="3"/>
    <x v="0"/>
    <x v="3"/>
    <x v="666"/>
    <x v="568"/>
    <x v="0"/>
    <x v="0"/>
    <x v="10"/>
    <x v="568"/>
  </r>
  <r>
    <x v="2242"/>
    <x v="2026"/>
    <x v="2"/>
    <x v="1"/>
    <x v="0"/>
    <x v="312"/>
    <x v="271"/>
    <x v="0"/>
    <x v="1"/>
    <x v="11"/>
    <x v="271"/>
  </r>
  <r>
    <x v="2243"/>
    <x v="2027"/>
    <x v="0"/>
    <x v="1"/>
    <x v="1"/>
    <x v="430"/>
    <x v="1007"/>
    <x v="0"/>
    <x v="1"/>
    <x v="6"/>
    <x v="1007"/>
  </r>
  <r>
    <x v="2244"/>
    <x v="2028"/>
    <x v="0"/>
    <x v="2"/>
    <x v="4"/>
    <x v="552"/>
    <x v="38"/>
    <x v="0"/>
    <x v="1"/>
    <x v="7"/>
    <x v="38"/>
  </r>
  <r>
    <x v="2245"/>
    <x v="2029"/>
    <x v="5"/>
    <x v="4"/>
    <x v="1"/>
    <x v="387"/>
    <x v="537"/>
    <x v="0"/>
    <x v="1"/>
    <x v="2"/>
    <x v="537"/>
  </r>
  <r>
    <x v="2246"/>
    <x v="937"/>
    <x v="4"/>
    <x v="0"/>
    <x v="4"/>
    <x v="69"/>
    <x v="363"/>
    <x v="0"/>
    <x v="1"/>
    <x v="8"/>
    <x v="363"/>
  </r>
  <r>
    <x v="2247"/>
    <x v="2030"/>
    <x v="3"/>
    <x v="1"/>
    <x v="2"/>
    <x v="436"/>
    <x v="172"/>
    <x v="0"/>
    <x v="0"/>
    <x v="1"/>
    <x v="172"/>
  </r>
  <r>
    <x v="2248"/>
    <x v="2031"/>
    <x v="2"/>
    <x v="4"/>
    <x v="4"/>
    <x v="165"/>
    <x v="1008"/>
    <x v="0"/>
    <x v="3"/>
    <x v="11"/>
    <x v="1008"/>
  </r>
  <r>
    <x v="2249"/>
    <x v="2032"/>
    <x v="2"/>
    <x v="3"/>
    <x v="4"/>
    <x v="196"/>
    <x v="211"/>
    <x v="0"/>
    <x v="0"/>
    <x v="5"/>
    <x v="211"/>
  </r>
  <r>
    <x v="2250"/>
    <x v="1987"/>
    <x v="1"/>
    <x v="4"/>
    <x v="4"/>
    <x v="673"/>
    <x v="762"/>
    <x v="0"/>
    <x v="1"/>
    <x v="0"/>
    <x v="762"/>
  </r>
  <r>
    <x v="2251"/>
    <x v="2033"/>
    <x v="5"/>
    <x v="1"/>
    <x v="3"/>
    <x v="83"/>
    <x v="507"/>
    <x v="0"/>
    <x v="0"/>
    <x v="11"/>
    <x v="507"/>
  </r>
  <r>
    <x v="2252"/>
    <x v="2034"/>
    <x v="1"/>
    <x v="0"/>
    <x v="4"/>
    <x v="233"/>
    <x v="344"/>
    <x v="0"/>
    <x v="2"/>
    <x v="4"/>
    <x v="344"/>
  </r>
  <r>
    <x v="2253"/>
    <x v="132"/>
    <x v="5"/>
    <x v="4"/>
    <x v="2"/>
    <x v="72"/>
    <x v="599"/>
    <x v="0"/>
    <x v="0"/>
    <x v="6"/>
    <x v="599"/>
  </r>
  <r>
    <x v="2254"/>
    <x v="2035"/>
    <x v="5"/>
    <x v="0"/>
    <x v="1"/>
    <x v="25"/>
    <x v="81"/>
    <x v="0"/>
    <x v="1"/>
    <x v="2"/>
    <x v="81"/>
  </r>
  <r>
    <x v="2255"/>
    <x v="2036"/>
    <x v="1"/>
    <x v="2"/>
    <x v="1"/>
    <x v="431"/>
    <x v="514"/>
    <x v="0"/>
    <x v="2"/>
    <x v="7"/>
    <x v="514"/>
  </r>
  <r>
    <x v="2256"/>
    <x v="2037"/>
    <x v="5"/>
    <x v="4"/>
    <x v="0"/>
    <x v="607"/>
    <x v="192"/>
    <x v="0"/>
    <x v="1"/>
    <x v="5"/>
    <x v="192"/>
  </r>
  <r>
    <x v="2257"/>
    <x v="1132"/>
    <x v="2"/>
    <x v="1"/>
    <x v="4"/>
    <x v="565"/>
    <x v="411"/>
    <x v="0"/>
    <x v="0"/>
    <x v="11"/>
    <x v="411"/>
  </r>
  <r>
    <x v="2258"/>
    <x v="2038"/>
    <x v="1"/>
    <x v="4"/>
    <x v="1"/>
    <x v="11"/>
    <x v="974"/>
    <x v="0"/>
    <x v="1"/>
    <x v="11"/>
    <x v="974"/>
  </r>
  <r>
    <x v="2259"/>
    <x v="1431"/>
    <x v="4"/>
    <x v="4"/>
    <x v="1"/>
    <x v="563"/>
    <x v="42"/>
    <x v="0"/>
    <x v="0"/>
    <x v="4"/>
    <x v="42"/>
  </r>
  <r>
    <x v="2260"/>
    <x v="2039"/>
    <x v="1"/>
    <x v="4"/>
    <x v="4"/>
    <x v="485"/>
    <x v="973"/>
    <x v="0"/>
    <x v="0"/>
    <x v="3"/>
    <x v="973"/>
  </r>
  <r>
    <x v="2261"/>
    <x v="2040"/>
    <x v="5"/>
    <x v="0"/>
    <x v="0"/>
    <x v="481"/>
    <x v="589"/>
    <x v="0"/>
    <x v="0"/>
    <x v="2"/>
    <x v="589"/>
  </r>
  <r>
    <x v="2262"/>
    <x v="2041"/>
    <x v="3"/>
    <x v="2"/>
    <x v="3"/>
    <x v="663"/>
    <x v="1009"/>
    <x v="0"/>
    <x v="3"/>
    <x v="10"/>
    <x v="1009"/>
  </r>
  <r>
    <x v="2263"/>
    <x v="2042"/>
    <x v="5"/>
    <x v="4"/>
    <x v="0"/>
    <x v="537"/>
    <x v="685"/>
    <x v="2"/>
    <x v="2"/>
    <x v="3"/>
    <x v="685"/>
  </r>
  <r>
    <x v="2264"/>
    <x v="2043"/>
    <x v="2"/>
    <x v="4"/>
    <x v="4"/>
    <x v="225"/>
    <x v="593"/>
    <x v="0"/>
    <x v="1"/>
    <x v="5"/>
    <x v="593"/>
  </r>
  <r>
    <x v="2265"/>
    <x v="2044"/>
    <x v="3"/>
    <x v="2"/>
    <x v="0"/>
    <x v="573"/>
    <x v="750"/>
    <x v="0"/>
    <x v="2"/>
    <x v="5"/>
    <x v="750"/>
  </r>
  <r>
    <x v="2266"/>
    <x v="2045"/>
    <x v="0"/>
    <x v="3"/>
    <x v="2"/>
    <x v="297"/>
    <x v="326"/>
    <x v="0"/>
    <x v="1"/>
    <x v="2"/>
    <x v="326"/>
  </r>
  <r>
    <x v="2267"/>
    <x v="2046"/>
    <x v="0"/>
    <x v="4"/>
    <x v="3"/>
    <x v="462"/>
    <x v="610"/>
    <x v="0"/>
    <x v="0"/>
    <x v="3"/>
    <x v="610"/>
  </r>
  <r>
    <x v="2268"/>
    <x v="1229"/>
    <x v="1"/>
    <x v="1"/>
    <x v="1"/>
    <x v="308"/>
    <x v="255"/>
    <x v="0"/>
    <x v="1"/>
    <x v="8"/>
    <x v="255"/>
  </r>
  <r>
    <x v="2269"/>
    <x v="2047"/>
    <x v="3"/>
    <x v="4"/>
    <x v="1"/>
    <x v="581"/>
    <x v="497"/>
    <x v="0"/>
    <x v="1"/>
    <x v="7"/>
    <x v="497"/>
  </r>
  <r>
    <x v="2270"/>
    <x v="2048"/>
    <x v="1"/>
    <x v="4"/>
    <x v="2"/>
    <x v="226"/>
    <x v="1010"/>
    <x v="0"/>
    <x v="3"/>
    <x v="11"/>
    <x v="1010"/>
  </r>
  <r>
    <x v="2271"/>
    <x v="2049"/>
    <x v="4"/>
    <x v="3"/>
    <x v="0"/>
    <x v="355"/>
    <x v="567"/>
    <x v="0"/>
    <x v="1"/>
    <x v="7"/>
    <x v="567"/>
  </r>
  <r>
    <x v="2272"/>
    <x v="2050"/>
    <x v="2"/>
    <x v="2"/>
    <x v="2"/>
    <x v="471"/>
    <x v="849"/>
    <x v="0"/>
    <x v="0"/>
    <x v="1"/>
    <x v="849"/>
  </r>
  <r>
    <x v="2273"/>
    <x v="1887"/>
    <x v="1"/>
    <x v="3"/>
    <x v="2"/>
    <x v="118"/>
    <x v="122"/>
    <x v="0"/>
    <x v="0"/>
    <x v="11"/>
    <x v="122"/>
  </r>
  <r>
    <x v="2274"/>
    <x v="2051"/>
    <x v="3"/>
    <x v="0"/>
    <x v="2"/>
    <x v="281"/>
    <x v="973"/>
    <x v="0"/>
    <x v="0"/>
    <x v="3"/>
    <x v="973"/>
  </r>
  <r>
    <x v="2275"/>
    <x v="2052"/>
    <x v="4"/>
    <x v="0"/>
    <x v="4"/>
    <x v="57"/>
    <x v="665"/>
    <x v="0"/>
    <x v="3"/>
    <x v="1"/>
    <x v="665"/>
  </r>
  <r>
    <x v="2276"/>
    <x v="2053"/>
    <x v="3"/>
    <x v="3"/>
    <x v="0"/>
    <x v="563"/>
    <x v="729"/>
    <x v="0"/>
    <x v="2"/>
    <x v="7"/>
    <x v="729"/>
  </r>
  <r>
    <x v="2277"/>
    <x v="2054"/>
    <x v="3"/>
    <x v="2"/>
    <x v="4"/>
    <x v="54"/>
    <x v="55"/>
    <x v="0"/>
    <x v="1"/>
    <x v="6"/>
    <x v="55"/>
  </r>
  <r>
    <x v="2278"/>
    <x v="2055"/>
    <x v="1"/>
    <x v="0"/>
    <x v="0"/>
    <x v="254"/>
    <x v="288"/>
    <x v="0"/>
    <x v="3"/>
    <x v="11"/>
    <x v="288"/>
  </r>
  <r>
    <x v="2279"/>
    <x v="2056"/>
    <x v="5"/>
    <x v="0"/>
    <x v="0"/>
    <x v="420"/>
    <x v="784"/>
    <x v="0"/>
    <x v="3"/>
    <x v="4"/>
    <x v="784"/>
  </r>
  <r>
    <x v="2280"/>
    <x v="2057"/>
    <x v="2"/>
    <x v="1"/>
    <x v="1"/>
    <x v="81"/>
    <x v="219"/>
    <x v="0"/>
    <x v="0"/>
    <x v="10"/>
    <x v="219"/>
  </r>
  <r>
    <x v="2281"/>
    <x v="1304"/>
    <x v="1"/>
    <x v="1"/>
    <x v="2"/>
    <x v="644"/>
    <x v="898"/>
    <x v="0"/>
    <x v="2"/>
    <x v="9"/>
    <x v="898"/>
  </r>
  <r>
    <x v="2282"/>
    <x v="1163"/>
    <x v="3"/>
    <x v="2"/>
    <x v="4"/>
    <x v="162"/>
    <x v="173"/>
    <x v="0"/>
    <x v="1"/>
    <x v="9"/>
    <x v="173"/>
  </r>
  <r>
    <x v="2283"/>
    <x v="2058"/>
    <x v="5"/>
    <x v="4"/>
    <x v="0"/>
    <x v="530"/>
    <x v="749"/>
    <x v="0"/>
    <x v="1"/>
    <x v="2"/>
    <x v="749"/>
  </r>
  <r>
    <x v="2284"/>
    <x v="2059"/>
    <x v="5"/>
    <x v="3"/>
    <x v="1"/>
    <x v="674"/>
    <x v="809"/>
    <x v="0"/>
    <x v="0"/>
    <x v="2"/>
    <x v="809"/>
  </r>
  <r>
    <x v="2285"/>
    <x v="2060"/>
    <x v="2"/>
    <x v="2"/>
    <x v="3"/>
    <x v="371"/>
    <x v="1011"/>
    <x v="0"/>
    <x v="2"/>
    <x v="10"/>
    <x v="1011"/>
  </r>
  <r>
    <x v="2286"/>
    <x v="2061"/>
    <x v="1"/>
    <x v="2"/>
    <x v="3"/>
    <x v="141"/>
    <x v="409"/>
    <x v="0"/>
    <x v="1"/>
    <x v="9"/>
    <x v="409"/>
  </r>
  <r>
    <x v="2287"/>
    <x v="2062"/>
    <x v="1"/>
    <x v="1"/>
    <x v="0"/>
    <x v="558"/>
    <x v="511"/>
    <x v="0"/>
    <x v="0"/>
    <x v="4"/>
    <x v="511"/>
  </r>
  <r>
    <x v="2288"/>
    <x v="2063"/>
    <x v="5"/>
    <x v="3"/>
    <x v="3"/>
    <x v="657"/>
    <x v="429"/>
    <x v="0"/>
    <x v="0"/>
    <x v="11"/>
    <x v="429"/>
  </r>
  <r>
    <x v="2289"/>
    <x v="2064"/>
    <x v="4"/>
    <x v="1"/>
    <x v="1"/>
    <x v="639"/>
    <x v="61"/>
    <x v="0"/>
    <x v="0"/>
    <x v="0"/>
    <x v="61"/>
  </r>
  <r>
    <x v="2290"/>
    <x v="2065"/>
    <x v="2"/>
    <x v="2"/>
    <x v="3"/>
    <x v="613"/>
    <x v="1012"/>
    <x v="0"/>
    <x v="1"/>
    <x v="4"/>
    <x v="1012"/>
  </r>
  <r>
    <x v="2291"/>
    <x v="2066"/>
    <x v="2"/>
    <x v="4"/>
    <x v="0"/>
    <x v="388"/>
    <x v="396"/>
    <x v="0"/>
    <x v="1"/>
    <x v="0"/>
    <x v="396"/>
  </r>
  <r>
    <x v="2292"/>
    <x v="2067"/>
    <x v="3"/>
    <x v="3"/>
    <x v="0"/>
    <x v="603"/>
    <x v="1013"/>
    <x v="0"/>
    <x v="3"/>
    <x v="10"/>
    <x v="1013"/>
  </r>
  <r>
    <x v="2293"/>
    <x v="2068"/>
    <x v="0"/>
    <x v="2"/>
    <x v="0"/>
    <x v="201"/>
    <x v="198"/>
    <x v="0"/>
    <x v="1"/>
    <x v="10"/>
    <x v="198"/>
  </r>
  <r>
    <x v="2294"/>
    <x v="2069"/>
    <x v="5"/>
    <x v="4"/>
    <x v="1"/>
    <x v="341"/>
    <x v="454"/>
    <x v="0"/>
    <x v="0"/>
    <x v="3"/>
    <x v="454"/>
  </r>
  <r>
    <x v="2295"/>
    <x v="814"/>
    <x v="2"/>
    <x v="4"/>
    <x v="1"/>
    <x v="73"/>
    <x v="348"/>
    <x v="0"/>
    <x v="0"/>
    <x v="10"/>
    <x v="348"/>
  </r>
  <r>
    <x v="2296"/>
    <x v="2070"/>
    <x v="0"/>
    <x v="1"/>
    <x v="4"/>
    <x v="263"/>
    <x v="284"/>
    <x v="0"/>
    <x v="1"/>
    <x v="1"/>
    <x v="284"/>
  </r>
  <r>
    <x v="2297"/>
    <x v="2071"/>
    <x v="4"/>
    <x v="3"/>
    <x v="4"/>
    <x v="342"/>
    <x v="387"/>
    <x v="0"/>
    <x v="0"/>
    <x v="10"/>
    <x v="387"/>
  </r>
  <r>
    <x v="2298"/>
    <x v="2072"/>
    <x v="1"/>
    <x v="2"/>
    <x v="4"/>
    <x v="605"/>
    <x v="1014"/>
    <x v="1"/>
    <x v="2"/>
    <x v="6"/>
    <x v="1014"/>
  </r>
  <r>
    <x v="2299"/>
    <x v="2073"/>
    <x v="0"/>
    <x v="0"/>
    <x v="2"/>
    <x v="638"/>
    <x v="278"/>
    <x v="0"/>
    <x v="1"/>
    <x v="10"/>
    <x v="278"/>
  </r>
  <r>
    <x v="2300"/>
    <x v="2074"/>
    <x v="3"/>
    <x v="1"/>
    <x v="2"/>
    <x v="454"/>
    <x v="1015"/>
    <x v="0"/>
    <x v="1"/>
    <x v="2"/>
    <x v="1015"/>
  </r>
  <r>
    <x v="2301"/>
    <x v="2075"/>
    <x v="3"/>
    <x v="1"/>
    <x v="0"/>
    <x v="193"/>
    <x v="533"/>
    <x v="0"/>
    <x v="0"/>
    <x v="3"/>
    <x v="533"/>
  </r>
  <r>
    <x v="2302"/>
    <x v="2076"/>
    <x v="4"/>
    <x v="0"/>
    <x v="2"/>
    <x v="586"/>
    <x v="890"/>
    <x v="0"/>
    <x v="3"/>
    <x v="6"/>
    <x v="890"/>
  </r>
  <r>
    <x v="2303"/>
    <x v="2077"/>
    <x v="3"/>
    <x v="1"/>
    <x v="2"/>
    <x v="561"/>
    <x v="449"/>
    <x v="0"/>
    <x v="0"/>
    <x v="11"/>
    <x v="449"/>
  </r>
  <r>
    <x v="2304"/>
    <x v="2078"/>
    <x v="5"/>
    <x v="0"/>
    <x v="1"/>
    <x v="675"/>
    <x v="442"/>
    <x v="0"/>
    <x v="1"/>
    <x v="8"/>
    <x v="442"/>
  </r>
  <r>
    <x v="2305"/>
    <x v="2079"/>
    <x v="2"/>
    <x v="2"/>
    <x v="1"/>
    <x v="327"/>
    <x v="367"/>
    <x v="0"/>
    <x v="0"/>
    <x v="0"/>
    <x v="367"/>
  </r>
  <r>
    <x v="2306"/>
    <x v="2080"/>
    <x v="3"/>
    <x v="0"/>
    <x v="4"/>
    <x v="619"/>
    <x v="249"/>
    <x v="0"/>
    <x v="0"/>
    <x v="6"/>
    <x v="249"/>
  </r>
  <r>
    <x v="2307"/>
    <x v="2081"/>
    <x v="4"/>
    <x v="2"/>
    <x v="4"/>
    <x v="307"/>
    <x v="401"/>
    <x v="0"/>
    <x v="1"/>
    <x v="9"/>
    <x v="401"/>
  </r>
  <r>
    <x v="2308"/>
    <x v="2082"/>
    <x v="2"/>
    <x v="4"/>
    <x v="0"/>
    <x v="43"/>
    <x v="1015"/>
    <x v="0"/>
    <x v="1"/>
    <x v="2"/>
    <x v="1015"/>
  </r>
  <r>
    <x v="2309"/>
    <x v="2083"/>
    <x v="3"/>
    <x v="1"/>
    <x v="2"/>
    <x v="51"/>
    <x v="52"/>
    <x v="2"/>
    <x v="2"/>
    <x v="6"/>
    <x v="52"/>
  </r>
  <r>
    <x v="2310"/>
    <x v="322"/>
    <x v="1"/>
    <x v="0"/>
    <x v="0"/>
    <x v="356"/>
    <x v="406"/>
    <x v="0"/>
    <x v="0"/>
    <x v="10"/>
    <x v="406"/>
  </r>
  <r>
    <x v="2311"/>
    <x v="2084"/>
    <x v="3"/>
    <x v="2"/>
    <x v="3"/>
    <x v="216"/>
    <x v="1016"/>
    <x v="0"/>
    <x v="1"/>
    <x v="3"/>
    <x v="1016"/>
  </r>
  <r>
    <x v="2312"/>
    <x v="2085"/>
    <x v="5"/>
    <x v="0"/>
    <x v="2"/>
    <x v="592"/>
    <x v="391"/>
    <x v="0"/>
    <x v="1"/>
    <x v="4"/>
    <x v="391"/>
  </r>
  <r>
    <x v="2313"/>
    <x v="2086"/>
    <x v="0"/>
    <x v="4"/>
    <x v="1"/>
    <x v="673"/>
    <x v="762"/>
    <x v="0"/>
    <x v="1"/>
    <x v="0"/>
    <x v="762"/>
  </r>
  <r>
    <x v="2314"/>
    <x v="2087"/>
    <x v="5"/>
    <x v="0"/>
    <x v="1"/>
    <x v="558"/>
    <x v="327"/>
    <x v="0"/>
    <x v="0"/>
    <x v="7"/>
    <x v="327"/>
  </r>
  <r>
    <x v="2315"/>
    <x v="2088"/>
    <x v="3"/>
    <x v="0"/>
    <x v="1"/>
    <x v="315"/>
    <x v="273"/>
    <x v="0"/>
    <x v="0"/>
    <x v="11"/>
    <x v="273"/>
  </r>
  <r>
    <x v="2316"/>
    <x v="2089"/>
    <x v="3"/>
    <x v="1"/>
    <x v="4"/>
    <x v="339"/>
    <x v="870"/>
    <x v="0"/>
    <x v="0"/>
    <x v="7"/>
    <x v="870"/>
  </r>
  <r>
    <x v="2317"/>
    <x v="2090"/>
    <x v="5"/>
    <x v="0"/>
    <x v="1"/>
    <x v="324"/>
    <x v="840"/>
    <x v="0"/>
    <x v="3"/>
    <x v="10"/>
    <x v="840"/>
  </r>
  <r>
    <x v="2318"/>
    <x v="2091"/>
    <x v="1"/>
    <x v="4"/>
    <x v="4"/>
    <x v="132"/>
    <x v="207"/>
    <x v="0"/>
    <x v="0"/>
    <x v="6"/>
    <x v="207"/>
  </r>
  <r>
    <x v="2319"/>
    <x v="2092"/>
    <x v="1"/>
    <x v="4"/>
    <x v="0"/>
    <x v="107"/>
    <x v="111"/>
    <x v="0"/>
    <x v="1"/>
    <x v="6"/>
    <x v="111"/>
  </r>
  <r>
    <x v="2320"/>
    <x v="2093"/>
    <x v="0"/>
    <x v="3"/>
    <x v="1"/>
    <x v="232"/>
    <x v="398"/>
    <x v="0"/>
    <x v="1"/>
    <x v="6"/>
    <x v="398"/>
  </r>
  <r>
    <x v="2321"/>
    <x v="640"/>
    <x v="3"/>
    <x v="4"/>
    <x v="3"/>
    <x v="548"/>
    <x v="129"/>
    <x v="0"/>
    <x v="0"/>
    <x v="5"/>
    <x v="129"/>
  </r>
  <r>
    <x v="2322"/>
    <x v="2094"/>
    <x v="3"/>
    <x v="4"/>
    <x v="0"/>
    <x v="381"/>
    <x v="937"/>
    <x v="0"/>
    <x v="1"/>
    <x v="2"/>
    <x v="937"/>
  </r>
  <r>
    <x v="2323"/>
    <x v="2095"/>
    <x v="2"/>
    <x v="1"/>
    <x v="1"/>
    <x v="460"/>
    <x v="352"/>
    <x v="0"/>
    <x v="0"/>
    <x v="10"/>
    <x v="352"/>
  </r>
  <r>
    <x v="2324"/>
    <x v="2096"/>
    <x v="4"/>
    <x v="0"/>
    <x v="4"/>
    <x v="545"/>
    <x v="393"/>
    <x v="0"/>
    <x v="1"/>
    <x v="2"/>
    <x v="393"/>
  </r>
  <r>
    <x v="2325"/>
    <x v="2097"/>
    <x v="2"/>
    <x v="3"/>
    <x v="3"/>
    <x v="335"/>
    <x v="159"/>
    <x v="0"/>
    <x v="1"/>
    <x v="7"/>
    <x v="159"/>
  </r>
  <r>
    <x v="2326"/>
    <x v="2098"/>
    <x v="2"/>
    <x v="0"/>
    <x v="2"/>
    <x v="457"/>
    <x v="554"/>
    <x v="0"/>
    <x v="0"/>
    <x v="1"/>
    <x v="554"/>
  </r>
  <r>
    <x v="2327"/>
    <x v="875"/>
    <x v="2"/>
    <x v="0"/>
    <x v="3"/>
    <x v="470"/>
    <x v="1017"/>
    <x v="0"/>
    <x v="2"/>
    <x v="10"/>
    <x v="1017"/>
  </r>
  <r>
    <x v="2328"/>
    <x v="2099"/>
    <x v="2"/>
    <x v="3"/>
    <x v="2"/>
    <x v="56"/>
    <x v="130"/>
    <x v="0"/>
    <x v="1"/>
    <x v="8"/>
    <x v="130"/>
  </r>
  <r>
    <x v="2329"/>
    <x v="2100"/>
    <x v="0"/>
    <x v="1"/>
    <x v="1"/>
    <x v="448"/>
    <x v="537"/>
    <x v="0"/>
    <x v="1"/>
    <x v="2"/>
    <x v="537"/>
  </r>
  <r>
    <x v="2330"/>
    <x v="867"/>
    <x v="5"/>
    <x v="3"/>
    <x v="4"/>
    <x v="328"/>
    <x v="635"/>
    <x v="0"/>
    <x v="1"/>
    <x v="11"/>
    <x v="635"/>
  </r>
  <r>
    <x v="2331"/>
    <x v="2101"/>
    <x v="4"/>
    <x v="0"/>
    <x v="1"/>
    <x v="676"/>
    <x v="838"/>
    <x v="0"/>
    <x v="1"/>
    <x v="8"/>
    <x v="838"/>
  </r>
  <r>
    <x v="2332"/>
    <x v="2102"/>
    <x v="0"/>
    <x v="1"/>
    <x v="0"/>
    <x v="608"/>
    <x v="62"/>
    <x v="0"/>
    <x v="0"/>
    <x v="3"/>
    <x v="62"/>
  </r>
  <r>
    <x v="2333"/>
    <x v="2103"/>
    <x v="4"/>
    <x v="2"/>
    <x v="1"/>
    <x v="537"/>
    <x v="177"/>
    <x v="0"/>
    <x v="1"/>
    <x v="3"/>
    <x v="177"/>
  </r>
  <r>
    <x v="2334"/>
    <x v="2104"/>
    <x v="5"/>
    <x v="4"/>
    <x v="0"/>
    <x v="606"/>
    <x v="1018"/>
    <x v="0"/>
    <x v="1"/>
    <x v="6"/>
    <x v="1018"/>
  </r>
  <r>
    <x v="2335"/>
    <x v="607"/>
    <x v="1"/>
    <x v="1"/>
    <x v="3"/>
    <x v="20"/>
    <x v="697"/>
    <x v="0"/>
    <x v="2"/>
    <x v="5"/>
    <x v="697"/>
  </r>
  <r>
    <x v="2336"/>
    <x v="2105"/>
    <x v="0"/>
    <x v="4"/>
    <x v="4"/>
    <x v="635"/>
    <x v="1019"/>
    <x v="0"/>
    <x v="0"/>
    <x v="5"/>
    <x v="1019"/>
  </r>
  <r>
    <x v="2337"/>
    <x v="2106"/>
    <x v="0"/>
    <x v="3"/>
    <x v="0"/>
    <x v="105"/>
    <x v="411"/>
    <x v="0"/>
    <x v="0"/>
    <x v="11"/>
    <x v="411"/>
  </r>
  <r>
    <x v="2338"/>
    <x v="2107"/>
    <x v="2"/>
    <x v="1"/>
    <x v="3"/>
    <x v="25"/>
    <x v="81"/>
    <x v="0"/>
    <x v="1"/>
    <x v="2"/>
    <x v="81"/>
  </r>
  <r>
    <x v="2339"/>
    <x v="975"/>
    <x v="4"/>
    <x v="0"/>
    <x v="4"/>
    <x v="84"/>
    <x v="1020"/>
    <x v="0"/>
    <x v="3"/>
    <x v="3"/>
    <x v="1020"/>
  </r>
  <r>
    <x v="2340"/>
    <x v="2108"/>
    <x v="2"/>
    <x v="0"/>
    <x v="0"/>
    <x v="401"/>
    <x v="848"/>
    <x v="0"/>
    <x v="3"/>
    <x v="6"/>
    <x v="848"/>
  </r>
  <r>
    <x v="2341"/>
    <x v="2095"/>
    <x v="0"/>
    <x v="2"/>
    <x v="4"/>
    <x v="677"/>
    <x v="376"/>
    <x v="0"/>
    <x v="0"/>
    <x v="2"/>
    <x v="376"/>
  </r>
  <r>
    <x v="2342"/>
    <x v="2109"/>
    <x v="2"/>
    <x v="2"/>
    <x v="0"/>
    <x v="598"/>
    <x v="765"/>
    <x v="0"/>
    <x v="0"/>
    <x v="9"/>
    <x v="765"/>
  </r>
  <r>
    <x v="2343"/>
    <x v="2110"/>
    <x v="2"/>
    <x v="2"/>
    <x v="3"/>
    <x v="678"/>
    <x v="1021"/>
    <x v="0"/>
    <x v="3"/>
    <x v="4"/>
    <x v="1021"/>
  </r>
  <r>
    <x v="2344"/>
    <x v="2111"/>
    <x v="0"/>
    <x v="4"/>
    <x v="1"/>
    <x v="222"/>
    <x v="235"/>
    <x v="0"/>
    <x v="2"/>
    <x v="8"/>
    <x v="235"/>
  </r>
  <r>
    <x v="2345"/>
    <x v="2112"/>
    <x v="5"/>
    <x v="3"/>
    <x v="2"/>
    <x v="308"/>
    <x v="255"/>
    <x v="0"/>
    <x v="1"/>
    <x v="8"/>
    <x v="255"/>
  </r>
  <r>
    <x v="2346"/>
    <x v="2113"/>
    <x v="5"/>
    <x v="1"/>
    <x v="1"/>
    <x v="75"/>
    <x v="77"/>
    <x v="0"/>
    <x v="3"/>
    <x v="6"/>
    <x v="77"/>
  </r>
  <r>
    <x v="2347"/>
    <x v="2114"/>
    <x v="1"/>
    <x v="1"/>
    <x v="1"/>
    <x v="526"/>
    <x v="660"/>
    <x v="0"/>
    <x v="3"/>
    <x v="3"/>
    <x v="660"/>
  </r>
  <r>
    <x v="2348"/>
    <x v="2115"/>
    <x v="1"/>
    <x v="1"/>
    <x v="3"/>
    <x v="253"/>
    <x v="372"/>
    <x v="0"/>
    <x v="0"/>
    <x v="11"/>
    <x v="372"/>
  </r>
  <r>
    <x v="2349"/>
    <x v="2116"/>
    <x v="0"/>
    <x v="1"/>
    <x v="3"/>
    <x v="632"/>
    <x v="76"/>
    <x v="0"/>
    <x v="1"/>
    <x v="9"/>
    <x v="76"/>
  </r>
  <r>
    <x v="2350"/>
    <x v="2117"/>
    <x v="5"/>
    <x v="3"/>
    <x v="1"/>
    <x v="5"/>
    <x v="9"/>
    <x v="0"/>
    <x v="1"/>
    <x v="7"/>
    <x v="9"/>
  </r>
  <r>
    <x v="2351"/>
    <x v="2118"/>
    <x v="3"/>
    <x v="0"/>
    <x v="3"/>
    <x v="663"/>
    <x v="955"/>
    <x v="0"/>
    <x v="0"/>
    <x v="8"/>
    <x v="955"/>
  </r>
  <r>
    <x v="2352"/>
    <x v="2119"/>
    <x v="2"/>
    <x v="3"/>
    <x v="2"/>
    <x v="679"/>
    <x v="930"/>
    <x v="0"/>
    <x v="0"/>
    <x v="6"/>
    <x v="930"/>
  </r>
  <r>
    <x v="2353"/>
    <x v="1447"/>
    <x v="1"/>
    <x v="0"/>
    <x v="1"/>
    <x v="461"/>
    <x v="558"/>
    <x v="0"/>
    <x v="3"/>
    <x v="11"/>
    <x v="558"/>
  </r>
  <r>
    <x v="2354"/>
    <x v="2120"/>
    <x v="0"/>
    <x v="2"/>
    <x v="4"/>
    <x v="387"/>
    <x v="451"/>
    <x v="0"/>
    <x v="3"/>
    <x v="3"/>
    <x v="451"/>
  </r>
  <r>
    <x v="2355"/>
    <x v="2121"/>
    <x v="0"/>
    <x v="3"/>
    <x v="4"/>
    <x v="9"/>
    <x v="10"/>
    <x v="0"/>
    <x v="1"/>
    <x v="1"/>
    <x v="10"/>
  </r>
  <r>
    <x v="2356"/>
    <x v="2122"/>
    <x v="3"/>
    <x v="1"/>
    <x v="2"/>
    <x v="43"/>
    <x v="174"/>
    <x v="0"/>
    <x v="0"/>
    <x v="2"/>
    <x v="174"/>
  </r>
  <r>
    <x v="2357"/>
    <x v="2123"/>
    <x v="4"/>
    <x v="2"/>
    <x v="0"/>
    <x v="487"/>
    <x v="940"/>
    <x v="0"/>
    <x v="0"/>
    <x v="4"/>
    <x v="940"/>
  </r>
  <r>
    <x v="2358"/>
    <x v="1612"/>
    <x v="0"/>
    <x v="4"/>
    <x v="0"/>
    <x v="241"/>
    <x v="256"/>
    <x v="0"/>
    <x v="0"/>
    <x v="11"/>
    <x v="256"/>
  </r>
  <r>
    <x v="2359"/>
    <x v="2124"/>
    <x v="3"/>
    <x v="1"/>
    <x v="3"/>
    <x v="89"/>
    <x v="161"/>
    <x v="0"/>
    <x v="3"/>
    <x v="4"/>
    <x v="161"/>
  </r>
  <r>
    <x v="2360"/>
    <x v="387"/>
    <x v="5"/>
    <x v="3"/>
    <x v="0"/>
    <x v="140"/>
    <x v="146"/>
    <x v="0"/>
    <x v="0"/>
    <x v="1"/>
    <x v="146"/>
  </r>
  <r>
    <x v="2361"/>
    <x v="2125"/>
    <x v="4"/>
    <x v="1"/>
    <x v="0"/>
    <x v="43"/>
    <x v="44"/>
    <x v="0"/>
    <x v="3"/>
    <x v="3"/>
    <x v="44"/>
  </r>
  <r>
    <x v="2362"/>
    <x v="2126"/>
    <x v="2"/>
    <x v="3"/>
    <x v="2"/>
    <x v="12"/>
    <x v="13"/>
    <x v="0"/>
    <x v="3"/>
    <x v="10"/>
    <x v="13"/>
  </r>
  <r>
    <x v="2363"/>
    <x v="2127"/>
    <x v="5"/>
    <x v="4"/>
    <x v="4"/>
    <x v="207"/>
    <x v="219"/>
    <x v="0"/>
    <x v="0"/>
    <x v="10"/>
    <x v="219"/>
  </r>
  <r>
    <x v="2364"/>
    <x v="1330"/>
    <x v="1"/>
    <x v="3"/>
    <x v="3"/>
    <x v="109"/>
    <x v="590"/>
    <x v="0"/>
    <x v="1"/>
    <x v="9"/>
    <x v="590"/>
  </r>
  <r>
    <x v="2365"/>
    <x v="2128"/>
    <x v="2"/>
    <x v="0"/>
    <x v="4"/>
    <x v="264"/>
    <x v="710"/>
    <x v="0"/>
    <x v="2"/>
    <x v="7"/>
    <x v="710"/>
  </r>
  <r>
    <x v="2366"/>
    <x v="2129"/>
    <x v="5"/>
    <x v="4"/>
    <x v="4"/>
    <x v="444"/>
    <x v="535"/>
    <x v="0"/>
    <x v="0"/>
    <x v="7"/>
    <x v="535"/>
  </r>
  <r>
    <x v="2367"/>
    <x v="772"/>
    <x v="2"/>
    <x v="2"/>
    <x v="0"/>
    <x v="474"/>
    <x v="189"/>
    <x v="0"/>
    <x v="1"/>
    <x v="9"/>
    <x v="189"/>
  </r>
  <r>
    <x v="2368"/>
    <x v="1931"/>
    <x v="1"/>
    <x v="4"/>
    <x v="3"/>
    <x v="209"/>
    <x v="68"/>
    <x v="0"/>
    <x v="1"/>
    <x v="8"/>
    <x v="68"/>
  </r>
  <r>
    <x v="2369"/>
    <x v="2130"/>
    <x v="3"/>
    <x v="2"/>
    <x v="3"/>
    <x v="150"/>
    <x v="158"/>
    <x v="0"/>
    <x v="1"/>
    <x v="3"/>
    <x v="158"/>
  </r>
  <r>
    <x v="2370"/>
    <x v="2131"/>
    <x v="1"/>
    <x v="1"/>
    <x v="4"/>
    <x v="524"/>
    <x v="1022"/>
    <x v="0"/>
    <x v="2"/>
    <x v="2"/>
    <x v="1022"/>
  </r>
  <r>
    <x v="2371"/>
    <x v="2132"/>
    <x v="2"/>
    <x v="0"/>
    <x v="2"/>
    <x v="587"/>
    <x v="779"/>
    <x v="0"/>
    <x v="2"/>
    <x v="7"/>
    <x v="779"/>
  </r>
  <r>
    <x v="2372"/>
    <x v="2133"/>
    <x v="1"/>
    <x v="3"/>
    <x v="2"/>
    <x v="659"/>
    <x v="447"/>
    <x v="0"/>
    <x v="1"/>
    <x v="5"/>
    <x v="447"/>
  </r>
  <r>
    <x v="2373"/>
    <x v="2134"/>
    <x v="2"/>
    <x v="3"/>
    <x v="0"/>
    <x v="54"/>
    <x v="180"/>
    <x v="0"/>
    <x v="1"/>
    <x v="5"/>
    <x v="180"/>
  </r>
  <r>
    <x v="2374"/>
    <x v="2135"/>
    <x v="2"/>
    <x v="4"/>
    <x v="3"/>
    <x v="372"/>
    <x v="673"/>
    <x v="0"/>
    <x v="1"/>
    <x v="7"/>
    <x v="673"/>
  </r>
  <r>
    <x v="2375"/>
    <x v="2136"/>
    <x v="3"/>
    <x v="2"/>
    <x v="4"/>
    <x v="472"/>
    <x v="168"/>
    <x v="0"/>
    <x v="1"/>
    <x v="0"/>
    <x v="168"/>
  </r>
  <r>
    <x v="2376"/>
    <x v="2137"/>
    <x v="4"/>
    <x v="0"/>
    <x v="4"/>
    <x v="207"/>
    <x v="219"/>
    <x v="0"/>
    <x v="0"/>
    <x v="10"/>
    <x v="219"/>
  </r>
  <r>
    <x v="2377"/>
    <x v="2138"/>
    <x v="1"/>
    <x v="1"/>
    <x v="3"/>
    <x v="93"/>
    <x v="924"/>
    <x v="0"/>
    <x v="0"/>
    <x v="2"/>
    <x v="924"/>
  </r>
  <r>
    <x v="2378"/>
    <x v="2139"/>
    <x v="5"/>
    <x v="1"/>
    <x v="2"/>
    <x v="147"/>
    <x v="148"/>
    <x v="0"/>
    <x v="1"/>
    <x v="9"/>
    <x v="148"/>
  </r>
  <r>
    <x v="2379"/>
    <x v="2140"/>
    <x v="4"/>
    <x v="0"/>
    <x v="1"/>
    <x v="264"/>
    <x v="1023"/>
    <x v="0"/>
    <x v="1"/>
    <x v="7"/>
    <x v="1023"/>
  </r>
  <r>
    <x v="2380"/>
    <x v="698"/>
    <x v="4"/>
    <x v="2"/>
    <x v="1"/>
    <x v="680"/>
    <x v="146"/>
    <x v="0"/>
    <x v="0"/>
    <x v="1"/>
    <x v="146"/>
  </r>
  <r>
    <x v="2381"/>
    <x v="2141"/>
    <x v="0"/>
    <x v="1"/>
    <x v="3"/>
    <x v="244"/>
    <x v="446"/>
    <x v="0"/>
    <x v="0"/>
    <x v="9"/>
    <x v="446"/>
  </r>
  <r>
    <x v="2382"/>
    <x v="813"/>
    <x v="5"/>
    <x v="1"/>
    <x v="1"/>
    <x v="662"/>
    <x v="657"/>
    <x v="0"/>
    <x v="0"/>
    <x v="11"/>
    <x v="657"/>
  </r>
  <r>
    <x v="2383"/>
    <x v="2142"/>
    <x v="2"/>
    <x v="2"/>
    <x v="0"/>
    <x v="668"/>
    <x v="1024"/>
    <x v="0"/>
    <x v="3"/>
    <x v="4"/>
    <x v="1024"/>
  </r>
  <r>
    <x v="2384"/>
    <x v="1812"/>
    <x v="4"/>
    <x v="1"/>
    <x v="0"/>
    <x v="592"/>
    <x v="792"/>
    <x v="0"/>
    <x v="2"/>
    <x v="4"/>
    <x v="792"/>
  </r>
  <r>
    <x v="2385"/>
    <x v="725"/>
    <x v="4"/>
    <x v="0"/>
    <x v="4"/>
    <x v="304"/>
    <x v="942"/>
    <x v="0"/>
    <x v="1"/>
    <x v="1"/>
    <x v="942"/>
  </r>
  <r>
    <x v="2386"/>
    <x v="2143"/>
    <x v="2"/>
    <x v="0"/>
    <x v="0"/>
    <x v="438"/>
    <x v="360"/>
    <x v="0"/>
    <x v="1"/>
    <x v="5"/>
    <x v="360"/>
  </r>
  <r>
    <x v="2387"/>
    <x v="2144"/>
    <x v="2"/>
    <x v="2"/>
    <x v="4"/>
    <x v="121"/>
    <x v="780"/>
    <x v="0"/>
    <x v="1"/>
    <x v="10"/>
    <x v="780"/>
  </r>
  <r>
    <x v="2388"/>
    <x v="2145"/>
    <x v="3"/>
    <x v="3"/>
    <x v="2"/>
    <x v="629"/>
    <x v="1025"/>
    <x v="0"/>
    <x v="0"/>
    <x v="6"/>
    <x v="1025"/>
  </r>
  <r>
    <x v="2389"/>
    <x v="2146"/>
    <x v="5"/>
    <x v="4"/>
    <x v="2"/>
    <x v="315"/>
    <x v="439"/>
    <x v="0"/>
    <x v="0"/>
    <x v="9"/>
    <x v="439"/>
  </r>
  <r>
    <x v="2390"/>
    <x v="2147"/>
    <x v="0"/>
    <x v="3"/>
    <x v="3"/>
    <x v="538"/>
    <x v="688"/>
    <x v="0"/>
    <x v="2"/>
    <x v="4"/>
    <x v="688"/>
  </r>
  <r>
    <x v="2391"/>
    <x v="2148"/>
    <x v="1"/>
    <x v="1"/>
    <x v="4"/>
    <x v="681"/>
    <x v="1026"/>
    <x v="0"/>
    <x v="3"/>
    <x v="10"/>
    <x v="1026"/>
  </r>
  <r>
    <x v="2392"/>
    <x v="2149"/>
    <x v="2"/>
    <x v="2"/>
    <x v="2"/>
    <x v="589"/>
    <x v="923"/>
    <x v="0"/>
    <x v="3"/>
    <x v="3"/>
    <x v="923"/>
  </r>
  <r>
    <x v="2393"/>
    <x v="2150"/>
    <x v="1"/>
    <x v="4"/>
    <x v="2"/>
    <x v="208"/>
    <x v="119"/>
    <x v="0"/>
    <x v="1"/>
    <x v="0"/>
    <x v="119"/>
  </r>
  <r>
    <x v="2394"/>
    <x v="2151"/>
    <x v="0"/>
    <x v="2"/>
    <x v="3"/>
    <x v="289"/>
    <x v="318"/>
    <x v="0"/>
    <x v="0"/>
    <x v="9"/>
    <x v="318"/>
  </r>
  <r>
    <x v="2395"/>
    <x v="2152"/>
    <x v="1"/>
    <x v="2"/>
    <x v="0"/>
    <x v="222"/>
    <x v="406"/>
    <x v="0"/>
    <x v="0"/>
    <x v="10"/>
    <x v="406"/>
  </r>
  <r>
    <x v="2396"/>
    <x v="2153"/>
    <x v="3"/>
    <x v="3"/>
    <x v="1"/>
    <x v="490"/>
    <x v="603"/>
    <x v="0"/>
    <x v="1"/>
    <x v="2"/>
    <x v="603"/>
  </r>
  <r>
    <x v="2397"/>
    <x v="1050"/>
    <x v="1"/>
    <x v="1"/>
    <x v="2"/>
    <x v="327"/>
    <x v="810"/>
    <x v="0"/>
    <x v="1"/>
    <x v="1"/>
    <x v="810"/>
  </r>
  <r>
    <x v="2398"/>
    <x v="1547"/>
    <x v="0"/>
    <x v="1"/>
    <x v="4"/>
    <x v="285"/>
    <x v="658"/>
    <x v="0"/>
    <x v="0"/>
    <x v="6"/>
    <x v="658"/>
  </r>
  <r>
    <x v="2399"/>
    <x v="2154"/>
    <x v="3"/>
    <x v="3"/>
    <x v="2"/>
    <x v="155"/>
    <x v="343"/>
    <x v="0"/>
    <x v="0"/>
    <x v="8"/>
    <x v="343"/>
  </r>
  <r>
    <x v="2400"/>
    <x v="2155"/>
    <x v="5"/>
    <x v="1"/>
    <x v="0"/>
    <x v="554"/>
    <x v="56"/>
    <x v="0"/>
    <x v="1"/>
    <x v="9"/>
    <x v="56"/>
  </r>
  <r>
    <x v="2401"/>
    <x v="2156"/>
    <x v="0"/>
    <x v="3"/>
    <x v="4"/>
    <x v="479"/>
    <x v="347"/>
    <x v="0"/>
    <x v="1"/>
    <x v="10"/>
    <x v="347"/>
  </r>
  <r>
    <x v="2402"/>
    <x v="2157"/>
    <x v="1"/>
    <x v="4"/>
    <x v="2"/>
    <x v="682"/>
    <x v="339"/>
    <x v="0"/>
    <x v="1"/>
    <x v="0"/>
    <x v="339"/>
  </r>
  <r>
    <x v="2403"/>
    <x v="2158"/>
    <x v="1"/>
    <x v="0"/>
    <x v="3"/>
    <x v="628"/>
    <x v="874"/>
    <x v="1"/>
    <x v="2"/>
    <x v="6"/>
    <x v="874"/>
  </r>
  <r>
    <x v="2404"/>
    <x v="385"/>
    <x v="1"/>
    <x v="0"/>
    <x v="3"/>
    <x v="369"/>
    <x v="1027"/>
    <x v="0"/>
    <x v="3"/>
    <x v="10"/>
    <x v="1027"/>
  </r>
  <r>
    <x v="2405"/>
    <x v="2159"/>
    <x v="2"/>
    <x v="1"/>
    <x v="2"/>
    <x v="316"/>
    <x v="350"/>
    <x v="0"/>
    <x v="1"/>
    <x v="1"/>
    <x v="350"/>
  </r>
  <r>
    <x v="2406"/>
    <x v="1480"/>
    <x v="0"/>
    <x v="4"/>
    <x v="4"/>
    <x v="98"/>
    <x v="101"/>
    <x v="0"/>
    <x v="2"/>
    <x v="10"/>
    <x v="101"/>
  </r>
  <r>
    <x v="2407"/>
    <x v="2160"/>
    <x v="4"/>
    <x v="4"/>
    <x v="1"/>
    <x v="398"/>
    <x v="469"/>
    <x v="0"/>
    <x v="1"/>
    <x v="8"/>
    <x v="469"/>
  </r>
  <r>
    <x v="2408"/>
    <x v="452"/>
    <x v="4"/>
    <x v="3"/>
    <x v="1"/>
    <x v="502"/>
    <x v="474"/>
    <x v="0"/>
    <x v="0"/>
    <x v="10"/>
    <x v="474"/>
  </r>
  <r>
    <x v="2409"/>
    <x v="2161"/>
    <x v="5"/>
    <x v="4"/>
    <x v="1"/>
    <x v="585"/>
    <x v="1028"/>
    <x v="0"/>
    <x v="1"/>
    <x v="3"/>
    <x v="1028"/>
  </r>
  <r>
    <x v="2410"/>
    <x v="2162"/>
    <x v="5"/>
    <x v="1"/>
    <x v="4"/>
    <x v="509"/>
    <x v="1029"/>
    <x v="0"/>
    <x v="0"/>
    <x v="0"/>
    <x v="1029"/>
  </r>
  <r>
    <x v="2411"/>
    <x v="2163"/>
    <x v="1"/>
    <x v="3"/>
    <x v="0"/>
    <x v="501"/>
    <x v="623"/>
    <x v="0"/>
    <x v="1"/>
    <x v="7"/>
    <x v="623"/>
  </r>
  <r>
    <x v="2412"/>
    <x v="2164"/>
    <x v="0"/>
    <x v="0"/>
    <x v="2"/>
    <x v="89"/>
    <x v="394"/>
    <x v="0"/>
    <x v="1"/>
    <x v="7"/>
    <x v="394"/>
  </r>
  <r>
    <x v="2413"/>
    <x v="711"/>
    <x v="3"/>
    <x v="0"/>
    <x v="3"/>
    <x v="499"/>
    <x v="619"/>
    <x v="0"/>
    <x v="0"/>
    <x v="10"/>
    <x v="619"/>
  </r>
  <r>
    <x v="2414"/>
    <x v="2165"/>
    <x v="3"/>
    <x v="4"/>
    <x v="3"/>
    <x v="589"/>
    <x v="923"/>
    <x v="0"/>
    <x v="3"/>
    <x v="3"/>
    <x v="923"/>
  </r>
  <r>
    <x v="2415"/>
    <x v="2166"/>
    <x v="1"/>
    <x v="0"/>
    <x v="2"/>
    <x v="677"/>
    <x v="376"/>
    <x v="0"/>
    <x v="0"/>
    <x v="2"/>
    <x v="376"/>
  </r>
  <r>
    <x v="2416"/>
    <x v="2167"/>
    <x v="0"/>
    <x v="0"/>
    <x v="3"/>
    <x v="336"/>
    <x v="1030"/>
    <x v="0"/>
    <x v="2"/>
    <x v="10"/>
    <x v="1030"/>
  </r>
  <r>
    <x v="2417"/>
    <x v="2168"/>
    <x v="3"/>
    <x v="0"/>
    <x v="1"/>
    <x v="152"/>
    <x v="434"/>
    <x v="0"/>
    <x v="1"/>
    <x v="5"/>
    <x v="434"/>
  </r>
  <r>
    <x v="2418"/>
    <x v="2169"/>
    <x v="4"/>
    <x v="4"/>
    <x v="0"/>
    <x v="62"/>
    <x v="63"/>
    <x v="0"/>
    <x v="0"/>
    <x v="4"/>
    <x v="63"/>
  </r>
  <r>
    <x v="2419"/>
    <x v="2170"/>
    <x v="3"/>
    <x v="0"/>
    <x v="2"/>
    <x v="296"/>
    <x v="324"/>
    <x v="0"/>
    <x v="0"/>
    <x v="4"/>
    <x v="324"/>
  </r>
  <r>
    <x v="2420"/>
    <x v="2171"/>
    <x v="3"/>
    <x v="3"/>
    <x v="1"/>
    <x v="41"/>
    <x v="302"/>
    <x v="0"/>
    <x v="1"/>
    <x v="4"/>
    <x v="302"/>
  </r>
  <r>
    <x v="2421"/>
    <x v="2172"/>
    <x v="1"/>
    <x v="1"/>
    <x v="3"/>
    <x v="276"/>
    <x v="305"/>
    <x v="0"/>
    <x v="2"/>
    <x v="4"/>
    <x v="305"/>
  </r>
  <r>
    <x v="2422"/>
    <x v="116"/>
    <x v="4"/>
    <x v="3"/>
    <x v="0"/>
    <x v="75"/>
    <x v="77"/>
    <x v="0"/>
    <x v="3"/>
    <x v="6"/>
    <x v="77"/>
  </r>
  <r>
    <x v="2423"/>
    <x v="2173"/>
    <x v="1"/>
    <x v="4"/>
    <x v="3"/>
    <x v="229"/>
    <x v="408"/>
    <x v="0"/>
    <x v="1"/>
    <x v="9"/>
    <x v="408"/>
  </r>
  <r>
    <x v="2424"/>
    <x v="2174"/>
    <x v="3"/>
    <x v="4"/>
    <x v="0"/>
    <x v="332"/>
    <x v="375"/>
    <x v="0"/>
    <x v="0"/>
    <x v="4"/>
    <x v="375"/>
  </r>
  <r>
    <x v="2425"/>
    <x v="2175"/>
    <x v="4"/>
    <x v="1"/>
    <x v="1"/>
    <x v="525"/>
    <x v="881"/>
    <x v="0"/>
    <x v="0"/>
    <x v="9"/>
    <x v="881"/>
  </r>
  <r>
    <x v="2426"/>
    <x v="2176"/>
    <x v="2"/>
    <x v="1"/>
    <x v="0"/>
    <x v="292"/>
    <x v="320"/>
    <x v="0"/>
    <x v="1"/>
    <x v="11"/>
    <x v="320"/>
  </r>
  <r>
    <x v="2427"/>
    <x v="1094"/>
    <x v="2"/>
    <x v="2"/>
    <x v="0"/>
    <x v="219"/>
    <x v="480"/>
    <x v="0"/>
    <x v="0"/>
    <x v="1"/>
    <x v="480"/>
  </r>
  <r>
    <x v="2428"/>
    <x v="2177"/>
    <x v="2"/>
    <x v="3"/>
    <x v="3"/>
    <x v="201"/>
    <x v="548"/>
    <x v="0"/>
    <x v="0"/>
    <x v="8"/>
    <x v="548"/>
  </r>
  <r>
    <x v="2429"/>
    <x v="2178"/>
    <x v="5"/>
    <x v="4"/>
    <x v="2"/>
    <x v="538"/>
    <x v="688"/>
    <x v="0"/>
    <x v="2"/>
    <x v="4"/>
    <x v="688"/>
  </r>
  <r>
    <x v="2430"/>
    <x v="2179"/>
    <x v="5"/>
    <x v="2"/>
    <x v="4"/>
    <x v="257"/>
    <x v="540"/>
    <x v="0"/>
    <x v="1"/>
    <x v="1"/>
    <x v="540"/>
  </r>
  <r>
    <x v="2431"/>
    <x v="2180"/>
    <x v="5"/>
    <x v="0"/>
    <x v="3"/>
    <x v="356"/>
    <x v="406"/>
    <x v="0"/>
    <x v="0"/>
    <x v="10"/>
    <x v="406"/>
  </r>
  <r>
    <x v="2432"/>
    <x v="1374"/>
    <x v="2"/>
    <x v="0"/>
    <x v="4"/>
    <x v="236"/>
    <x v="252"/>
    <x v="0"/>
    <x v="0"/>
    <x v="2"/>
    <x v="252"/>
  </r>
  <r>
    <x v="2433"/>
    <x v="2181"/>
    <x v="3"/>
    <x v="2"/>
    <x v="4"/>
    <x v="99"/>
    <x v="102"/>
    <x v="0"/>
    <x v="1"/>
    <x v="0"/>
    <x v="102"/>
  </r>
  <r>
    <x v="2434"/>
    <x v="2182"/>
    <x v="1"/>
    <x v="4"/>
    <x v="4"/>
    <x v="42"/>
    <x v="43"/>
    <x v="0"/>
    <x v="0"/>
    <x v="9"/>
    <x v="43"/>
  </r>
  <r>
    <x v="2435"/>
    <x v="1615"/>
    <x v="2"/>
    <x v="0"/>
    <x v="4"/>
    <x v="451"/>
    <x v="653"/>
    <x v="0"/>
    <x v="0"/>
    <x v="1"/>
    <x v="653"/>
  </r>
  <r>
    <x v="2436"/>
    <x v="2183"/>
    <x v="0"/>
    <x v="4"/>
    <x v="4"/>
    <x v="460"/>
    <x v="557"/>
    <x v="0"/>
    <x v="1"/>
    <x v="8"/>
    <x v="557"/>
  </r>
  <r>
    <x v="2437"/>
    <x v="2184"/>
    <x v="0"/>
    <x v="2"/>
    <x v="1"/>
    <x v="276"/>
    <x v="1031"/>
    <x v="0"/>
    <x v="1"/>
    <x v="4"/>
    <x v="1031"/>
  </r>
  <r>
    <x v="2438"/>
    <x v="62"/>
    <x v="3"/>
    <x v="4"/>
    <x v="0"/>
    <x v="603"/>
    <x v="106"/>
    <x v="0"/>
    <x v="1"/>
    <x v="8"/>
    <x v="106"/>
  </r>
  <r>
    <x v="2439"/>
    <x v="2185"/>
    <x v="1"/>
    <x v="0"/>
    <x v="4"/>
    <x v="656"/>
    <x v="933"/>
    <x v="0"/>
    <x v="1"/>
    <x v="10"/>
    <x v="933"/>
  </r>
  <r>
    <x v="2440"/>
    <x v="1264"/>
    <x v="5"/>
    <x v="4"/>
    <x v="0"/>
    <x v="337"/>
    <x v="597"/>
    <x v="0"/>
    <x v="0"/>
    <x v="1"/>
    <x v="597"/>
  </r>
  <r>
    <x v="2441"/>
    <x v="2186"/>
    <x v="3"/>
    <x v="1"/>
    <x v="3"/>
    <x v="281"/>
    <x v="1032"/>
    <x v="0"/>
    <x v="0"/>
    <x v="2"/>
    <x v="1032"/>
  </r>
  <r>
    <x v="2442"/>
    <x v="2187"/>
    <x v="5"/>
    <x v="2"/>
    <x v="4"/>
    <x v="652"/>
    <x v="928"/>
    <x v="2"/>
    <x v="2"/>
    <x v="11"/>
    <x v="928"/>
  </r>
  <r>
    <x v="2443"/>
    <x v="2188"/>
    <x v="4"/>
    <x v="3"/>
    <x v="3"/>
    <x v="469"/>
    <x v="759"/>
    <x v="0"/>
    <x v="1"/>
    <x v="0"/>
    <x v="759"/>
  </r>
  <r>
    <x v="2444"/>
    <x v="2189"/>
    <x v="4"/>
    <x v="3"/>
    <x v="4"/>
    <x v="136"/>
    <x v="918"/>
    <x v="0"/>
    <x v="2"/>
    <x v="0"/>
    <x v="918"/>
  </r>
  <r>
    <x v="2445"/>
    <x v="2190"/>
    <x v="2"/>
    <x v="1"/>
    <x v="0"/>
    <x v="192"/>
    <x v="202"/>
    <x v="0"/>
    <x v="0"/>
    <x v="7"/>
    <x v="202"/>
  </r>
  <r>
    <x v="2446"/>
    <x v="321"/>
    <x v="1"/>
    <x v="3"/>
    <x v="3"/>
    <x v="331"/>
    <x v="1033"/>
    <x v="0"/>
    <x v="3"/>
    <x v="10"/>
    <x v="1033"/>
  </r>
  <r>
    <x v="2447"/>
    <x v="2191"/>
    <x v="4"/>
    <x v="4"/>
    <x v="2"/>
    <x v="450"/>
    <x v="1034"/>
    <x v="0"/>
    <x v="2"/>
    <x v="7"/>
    <x v="1034"/>
  </r>
  <r>
    <x v="2448"/>
    <x v="2192"/>
    <x v="3"/>
    <x v="2"/>
    <x v="1"/>
    <x v="293"/>
    <x v="122"/>
    <x v="0"/>
    <x v="0"/>
    <x v="11"/>
    <x v="122"/>
  </r>
  <r>
    <x v="2449"/>
    <x v="2193"/>
    <x v="3"/>
    <x v="4"/>
    <x v="1"/>
    <x v="117"/>
    <x v="940"/>
    <x v="0"/>
    <x v="0"/>
    <x v="4"/>
    <x v="940"/>
  </r>
  <r>
    <x v="2450"/>
    <x v="2194"/>
    <x v="2"/>
    <x v="0"/>
    <x v="1"/>
    <x v="238"/>
    <x v="582"/>
    <x v="0"/>
    <x v="0"/>
    <x v="3"/>
    <x v="582"/>
  </r>
  <r>
    <x v="2451"/>
    <x v="2195"/>
    <x v="4"/>
    <x v="0"/>
    <x v="1"/>
    <x v="475"/>
    <x v="576"/>
    <x v="0"/>
    <x v="1"/>
    <x v="8"/>
    <x v="576"/>
  </r>
  <r>
    <x v="2452"/>
    <x v="2196"/>
    <x v="1"/>
    <x v="0"/>
    <x v="1"/>
    <x v="625"/>
    <x v="867"/>
    <x v="0"/>
    <x v="3"/>
    <x v="3"/>
    <x v="867"/>
  </r>
  <r>
    <x v="2453"/>
    <x v="2197"/>
    <x v="0"/>
    <x v="3"/>
    <x v="3"/>
    <x v="447"/>
    <x v="402"/>
    <x v="0"/>
    <x v="1"/>
    <x v="7"/>
    <x v="402"/>
  </r>
  <r>
    <x v="2454"/>
    <x v="2198"/>
    <x v="4"/>
    <x v="0"/>
    <x v="1"/>
    <x v="576"/>
    <x v="1035"/>
    <x v="0"/>
    <x v="3"/>
    <x v="3"/>
    <x v="1035"/>
  </r>
  <r>
    <x v="2455"/>
    <x v="2199"/>
    <x v="5"/>
    <x v="2"/>
    <x v="4"/>
    <x v="97"/>
    <x v="100"/>
    <x v="0"/>
    <x v="0"/>
    <x v="1"/>
    <x v="100"/>
  </r>
  <r>
    <x v="2456"/>
    <x v="1292"/>
    <x v="4"/>
    <x v="0"/>
    <x v="4"/>
    <x v="672"/>
    <x v="847"/>
    <x v="0"/>
    <x v="0"/>
    <x v="2"/>
    <x v="847"/>
  </r>
  <r>
    <x v="2457"/>
    <x v="2200"/>
    <x v="4"/>
    <x v="2"/>
    <x v="2"/>
    <x v="243"/>
    <x v="473"/>
    <x v="0"/>
    <x v="1"/>
    <x v="7"/>
    <x v="473"/>
  </r>
  <r>
    <x v="2458"/>
    <x v="2201"/>
    <x v="0"/>
    <x v="0"/>
    <x v="3"/>
    <x v="166"/>
    <x v="246"/>
    <x v="0"/>
    <x v="0"/>
    <x v="5"/>
    <x v="246"/>
  </r>
  <r>
    <x v="2459"/>
    <x v="2202"/>
    <x v="4"/>
    <x v="1"/>
    <x v="0"/>
    <x v="438"/>
    <x v="562"/>
    <x v="0"/>
    <x v="0"/>
    <x v="5"/>
    <x v="562"/>
  </r>
  <r>
    <x v="2460"/>
    <x v="2203"/>
    <x v="2"/>
    <x v="1"/>
    <x v="3"/>
    <x v="285"/>
    <x v="314"/>
    <x v="0"/>
    <x v="2"/>
    <x v="5"/>
    <x v="314"/>
  </r>
  <r>
    <x v="2461"/>
    <x v="2204"/>
    <x v="5"/>
    <x v="3"/>
    <x v="4"/>
    <x v="12"/>
    <x v="832"/>
    <x v="0"/>
    <x v="0"/>
    <x v="8"/>
    <x v="832"/>
  </r>
  <r>
    <x v="2462"/>
    <x v="724"/>
    <x v="2"/>
    <x v="2"/>
    <x v="2"/>
    <x v="599"/>
    <x v="844"/>
    <x v="0"/>
    <x v="0"/>
    <x v="4"/>
    <x v="844"/>
  </r>
  <r>
    <x v="2463"/>
    <x v="2205"/>
    <x v="0"/>
    <x v="4"/>
    <x v="4"/>
    <x v="183"/>
    <x v="192"/>
    <x v="0"/>
    <x v="1"/>
    <x v="5"/>
    <x v="192"/>
  </r>
  <r>
    <x v="2464"/>
    <x v="2206"/>
    <x v="4"/>
    <x v="1"/>
    <x v="4"/>
    <x v="476"/>
    <x v="577"/>
    <x v="0"/>
    <x v="2"/>
    <x v="2"/>
    <x v="577"/>
  </r>
  <r>
    <x v="2465"/>
    <x v="2207"/>
    <x v="1"/>
    <x v="2"/>
    <x v="3"/>
    <x v="282"/>
    <x v="318"/>
    <x v="0"/>
    <x v="0"/>
    <x v="9"/>
    <x v="318"/>
  </r>
  <r>
    <x v="2466"/>
    <x v="2208"/>
    <x v="3"/>
    <x v="4"/>
    <x v="2"/>
    <x v="103"/>
    <x v="695"/>
    <x v="0"/>
    <x v="1"/>
    <x v="8"/>
    <x v="695"/>
  </r>
  <r>
    <x v="2467"/>
    <x v="2209"/>
    <x v="0"/>
    <x v="4"/>
    <x v="1"/>
    <x v="315"/>
    <x v="512"/>
    <x v="0"/>
    <x v="1"/>
    <x v="11"/>
    <x v="512"/>
  </r>
  <r>
    <x v="2468"/>
    <x v="2210"/>
    <x v="5"/>
    <x v="0"/>
    <x v="2"/>
    <x v="278"/>
    <x v="307"/>
    <x v="0"/>
    <x v="1"/>
    <x v="6"/>
    <x v="307"/>
  </r>
  <r>
    <x v="2469"/>
    <x v="2211"/>
    <x v="4"/>
    <x v="3"/>
    <x v="0"/>
    <x v="331"/>
    <x v="374"/>
    <x v="0"/>
    <x v="0"/>
    <x v="5"/>
    <x v="374"/>
  </r>
  <r>
    <x v="2470"/>
    <x v="2212"/>
    <x v="1"/>
    <x v="1"/>
    <x v="4"/>
    <x v="508"/>
    <x v="466"/>
    <x v="0"/>
    <x v="1"/>
    <x v="2"/>
    <x v="466"/>
  </r>
  <r>
    <x v="2471"/>
    <x v="148"/>
    <x v="4"/>
    <x v="3"/>
    <x v="1"/>
    <x v="598"/>
    <x v="1036"/>
    <x v="0"/>
    <x v="0"/>
    <x v="11"/>
    <x v="1036"/>
  </r>
  <r>
    <x v="2472"/>
    <x v="2213"/>
    <x v="4"/>
    <x v="3"/>
    <x v="2"/>
    <x v="251"/>
    <x v="1037"/>
    <x v="0"/>
    <x v="2"/>
    <x v="2"/>
    <x v="1037"/>
  </r>
  <r>
    <x v="2473"/>
    <x v="2214"/>
    <x v="4"/>
    <x v="0"/>
    <x v="1"/>
    <x v="279"/>
    <x v="308"/>
    <x v="0"/>
    <x v="0"/>
    <x v="0"/>
    <x v="308"/>
  </r>
  <r>
    <x v="2474"/>
    <x v="2215"/>
    <x v="2"/>
    <x v="0"/>
    <x v="1"/>
    <x v="591"/>
    <x v="791"/>
    <x v="0"/>
    <x v="0"/>
    <x v="4"/>
    <x v="791"/>
  </r>
  <r>
    <x v="2475"/>
    <x v="2216"/>
    <x v="1"/>
    <x v="1"/>
    <x v="1"/>
    <x v="8"/>
    <x v="231"/>
    <x v="0"/>
    <x v="0"/>
    <x v="0"/>
    <x v="231"/>
  </r>
  <r>
    <x v="2476"/>
    <x v="2217"/>
    <x v="3"/>
    <x v="3"/>
    <x v="0"/>
    <x v="474"/>
    <x v="802"/>
    <x v="0"/>
    <x v="1"/>
    <x v="11"/>
    <x v="802"/>
  </r>
  <r>
    <x v="2477"/>
    <x v="2218"/>
    <x v="2"/>
    <x v="0"/>
    <x v="2"/>
    <x v="377"/>
    <x v="437"/>
    <x v="0"/>
    <x v="3"/>
    <x v="1"/>
    <x v="437"/>
  </r>
  <r>
    <x v="2478"/>
    <x v="2219"/>
    <x v="2"/>
    <x v="1"/>
    <x v="3"/>
    <x v="36"/>
    <x v="1038"/>
    <x v="0"/>
    <x v="2"/>
    <x v="8"/>
    <x v="1038"/>
  </r>
  <r>
    <x v="2479"/>
    <x v="1610"/>
    <x v="2"/>
    <x v="0"/>
    <x v="2"/>
    <x v="466"/>
    <x v="112"/>
    <x v="0"/>
    <x v="0"/>
    <x v="7"/>
    <x v="112"/>
  </r>
  <r>
    <x v="2480"/>
    <x v="2220"/>
    <x v="5"/>
    <x v="0"/>
    <x v="0"/>
    <x v="645"/>
    <x v="233"/>
    <x v="0"/>
    <x v="1"/>
    <x v="9"/>
    <x v="233"/>
  </r>
  <r>
    <x v="2481"/>
    <x v="2221"/>
    <x v="1"/>
    <x v="4"/>
    <x v="1"/>
    <x v="230"/>
    <x v="543"/>
    <x v="0"/>
    <x v="0"/>
    <x v="6"/>
    <x v="543"/>
  </r>
  <r>
    <x v="2482"/>
    <x v="2222"/>
    <x v="0"/>
    <x v="3"/>
    <x v="1"/>
    <x v="213"/>
    <x v="224"/>
    <x v="0"/>
    <x v="0"/>
    <x v="2"/>
    <x v="224"/>
  </r>
  <r>
    <x v="2483"/>
    <x v="2223"/>
    <x v="4"/>
    <x v="0"/>
    <x v="0"/>
    <x v="205"/>
    <x v="549"/>
    <x v="0"/>
    <x v="1"/>
    <x v="10"/>
    <x v="549"/>
  </r>
  <r>
    <x v="2484"/>
    <x v="1218"/>
    <x v="3"/>
    <x v="1"/>
    <x v="3"/>
    <x v="50"/>
    <x v="239"/>
    <x v="0"/>
    <x v="1"/>
    <x v="6"/>
    <x v="239"/>
  </r>
  <r>
    <x v="2485"/>
    <x v="2224"/>
    <x v="0"/>
    <x v="4"/>
    <x v="0"/>
    <x v="380"/>
    <x v="442"/>
    <x v="0"/>
    <x v="1"/>
    <x v="8"/>
    <x v="442"/>
  </r>
  <r>
    <x v="2486"/>
    <x v="2225"/>
    <x v="2"/>
    <x v="2"/>
    <x v="4"/>
    <x v="57"/>
    <x v="58"/>
    <x v="0"/>
    <x v="0"/>
    <x v="0"/>
    <x v="58"/>
  </r>
  <r>
    <x v="2487"/>
    <x v="1930"/>
    <x v="0"/>
    <x v="2"/>
    <x v="1"/>
    <x v="349"/>
    <x v="811"/>
    <x v="0"/>
    <x v="0"/>
    <x v="4"/>
    <x v="811"/>
  </r>
  <r>
    <x v="2488"/>
    <x v="2226"/>
    <x v="2"/>
    <x v="4"/>
    <x v="4"/>
    <x v="563"/>
    <x v="900"/>
    <x v="0"/>
    <x v="1"/>
    <x v="7"/>
    <x v="900"/>
  </r>
  <r>
    <x v="2489"/>
    <x v="2227"/>
    <x v="5"/>
    <x v="1"/>
    <x v="1"/>
    <x v="91"/>
    <x v="519"/>
    <x v="2"/>
    <x v="2"/>
    <x v="11"/>
    <x v="519"/>
  </r>
  <r>
    <x v="2490"/>
    <x v="2228"/>
    <x v="2"/>
    <x v="0"/>
    <x v="1"/>
    <x v="507"/>
    <x v="297"/>
    <x v="0"/>
    <x v="1"/>
    <x v="0"/>
    <x v="297"/>
  </r>
  <r>
    <x v="2491"/>
    <x v="181"/>
    <x v="3"/>
    <x v="0"/>
    <x v="0"/>
    <x v="63"/>
    <x v="64"/>
    <x v="0"/>
    <x v="0"/>
    <x v="3"/>
    <x v="64"/>
  </r>
  <r>
    <x v="2492"/>
    <x v="2229"/>
    <x v="5"/>
    <x v="4"/>
    <x v="0"/>
    <x v="124"/>
    <x v="316"/>
    <x v="0"/>
    <x v="1"/>
    <x v="6"/>
    <x v="316"/>
  </r>
  <r>
    <x v="2493"/>
    <x v="1559"/>
    <x v="2"/>
    <x v="2"/>
    <x v="3"/>
    <x v="45"/>
    <x v="46"/>
    <x v="2"/>
    <x v="2"/>
    <x v="11"/>
    <x v="46"/>
  </r>
  <r>
    <x v="2494"/>
    <x v="2230"/>
    <x v="5"/>
    <x v="3"/>
    <x v="0"/>
    <x v="398"/>
    <x v="783"/>
    <x v="0"/>
    <x v="2"/>
    <x v="10"/>
    <x v="783"/>
  </r>
  <r>
    <x v="2495"/>
    <x v="24"/>
    <x v="2"/>
    <x v="2"/>
    <x v="4"/>
    <x v="397"/>
    <x v="1039"/>
    <x v="0"/>
    <x v="0"/>
    <x v="9"/>
    <x v="1039"/>
  </r>
  <r>
    <x v="2496"/>
    <x v="2231"/>
    <x v="5"/>
    <x v="1"/>
    <x v="4"/>
    <x v="668"/>
    <x v="30"/>
    <x v="0"/>
    <x v="1"/>
    <x v="7"/>
    <x v="30"/>
  </r>
  <r>
    <x v="2497"/>
    <x v="1356"/>
    <x v="1"/>
    <x v="0"/>
    <x v="3"/>
    <x v="655"/>
    <x v="1006"/>
    <x v="0"/>
    <x v="3"/>
    <x v="1"/>
    <x v="1006"/>
  </r>
  <r>
    <x v="2498"/>
    <x v="2232"/>
    <x v="1"/>
    <x v="2"/>
    <x v="1"/>
    <x v="450"/>
    <x v="539"/>
    <x v="0"/>
    <x v="0"/>
    <x v="4"/>
    <x v="539"/>
  </r>
  <r>
    <x v="2499"/>
    <x v="2233"/>
    <x v="5"/>
    <x v="1"/>
    <x v="1"/>
    <x v="451"/>
    <x v="540"/>
    <x v="0"/>
    <x v="1"/>
    <x v="1"/>
    <x v="540"/>
  </r>
  <r>
    <x v="2500"/>
    <x v="2234"/>
    <x v="4"/>
    <x v="3"/>
    <x v="1"/>
    <x v="168"/>
    <x v="178"/>
    <x v="0"/>
    <x v="1"/>
    <x v="6"/>
    <x v="178"/>
  </r>
  <r>
    <x v="2501"/>
    <x v="2235"/>
    <x v="1"/>
    <x v="4"/>
    <x v="3"/>
    <x v="71"/>
    <x v="701"/>
    <x v="0"/>
    <x v="1"/>
    <x v="10"/>
    <x v="701"/>
  </r>
  <r>
    <x v="2502"/>
    <x v="2236"/>
    <x v="1"/>
    <x v="4"/>
    <x v="4"/>
    <x v="157"/>
    <x v="71"/>
    <x v="0"/>
    <x v="0"/>
    <x v="10"/>
    <x v="71"/>
  </r>
  <r>
    <x v="2503"/>
    <x v="1851"/>
    <x v="5"/>
    <x v="2"/>
    <x v="2"/>
    <x v="341"/>
    <x v="656"/>
    <x v="0"/>
    <x v="1"/>
    <x v="4"/>
    <x v="656"/>
  </r>
  <r>
    <x v="2504"/>
    <x v="2237"/>
    <x v="3"/>
    <x v="2"/>
    <x v="2"/>
    <x v="317"/>
    <x v="364"/>
    <x v="0"/>
    <x v="0"/>
    <x v="8"/>
    <x v="364"/>
  </r>
  <r>
    <x v="2505"/>
    <x v="2238"/>
    <x v="5"/>
    <x v="0"/>
    <x v="0"/>
    <x v="391"/>
    <x v="0"/>
    <x v="0"/>
    <x v="0"/>
    <x v="0"/>
    <x v="0"/>
  </r>
  <r>
    <x v="2506"/>
    <x v="2239"/>
    <x v="2"/>
    <x v="4"/>
    <x v="0"/>
    <x v="309"/>
    <x v="947"/>
    <x v="0"/>
    <x v="1"/>
    <x v="6"/>
    <x v="947"/>
  </r>
  <r>
    <x v="2507"/>
    <x v="2240"/>
    <x v="5"/>
    <x v="4"/>
    <x v="2"/>
    <x v="344"/>
    <x v="392"/>
    <x v="0"/>
    <x v="1"/>
    <x v="5"/>
    <x v="392"/>
  </r>
  <r>
    <x v="2508"/>
    <x v="2241"/>
    <x v="5"/>
    <x v="0"/>
    <x v="3"/>
    <x v="611"/>
    <x v="885"/>
    <x v="0"/>
    <x v="1"/>
    <x v="11"/>
    <x v="885"/>
  </r>
  <r>
    <x v="2509"/>
    <x v="2242"/>
    <x v="1"/>
    <x v="1"/>
    <x v="0"/>
    <x v="683"/>
    <x v="955"/>
    <x v="0"/>
    <x v="0"/>
    <x v="8"/>
    <x v="955"/>
  </r>
  <r>
    <x v="2510"/>
    <x v="2243"/>
    <x v="4"/>
    <x v="2"/>
    <x v="4"/>
    <x v="581"/>
    <x v="497"/>
    <x v="0"/>
    <x v="1"/>
    <x v="7"/>
    <x v="497"/>
  </r>
  <r>
    <x v="2511"/>
    <x v="2244"/>
    <x v="3"/>
    <x v="0"/>
    <x v="0"/>
    <x v="515"/>
    <x v="818"/>
    <x v="0"/>
    <x v="0"/>
    <x v="1"/>
    <x v="818"/>
  </r>
  <r>
    <x v="2512"/>
    <x v="2245"/>
    <x v="4"/>
    <x v="4"/>
    <x v="3"/>
    <x v="531"/>
    <x v="20"/>
    <x v="0"/>
    <x v="1"/>
    <x v="10"/>
    <x v="20"/>
  </r>
  <r>
    <x v="2513"/>
    <x v="2246"/>
    <x v="2"/>
    <x v="0"/>
    <x v="4"/>
    <x v="123"/>
    <x v="822"/>
    <x v="0"/>
    <x v="1"/>
    <x v="2"/>
    <x v="822"/>
  </r>
  <r>
    <x v="2514"/>
    <x v="2247"/>
    <x v="5"/>
    <x v="2"/>
    <x v="2"/>
    <x v="456"/>
    <x v="9"/>
    <x v="0"/>
    <x v="1"/>
    <x v="7"/>
    <x v="9"/>
  </r>
  <r>
    <x v="2515"/>
    <x v="1040"/>
    <x v="4"/>
    <x v="2"/>
    <x v="3"/>
    <x v="295"/>
    <x v="323"/>
    <x v="2"/>
    <x v="2"/>
    <x v="11"/>
    <x v="323"/>
  </r>
  <r>
    <x v="2516"/>
    <x v="1645"/>
    <x v="1"/>
    <x v="4"/>
    <x v="4"/>
    <x v="512"/>
    <x v="972"/>
    <x v="0"/>
    <x v="0"/>
    <x v="7"/>
    <x v="972"/>
  </r>
  <r>
    <x v="2517"/>
    <x v="2248"/>
    <x v="5"/>
    <x v="2"/>
    <x v="0"/>
    <x v="554"/>
    <x v="56"/>
    <x v="0"/>
    <x v="1"/>
    <x v="9"/>
    <x v="56"/>
  </r>
  <r>
    <x v="2518"/>
    <x v="2249"/>
    <x v="4"/>
    <x v="3"/>
    <x v="1"/>
    <x v="663"/>
    <x v="1009"/>
    <x v="0"/>
    <x v="3"/>
    <x v="10"/>
    <x v="1009"/>
  </r>
  <r>
    <x v="2519"/>
    <x v="2250"/>
    <x v="0"/>
    <x v="0"/>
    <x v="1"/>
    <x v="366"/>
    <x v="419"/>
    <x v="0"/>
    <x v="0"/>
    <x v="11"/>
    <x v="419"/>
  </r>
  <r>
    <x v="2520"/>
    <x v="2251"/>
    <x v="2"/>
    <x v="0"/>
    <x v="1"/>
    <x v="171"/>
    <x v="286"/>
    <x v="0"/>
    <x v="2"/>
    <x v="7"/>
    <x v="286"/>
  </r>
  <r>
    <x v="2521"/>
    <x v="2058"/>
    <x v="4"/>
    <x v="4"/>
    <x v="2"/>
    <x v="163"/>
    <x v="1040"/>
    <x v="0"/>
    <x v="1"/>
    <x v="3"/>
    <x v="1040"/>
  </r>
  <r>
    <x v="2522"/>
    <x v="2252"/>
    <x v="3"/>
    <x v="3"/>
    <x v="4"/>
    <x v="261"/>
    <x v="528"/>
    <x v="0"/>
    <x v="3"/>
    <x v="3"/>
    <x v="528"/>
  </r>
  <r>
    <x v="2523"/>
    <x v="2253"/>
    <x v="0"/>
    <x v="1"/>
    <x v="4"/>
    <x v="403"/>
    <x v="578"/>
    <x v="0"/>
    <x v="0"/>
    <x v="1"/>
    <x v="578"/>
  </r>
  <r>
    <x v="2524"/>
    <x v="706"/>
    <x v="1"/>
    <x v="4"/>
    <x v="3"/>
    <x v="389"/>
    <x v="456"/>
    <x v="0"/>
    <x v="0"/>
    <x v="8"/>
    <x v="456"/>
  </r>
  <r>
    <x v="2525"/>
    <x v="2254"/>
    <x v="5"/>
    <x v="3"/>
    <x v="1"/>
    <x v="665"/>
    <x v="555"/>
    <x v="0"/>
    <x v="0"/>
    <x v="9"/>
    <x v="555"/>
  </r>
  <r>
    <x v="2526"/>
    <x v="2255"/>
    <x v="5"/>
    <x v="2"/>
    <x v="1"/>
    <x v="186"/>
    <x v="196"/>
    <x v="0"/>
    <x v="2"/>
    <x v="1"/>
    <x v="196"/>
  </r>
  <r>
    <x v="2527"/>
    <x v="2256"/>
    <x v="5"/>
    <x v="1"/>
    <x v="4"/>
    <x v="650"/>
    <x v="182"/>
    <x v="0"/>
    <x v="0"/>
    <x v="4"/>
    <x v="182"/>
  </r>
  <r>
    <x v="2528"/>
    <x v="2257"/>
    <x v="5"/>
    <x v="1"/>
    <x v="3"/>
    <x v="238"/>
    <x v="224"/>
    <x v="0"/>
    <x v="0"/>
    <x v="2"/>
    <x v="224"/>
  </r>
  <r>
    <x v="2529"/>
    <x v="2258"/>
    <x v="0"/>
    <x v="2"/>
    <x v="0"/>
    <x v="182"/>
    <x v="525"/>
    <x v="0"/>
    <x v="1"/>
    <x v="6"/>
    <x v="525"/>
  </r>
  <r>
    <x v="2530"/>
    <x v="904"/>
    <x v="2"/>
    <x v="3"/>
    <x v="0"/>
    <x v="54"/>
    <x v="55"/>
    <x v="0"/>
    <x v="1"/>
    <x v="6"/>
    <x v="55"/>
  </r>
  <r>
    <x v="2531"/>
    <x v="2259"/>
    <x v="3"/>
    <x v="1"/>
    <x v="2"/>
    <x v="360"/>
    <x v="482"/>
    <x v="0"/>
    <x v="1"/>
    <x v="7"/>
    <x v="482"/>
  </r>
  <r>
    <x v="2532"/>
    <x v="2260"/>
    <x v="5"/>
    <x v="2"/>
    <x v="3"/>
    <x v="656"/>
    <x v="209"/>
    <x v="0"/>
    <x v="0"/>
    <x v="8"/>
    <x v="209"/>
  </r>
  <r>
    <x v="2533"/>
    <x v="249"/>
    <x v="4"/>
    <x v="3"/>
    <x v="2"/>
    <x v="267"/>
    <x v="292"/>
    <x v="0"/>
    <x v="0"/>
    <x v="9"/>
    <x v="292"/>
  </r>
  <r>
    <x v="2534"/>
    <x v="602"/>
    <x v="1"/>
    <x v="0"/>
    <x v="3"/>
    <x v="230"/>
    <x v="770"/>
    <x v="0"/>
    <x v="1"/>
    <x v="5"/>
    <x v="770"/>
  </r>
  <r>
    <x v="2535"/>
    <x v="2261"/>
    <x v="3"/>
    <x v="4"/>
    <x v="1"/>
    <x v="61"/>
    <x v="730"/>
    <x v="0"/>
    <x v="1"/>
    <x v="3"/>
    <x v="730"/>
  </r>
  <r>
    <x v="2536"/>
    <x v="2262"/>
    <x v="4"/>
    <x v="3"/>
    <x v="4"/>
    <x v="94"/>
    <x v="870"/>
    <x v="0"/>
    <x v="0"/>
    <x v="7"/>
    <x v="870"/>
  </r>
  <r>
    <x v="2537"/>
    <x v="2263"/>
    <x v="5"/>
    <x v="4"/>
    <x v="2"/>
    <x v="57"/>
    <x v="319"/>
    <x v="0"/>
    <x v="1"/>
    <x v="0"/>
    <x v="319"/>
  </r>
  <r>
    <x v="2538"/>
    <x v="2264"/>
    <x v="1"/>
    <x v="4"/>
    <x v="3"/>
    <x v="355"/>
    <x v="405"/>
    <x v="0"/>
    <x v="2"/>
    <x v="7"/>
    <x v="405"/>
  </r>
  <r>
    <x v="2539"/>
    <x v="1218"/>
    <x v="5"/>
    <x v="0"/>
    <x v="0"/>
    <x v="382"/>
    <x v="445"/>
    <x v="0"/>
    <x v="1"/>
    <x v="3"/>
    <x v="445"/>
  </r>
  <r>
    <x v="2540"/>
    <x v="2265"/>
    <x v="2"/>
    <x v="4"/>
    <x v="3"/>
    <x v="19"/>
    <x v="683"/>
    <x v="0"/>
    <x v="0"/>
    <x v="8"/>
    <x v="683"/>
  </r>
  <r>
    <x v="2541"/>
    <x v="2266"/>
    <x v="1"/>
    <x v="3"/>
    <x v="3"/>
    <x v="684"/>
    <x v="1041"/>
    <x v="0"/>
    <x v="0"/>
    <x v="3"/>
    <x v="1041"/>
  </r>
  <r>
    <x v="2542"/>
    <x v="2267"/>
    <x v="0"/>
    <x v="2"/>
    <x v="1"/>
    <x v="672"/>
    <x v="847"/>
    <x v="0"/>
    <x v="0"/>
    <x v="2"/>
    <x v="847"/>
  </r>
  <r>
    <x v="2543"/>
    <x v="2268"/>
    <x v="4"/>
    <x v="2"/>
    <x v="1"/>
    <x v="676"/>
    <x v="1042"/>
    <x v="0"/>
    <x v="3"/>
    <x v="10"/>
    <x v="1042"/>
  </r>
  <r>
    <x v="2544"/>
    <x v="2269"/>
    <x v="1"/>
    <x v="0"/>
    <x v="4"/>
    <x v="125"/>
    <x v="418"/>
    <x v="0"/>
    <x v="3"/>
    <x v="10"/>
    <x v="418"/>
  </r>
  <r>
    <x v="2545"/>
    <x v="843"/>
    <x v="1"/>
    <x v="0"/>
    <x v="1"/>
    <x v="634"/>
    <x v="838"/>
    <x v="0"/>
    <x v="1"/>
    <x v="8"/>
    <x v="838"/>
  </r>
  <r>
    <x v="2546"/>
    <x v="2074"/>
    <x v="2"/>
    <x v="3"/>
    <x v="0"/>
    <x v="16"/>
    <x v="170"/>
    <x v="0"/>
    <x v="1"/>
    <x v="5"/>
    <x v="170"/>
  </r>
  <r>
    <x v="2547"/>
    <x v="2270"/>
    <x v="0"/>
    <x v="4"/>
    <x v="0"/>
    <x v="471"/>
    <x v="817"/>
    <x v="0"/>
    <x v="0"/>
    <x v="7"/>
    <x v="817"/>
  </r>
  <r>
    <x v="2548"/>
    <x v="2271"/>
    <x v="5"/>
    <x v="0"/>
    <x v="4"/>
    <x v="418"/>
    <x v="23"/>
    <x v="0"/>
    <x v="0"/>
    <x v="4"/>
    <x v="23"/>
  </r>
  <r>
    <x v="2549"/>
    <x v="2272"/>
    <x v="1"/>
    <x v="4"/>
    <x v="4"/>
    <x v="350"/>
    <x v="399"/>
    <x v="0"/>
    <x v="0"/>
    <x v="4"/>
    <x v="399"/>
  </r>
  <r>
    <x v="2550"/>
    <x v="2273"/>
    <x v="0"/>
    <x v="4"/>
    <x v="0"/>
    <x v="657"/>
    <x v="429"/>
    <x v="0"/>
    <x v="0"/>
    <x v="11"/>
    <x v="429"/>
  </r>
  <r>
    <x v="2551"/>
    <x v="2274"/>
    <x v="2"/>
    <x v="0"/>
    <x v="0"/>
    <x v="85"/>
    <x v="731"/>
    <x v="0"/>
    <x v="2"/>
    <x v="4"/>
    <x v="731"/>
  </r>
  <r>
    <x v="2552"/>
    <x v="2275"/>
    <x v="1"/>
    <x v="3"/>
    <x v="1"/>
    <x v="599"/>
    <x v="803"/>
    <x v="0"/>
    <x v="0"/>
    <x v="7"/>
    <x v="803"/>
  </r>
  <r>
    <x v="2553"/>
    <x v="2276"/>
    <x v="2"/>
    <x v="2"/>
    <x v="2"/>
    <x v="605"/>
    <x v="1014"/>
    <x v="1"/>
    <x v="2"/>
    <x v="6"/>
    <x v="1014"/>
  </r>
  <r>
    <x v="2554"/>
    <x v="2277"/>
    <x v="5"/>
    <x v="1"/>
    <x v="3"/>
    <x v="97"/>
    <x v="100"/>
    <x v="0"/>
    <x v="0"/>
    <x v="1"/>
    <x v="100"/>
  </r>
  <r>
    <x v="2555"/>
    <x v="2278"/>
    <x v="1"/>
    <x v="2"/>
    <x v="4"/>
    <x v="422"/>
    <x v="497"/>
    <x v="0"/>
    <x v="1"/>
    <x v="7"/>
    <x v="497"/>
  </r>
  <r>
    <x v="2556"/>
    <x v="2279"/>
    <x v="3"/>
    <x v="2"/>
    <x v="1"/>
    <x v="384"/>
    <x v="457"/>
    <x v="0"/>
    <x v="3"/>
    <x v="10"/>
    <x v="457"/>
  </r>
  <r>
    <x v="2557"/>
    <x v="2280"/>
    <x v="1"/>
    <x v="3"/>
    <x v="4"/>
    <x v="342"/>
    <x v="387"/>
    <x v="0"/>
    <x v="0"/>
    <x v="10"/>
    <x v="387"/>
  </r>
  <r>
    <x v="2558"/>
    <x v="2281"/>
    <x v="0"/>
    <x v="3"/>
    <x v="3"/>
    <x v="412"/>
    <x v="810"/>
    <x v="0"/>
    <x v="1"/>
    <x v="1"/>
    <x v="810"/>
  </r>
  <r>
    <x v="2559"/>
    <x v="2282"/>
    <x v="1"/>
    <x v="3"/>
    <x v="4"/>
    <x v="685"/>
    <x v="907"/>
    <x v="0"/>
    <x v="1"/>
    <x v="10"/>
    <x v="907"/>
  </r>
  <r>
    <x v="2560"/>
    <x v="1984"/>
    <x v="5"/>
    <x v="0"/>
    <x v="2"/>
    <x v="563"/>
    <x v="900"/>
    <x v="0"/>
    <x v="1"/>
    <x v="7"/>
    <x v="900"/>
  </r>
  <r>
    <x v="2561"/>
    <x v="2283"/>
    <x v="3"/>
    <x v="1"/>
    <x v="0"/>
    <x v="457"/>
    <x v="1043"/>
    <x v="0"/>
    <x v="1"/>
    <x v="1"/>
    <x v="1043"/>
  </r>
  <r>
    <x v="2562"/>
    <x v="2284"/>
    <x v="1"/>
    <x v="0"/>
    <x v="2"/>
    <x v="532"/>
    <x v="425"/>
    <x v="0"/>
    <x v="1"/>
    <x v="5"/>
    <x v="425"/>
  </r>
  <r>
    <x v="2563"/>
    <x v="2285"/>
    <x v="5"/>
    <x v="4"/>
    <x v="2"/>
    <x v="84"/>
    <x v="1020"/>
    <x v="0"/>
    <x v="3"/>
    <x v="3"/>
    <x v="1020"/>
  </r>
  <r>
    <x v="2564"/>
    <x v="2286"/>
    <x v="5"/>
    <x v="3"/>
    <x v="0"/>
    <x v="253"/>
    <x v="372"/>
    <x v="0"/>
    <x v="0"/>
    <x v="11"/>
    <x v="372"/>
  </r>
  <r>
    <x v="2565"/>
    <x v="2287"/>
    <x v="5"/>
    <x v="0"/>
    <x v="1"/>
    <x v="66"/>
    <x v="515"/>
    <x v="0"/>
    <x v="2"/>
    <x v="8"/>
    <x v="515"/>
  </r>
  <r>
    <x v="2566"/>
    <x v="2288"/>
    <x v="2"/>
    <x v="1"/>
    <x v="0"/>
    <x v="528"/>
    <x v="140"/>
    <x v="0"/>
    <x v="0"/>
    <x v="0"/>
    <x v="140"/>
  </r>
  <r>
    <x v="2567"/>
    <x v="2289"/>
    <x v="5"/>
    <x v="2"/>
    <x v="3"/>
    <x v="93"/>
    <x v="924"/>
    <x v="0"/>
    <x v="0"/>
    <x v="2"/>
    <x v="924"/>
  </r>
  <r>
    <x v="2568"/>
    <x v="1864"/>
    <x v="5"/>
    <x v="2"/>
    <x v="3"/>
    <x v="354"/>
    <x v="629"/>
    <x v="0"/>
    <x v="1"/>
    <x v="4"/>
    <x v="629"/>
  </r>
  <r>
    <x v="2569"/>
    <x v="2290"/>
    <x v="5"/>
    <x v="1"/>
    <x v="2"/>
    <x v="686"/>
    <x v="261"/>
    <x v="0"/>
    <x v="1"/>
    <x v="8"/>
    <x v="261"/>
  </r>
  <r>
    <x v="2570"/>
    <x v="1850"/>
    <x v="5"/>
    <x v="3"/>
    <x v="3"/>
    <x v="21"/>
    <x v="1044"/>
    <x v="0"/>
    <x v="3"/>
    <x v="6"/>
    <x v="1044"/>
  </r>
  <r>
    <x v="2571"/>
    <x v="2291"/>
    <x v="1"/>
    <x v="4"/>
    <x v="4"/>
    <x v="196"/>
    <x v="211"/>
    <x v="0"/>
    <x v="0"/>
    <x v="5"/>
    <x v="211"/>
  </r>
  <r>
    <x v="2572"/>
    <x v="2292"/>
    <x v="5"/>
    <x v="2"/>
    <x v="2"/>
    <x v="549"/>
    <x v="609"/>
    <x v="0"/>
    <x v="0"/>
    <x v="11"/>
    <x v="609"/>
  </r>
  <r>
    <x v="2573"/>
    <x v="2293"/>
    <x v="1"/>
    <x v="2"/>
    <x v="3"/>
    <x v="523"/>
    <x v="797"/>
    <x v="0"/>
    <x v="1"/>
    <x v="6"/>
    <x v="797"/>
  </r>
  <r>
    <x v="2574"/>
    <x v="2294"/>
    <x v="5"/>
    <x v="1"/>
    <x v="1"/>
    <x v="479"/>
    <x v="862"/>
    <x v="0"/>
    <x v="1"/>
    <x v="8"/>
    <x v="862"/>
  </r>
  <r>
    <x v="2575"/>
    <x v="1081"/>
    <x v="3"/>
    <x v="0"/>
    <x v="0"/>
    <x v="552"/>
    <x v="715"/>
    <x v="0"/>
    <x v="2"/>
    <x v="7"/>
    <x v="715"/>
  </r>
  <r>
    <x v="2576"/>
    <x v="2295"/>
    <x v="0"/>
    <x v="3"/>
    <x v="2"/>
    <x v="552"/>
    <x v="38"/>
    <x v="0"/>
    <x v="1"/>
    <x v="7"/>
    <x v="38"/>
  </r>
  <r>
    <x v="2577"/>
    <x v="2296"/>
    <x v="3"/>
    <x v="2"/>
    <x v="3"/>
    <x v="54"/>
    <x v="55"/>
    <x v="0"/>
    <x v="1"/>
    <x v="6"/>
    <x v="55"/>
  </r>
  <r>
    <x v="2578"/>
    <x v="2297"/>
    <x v="4"/>
    <x v="0"/>
    <x v="4"/>
    <x v="571"/>
    <x v="743"/>
    <x v="0"/>
    <x v="1"/>
    <x v="3"/>
    <x v="743"/>
  </r>
  <r>
    <x v="2579"/>
    <x v="2298"/>
    <x v="3"/>
    <x v="1"/>
    <x v="0"/>
    <x v="179"/>
    <x v="1045"/>
    <x v="0"/>
    <x v="2"/>
    <x v="1"/>
    <x v="1045"/>
  </r>
  <r>
    <x v="2580"/>
    <x v="2299"/>
    <x v="5"/>
    <x v="1"/>
    <x v="2"/>
    <x v="94"/>
    <x v="870"/>
    <x v="0"/>
    <x v="0"/>
    <x v="7"/>
    <x v="870"/>
  </r>
  <r>
    <x v="2581"/>
    <x v="2300"/>
    <x v="5"/>
    <x v="2"/>
    <x v="4"/>
    <x v="315"/>
    <x v="439"/>
    <x v="0"/>
    <x v="0"/>
    <x v="9"/>
    <x v="439"/>
  </r>
  <r>
    <x v="2582"/>
    <x v="2301"/>
    <x v="5"/>
    <x v="1"/>
    <x v="3"/>
    <x v="681"/>
    <x v="851"/>
    <x v="0"/>
    <x v="0"/>
    <x v="8"/>
    <x v="851"/>
  </r>
  <r>
    <x v="2583"/>
    <x v="2302"/>
    <x v="3"/>
    <x v="2"/>
    <x v="3"/>
    <x v="400"/>
    <x v="758"/>
    <x v="0"/>
    <x v="0"/>
    <x v="8"/>
    <x v="758"/>
  </r>
  <r>
    <x v="2584"/>
    <x v="2303"/>
    <x v="1"/>
    <x v="3"/>
    <x v="3"/>
    <x v="329"/>
    <x v="369"/>
    <x v="0"/>
    <x v="1"/>
    <x v="3"/>
    <x v="369"/>
  </r>
  <r>
    <x v="2585"/>
    <x v="2304"/>
    <x v="2"/>
    <x v="0"/>
    <x v="3"/>
    <x v="359"/>
    <x v="272"/>
    <x v="0"/>
    <x v="1"/>
    <x v="9"/>
    <x v="272"/>
  </r>
  <r>
    <x v="2586"/>
    <x v="1087"/>
    <x v="2"/>
    <x v="2"/>
    <x v="4"/>
    <x v="210"/>
    <x v="990"/>
    <x v="0"/>
    <x v="1"/>
    <x v="8"/>
    <x v="990"/>
  </r>
  <r>
    <x v="2587"/>
    <x v="128"/>
    <x v="1"/>
    <x v="2"/>
    <x v="4"/>
    <x v="662"/>
    <x v="979"/>
    <x v="0"/>
    <x v="1"/>
    <x v="9"/>
    <x v="979"/>
  </r>
  <r>
    <x v="2588"/>
    <x v="2305"/>
    <x v="5"/>
    <x v="3"/>
    <x v="3"/>
    <x v="65"/>
    <x v="67"/>
    <x v="0"/>
    <x v="0"/>
    <x v="8"/>
    <x v="67"/>
  </r>
  <r>
    <x v="2589"/>
    <x v="2306"/>
    <x v="0"/>
    <x v="3"/>
    <x v="2"/>
    <x v="256"/>
    <x v="85"/>
    <x v="0"/>
    <x v="0"/>
    <x v="8"/>
    <x v="85"/>
  </r>
  <r>
    <x v="2590"/>
    <x v="2307"/>
    <x v="5"/>
    <x v="4"/>
    <x v="4"/>
    <x v="123"/>
    <x v="822"/>
    <x v="0"/>
    <x v="1"/>
    <x v="2"/>
    <x v="822"/>
  </r>
  <r>
    <x v="2591"/>
    <x v="932"/>
    <x v="0"/>
    <x v="0"/>
    <x v="2"/>
    <x v="415"/>
    <x v="194"/>
    <x v="0"/>
    <x v="0"/>
    <x v="5"/>
    <x v="194"/>
  </r>
  <r>
    <x v="2592"/>
    <x v="2308"/>
    <x v="5"/>
    <x v="0"/>
    <x v="0"/>
    <x v="186"/>
    <x v="168"/>
    <x v="0"/>
    <x v="1"/>
    <x v="0"/>
    <x v="168"/>
  </r>
  <r>
    <x v="2593"/>
    <x v="2309"/>
    <x v="0"/>
    <x v="3"/>
    <x v="3"/>
    <x v="641"/>
    <x v="1046"/>
    <x v="0"/>
    <x v="1"/>
    <x v="4"/>
    <x v="1046"/>
  </r>
  <r>
    <x v="2594"/>
    <x v="2310"/>
    <x v="3"/>
    <x v="4"/>
    <x v="4"/>
    <x v="252"/>
    <x v="921"/>
    <x v="0"/>
    <x v="1"/>
    <x v="7"/>
    <x v="921"/>
  </r>
  <r>
    <x v="2595"/>
    <x v="2311"/>
    <x v="5"/>
    <x v="2"/>
    <x v="3"/>
    <x v="634"/>
    <x v="838"/>
    <x v="0"/>
    <x v="1"/>
    <x v="8"/>
    <x v="838"/>
  </r>
  <r>
    <x v="2596"/>
    <x v="2312"/>
    <x v="3"/>
    <x v="1"/>
    <x v="4"/>
    <x v="129"/>
    <x v="136"/>
    <x v="0"/>
    <x v="1"/>
    <x v="0"/>
    <x v="136"/>
  </r>
  <r>
    <x v="2597"/>
    <x v="2313"/>
    <x v="5"/>
    <x v="3"/>
    <x v="1"/>
    <x v="289"/>
    <x v="422"/>
    <x v="0"/>
    <x v="3"/>
    <x v="11"/>
    <x v="422"/>
  </r>
  <r>
    <x v="2598"/>
    <x v="2314"/>
    <x v="2"/>
    <x v="2"/>
    <x v="1"/>
    <x v="330"/>
    <x v="373"/>
    <x v="0"/>
    <x v="1"/>
    <x v="7"/>
    <x v="373"/>
  </r>
  <r>
    <x v="2599"/>
    <x v="2315"/>
    <x v="5"/>
    <x v="0"/>
    <x v="1"/>
    <x v="169"/>
    <x v="1047"/>
    <x v="0"/>
    <x v="1"/>
    <x v="9"/>
    <x v="1047"/>
  </r>
  <r>
    <x v="2600"/>
    <x v="2316"/>
    <x v="4"/>
    <x v="4"/>
    <x v="2"/>
    <x v="189"/>
    <x v="199"/>
    <x v="0"/>
    <x v="1"/>
    <x v="2"/>
    <x v="199"/>
  </r>
  <r>
    <x v="2601"/>
    <x v="2317"/>
    <x v="2"/>
    <x v="4"/>
    <x v="0"/>
    <x v="67"/>
    <x v="69"/>
    <x v="0"/>
    <x v="0"/>
    <x v="5"/>
    <x v="69"/>
  </r>
  <r>
    <x v="2602"/>
    <x v="2318"/>
    <x v="0"/>
    <x v="1"/>
    <x v="1"/>
    <x v="544"/>
    <x v="762"/>
    <x v="0"/>
    <x v="1"/>
    <x v="0"/>
    <x v="762"/>
  </r>
  <r>
    <x v="2603"/>
    <x v="2319"/>
    <x v="5"/>
    <x v="3"/>
    <x v="1"/>
    <x v="294"/>
    <x v="321"/>
    <x v="0"/>
    <x v="0"/>
    <x v="0"/>
    <x v="321"/>
  </r>
  <r>
    <x v="2604"/>
    <x v="2320"/>
    <x v="2"/>
    <x v="1"/>
    <x v="3"/>
    <x v="105"/>
    <x v="411"/>
    <x v="0"/>
    <x v="0"/>
    <x v="11"/>
    <x v="411"/>
  </r>
  <r>
    <x v="2605"/>
    <x v="1453"/>
    <x v="0"/>
    <x v="1"/>
    <x v="3"/>
    <x v="169"/>
    <x v="179"/>
    <x v="0"/>
    <x v="0"/>
    <x v="11"/>
    <x v="179"/>
  </r>
  <r>
    <x v="2606"/>
    <x v="2321"/>
    <x v="4"/>
    <x v="3"/>
    <x v="1"/>
    <x v="339"/>
    <x v="381"/>
    <x v="0"/>
    <x v="1"/>
    <x v="4"/>
    <x v="381"/>
  </r>
  <r>
    <x v="2607"/>
    <x v="114"/>
    <x v="2"/>
    <x v="1"/>
    <x v="2"/>
    <x v="422"/>
    <x v="803"/>
    <x v="0"/>
    <x v="0"/>
    <x v="7"/>
    <x v="803"/>
  </r>
  <r>
    <x v="2608"/>
    <x v="2322"/>
    <x v="4"/>
    <x v="0"/>
    <x v="4"/>
    <x v="39"/>
    <x v="40"/>
    <x v="0"/>
    <x v="0"/>
    <x v="2"/>
    <x v="40"/>
  </r>
  <r>
    <x v="2609"/>
    <x v="2323"/>
    <x v="4"/>
    <x v="3"/>
    <x v="4"/>
    <x v="497"/>
    <x v="616"/>
    <x v="0"/>
    <x v="0"/>
    <x v="6"/>
    <x v="616"/>
  </r>
  <r>
    <x v="2610"/>
    <x v="2324"/>
    <x v="4"/>
    <x v="4"/>
    <x v="0"/>
    <x v="410"/>
    <x v="486"/>
    <x v="0"/>
    <x v="1"/>
    <x v="4"/>
    <x v="486"/>
  </r>
  <r>
    <x v="2611"/>
    <x v="2325"/>
    <x v="2"/>
    <x v="0"/>
    <x v="3"/>
    <x v="515"/>
    <x v="818"/>
    <x v="0"/>
    <x v="0"/>
    <x v="1"/>
    <x v="818"/>
  </r>
  <r>
    <x v="2612"/>
    <x v="1448"/>
    <x v="5"/>
    <x v="3"/>
    <x v="2"/>
    <x v="88"/>
    <x v="379"/>
    <x v="0"/>
    <x v="2"/>
    <x v="10"/>
    <x v="379"/>
  </r>
  <r>
    <x v="2613"/>
    <x v="2326"/>
    <x v="5"/>
    <x v="2"/>
    <x v="0"/>
    <x v="305"/>
    <x v="335"/>
    <x v="0"/>
    <x v="3"/>
    <x v="6"/>
    <x v="335"/>
  </r>
  <r>
    <x v="2614"/>
    <x v="2327"/>
    <x v="1"/>
    <x v="2"/>
    <x v="0"/>
    <x v="612"/>
    <x v="829"/>
    <x v="0"/>
    <x v="2"/>
    <x v="1"/>
    <x v="829"/>
  </r>
  <r>
    <x v="2615"/>
    <x v="2328"/>
    <x v="1"/>
    <x v="2"/>
    <x v="4"/>
    <x v="598"/>
    <x v="1036"/>
    <x v="0"/>
    <x v="0"/>
    <x v="11"/>
    <x v="1036"/>
  </r>
  <r>
    <x v="2616"/>
    <x v="1624"/>
    <x v="1"/>
    <x v="2"/>
    <x v="4"/>
    <x v="656"/>
    <x v="209"/>
    <x v="0"/>
    <x v="0"/>
    <x v="8"/>
    <x v="209"/>
  </r>
  <r>
    <x v="2617"/>
    <x v="2329"/>
    <x v="3"/>
    <x v="3"/>
    <x v="0"/>
    <x v="192"/>
    <x v="324"/>
    <x v="0"/>
    <x v="0"/>
    <x v="4"/>
    <x v="324"/>
  </r>
  <r>
    <x v="2618"/>
    <x v="2330"/>
    <x v="1"/>
    <x v="4"/>
    <x v="3"/>
    <x v="429"/>
    <x v="927"/>
    <x v="0"/>
    <x v="1"/>
    <x v="5"/>
    <x v="927"/>
  </r>
  <r>
    <x v="2619"/>
    <x v="2331"/>
    <x v="5"/>
    <x v="4"/>
    <x v="4"/>
    <x v="113"/>
    <x v="25"/>
    <x v="0"/>
    <x v="1"/>
    <x v="10"/>
    <x v="25"/>
  </r>
  <r>
    <x v="2620"/>
    <x v="2332"/>
    <x v="0"/>
    <x v="1"/>
    <x v="1"/>
    <x v="493"/>
    <x v="834"/>
    <x v="0"/>
    <x v="3"/>
    <x v="2"/>
    <x v="834"/>
  </r>
  <r>
    <x v="2621"/>
    <x v="2333"/>
    <x v="0"/>
    <x v="0"/>
    <x v="1"/>
    <x v="598"/>
    <x v="1036"/>
    <x v="0"/>
    <x v="0"/>
    <x v="11"/>
    <x v="1036"/>
  </r>
  <r>
    <x v="2622"/>
    <x v="2334"/>
    <x v="2"/>
    <x v="3"/>
    <x v="1"/>
    <x v="190"/>
    <x v="200"/>
    <x v="0"/>
    <x v="0"/>
    <x v="4"/>
    <x v="200"/>
  </r>
  <r>
    <x v="2623"/>
    <x v="1999"/>
    <x v="5"/>
    <x v="0"/>
    <x v="1"/>
    <x v="107"/>
    <x v="920"/>
    <x v="0"/>
    <x v="0"/>
    <x v="6"/>
    <x v="920"/>
  </r>
  <r>
    <x v="2624"/>
    <x v="2335"/>
    <x v="3"/>
    <x v="3"/>
    <x v="1"/>
    <x v="633"/>
    <x v="82"/>
    <x v="0"/>
    <x v="0"/>
    <x v="9"/>
    <x v="82"/>
  </r>
  <r>
    <x v="2625"/>
    <x v="2336"/>
    <x v="2"/>
    <x v="3"/>
    <x v="1"/>
    <x v="109"/>
    <x v="500"/>
    <x v="0"/>
    <x v="0"/>
    <x v="6"/>
    <x v="500"/>
  </r>
  <r>
    <x v="2626"/>
    <x v="2195"/>
    <x v="0"/>
    <x v="2"/>
    <x v="2"/>
    <x v="143"/>
    <x v="151"/>
    <x v="0"/>
    <x v="2"/>
    <x v="1"/>
    <x v="151"/>
  </r>
  <r>
    <x v="2627"/>
    <x v="2337"/>
    <x v="3"/>
    <x v="3"/>
    <x v="4"/>
    <x v="270"/>
    <x v="294"/>
    <x v="0"/>
    <x v="0"/>
    <x v="11"/>
    <x v="294"/>
  </r>
  <r>
    <x v="2628"/>
    <x v="2338"/>
    <x v="2"/>
    <x v="3"/>
    <x v="2"/>
    <x v="516"/>
    <x v="512"/>
    <x v="0"/>
    <x v="1"/>
    <x v="11"/>
    <x v="512"/>
  </r>
  <r>
    <x v="2629"/>
    <x v="2339"/>
    <x v="5"/>
    <x v="4"/>
    <x v="2"/>
    <x v="311"/>
    <x v="354"/>
    <x v="0"/>
    <x v="0"/>
    <x v="1"/>
    <x v="354"/>
  </r>
  <r>
    <x v="2630"/>
    <x v="2340"/>
    <x v="4"/>
    <x v="3"/>
    <x v="1"/>
    <x v="534"/>
    <x v="532"/>
    <x v="0"/>
    <x v="1"/>
    <x v="6"/>
    <x v="532"/>
  </r>
  <r>
    <x v="2631"/>
    <x v="2341"/>
    <x v="2"/>
    <x v="0"/>
    <x v="1"/>
    <x v="47"/>
    <x v="675"/>
    <x v="0"/>
    <x v="1"/>
    <x v="11"/>
    <x v="675"/>
  </r>
  <r>
    <x v="2632"/>
    <x v="2342"/>
    <x v="2"/>
    <x v="4"/>
    <x v="1"/>
    <x v="246"/>
    <x v="157"/>
    <x v="0"/>
    <x v="1"/>
    <x v="5"/>
    <x v="157"/>
  </r>
  <r>
    <x v="2633"/>
    <x v="2343"/>
    <x v="5"/>
    <x v="1"/>
    <x v="2"/>
    <x v="327"/>
    <x v="810"/>
    <x v="0"/>
    <x v="1"/>
    <x v="1"/>
    <x v="810"/>
  </r>
  <r>
    <x v="2634"/>
    <x v="2344"/>
    <x v="3"/>
    <x v="0"/>
    <x v="1"/>
    <x v="630"/>
    <x v="760"/>
    <x v="0"/>
    <x v="1"/>
    <x v="10"/>
    <x v="760"/>
  </r>
  <r>
    <x v="2635"/>
    <x v="1579"/>
    <x v="4"/>
    <x v="2"/>
    <x v="3"/>
    <x v="74"/>
    <x v="859"/>
    <x v="0"/>
    <x v="1"/>
    <x v="11"/>
    <x v="859"/>
  </r>
  <r>
    <x v="2636"/>
    <x v="2345"/>
    <x v="4"/>
    <x v="2"/>
    <x v="3"/>
    <x v="232"/>
    <x v="398"/>
    <x v="0"/>
    <x v="1"/>
    <x v="6"/>
    <x v="398"/>
  </r>
  <r>
    <x v="2637"/>
    <x v="2227"/>
    <x v="4"/>
    <x v="4"/>
    <x v="3"/>
    <x v="34"/>
    <x v="707"/>
    <x v="0"/>
    <x v="1"/>
    <x v="5"/>
    <x v="707"/>
  </r>
  <r>
    <x v="2638"/>
    <x v="2346"/>
    <x v="2"/>
    <x v="4"/>
    <x v="4"/>
    <x v="140"/>
    <x v="699"/>
    <x v="0"/>
    <x v="1"/>
    <x v="0"/>
    <x v="699"/>
  </r>
  <r>
    <x v="2639"/>
    <x v="2347"/>
    <x v="0"/>
    <x v="1"/>
    <x v="3"/>
    <x v="280"/>
    <x v="1039"/>
    <x v="0"/>
    <x v="0"/>
    <x v="9"/>
    <x v="1039"/>
  </r>
  <r>
    <x v="2640"/>
    <x v="2348"/>
    <x v="1"/>
    <x v="4"/>
    <x v="2"/>
    <x v="220"/>
    <x v="232"/>
    <x v="0"/>
    <x v="2"/>
    <x v="4"/>
    <x v="232"/>
  </r>
  <r>
    <x v="2641"/>
    <x v="2349"/>
    <x v="3"/>
    <x v="1"/>
    <x v="0"/>
    <x v="479"/>
    <x v="347"/>
    <x v="0"/>
    <x v="1"/>
    <x v="10"/>
    <x v="347"/>
  </r>
  <r>
    <x v="2642"/>
    <x v="2350"/>
    <x v="4"/>
    <x v="2"/>
    <x v="0"/>
    <x v="337"/>
    <x v="597"/>
    <x v="0"/>
    <x v="0"/>
    <x v="1"/>
    <x v="597"/>
  </r>
  <r>
    <x v="2643"/>
    <x v="2351"/>
    <x v="0"/>
    <x v="1"/>
    <x v="4"/>
    <x v="58"/>
    <x v="102"/>
    <x v="0"/>
    <x v="1"/>
    <x v="0"/>
    <x v="102"/>
  </r>
  <r>
    <x v="2644"/>
    <x v="2352"/>
    <x v="0"/>
    <x v="0"/>
    <x v="4"/>
    <x v="363"/>
    <x v="93"/>
    <x v="0"/>
    <x v="1"/>
    <x v="9"/>
    <x v="93"/>
  </r>
  <r>
    <x v="2645"/>
    <x v="2353"/>
    <x v="1"/>
    <x v="0"/>
    <x v="2"/>
    <x v="575"/>
    <x v="808"/>
    <x v="0"/>
    <x v="0"/>
    <x v="5"/>
    <x v="808"/>
  </r>
  <r>
    <x v="2646"/>
    <x v="2354"/>
    <x v="4"/>
    <x v="4"/>
    <x v="4"/>
    <x v="602"/>
    <x v="72"/>
    <x v="0"/>
    <x v="1"/>
    <x v="11"/>
    <x v="72"/>
  </r>
  <r>
    <x v="2647"/>
    <x v="2355"/>
    <x v="3"/>
    <x v="4"/>
    <x v="1"/>
    <x v="219"/>
    <x v="513"/>
    <x v="0"/>
    <x v="1"/>
    <x v="1"/>
    <x v="513"/>
  </r>
  <r>
    <x v="2648"/>
    <x v="2356"/>
    <x v="2"/>
    <x v="2"/>
    <x v="1"/>
    <x v="662"/>
    <x v="657"/>
    <x v="0"/>
    <x v="0"/>
    <x v="11"/>
    <x v="657"/>
  </r>
  <r>
    <x v="2649"/>
    <x v="2357"/>
    <x v="0"/>
    <x v="0"/>
    <x v="0"/>
    <x v="472"/>
    <x v="168"/>
    <x v="0"/>
    <x v="1"/>
    <x v="0"/>
    <x v="168"/>
  </r>
  <r>
    <x v="2650"/>
    <x v="2358"/>
    <x v="4"/>
    <x v="3"/>
    <x v="0"/>
    <x v="456"/>
    <x v="915"/>
    <x v="0"/>
    <x v="3"/>
    <x v="4"/>
    <x v="915"/>
  </r>
  <r>
    <x v="2651"/>
    <x v="2359"/>
    <x v="0"/>
    <x v="2"/>
    <x v="0"/>
    <x v="295"/>
    <x v="717"/>
    <x v="0"/>
    <x v="1"/>
    <x v="9"/>
    <x v="717"/>
  </r>
  <r>
    <x v="2652"/>
    <x v="2360"/>
    <x v="5"/>
    <x v="3"/>
    <x v="2"/>
    <x v="617"/>
    <x v="1048"/>
    <x v="0"/>
    <x v="2"/>
    <x v="7"/>
    <x v="1048"/>
  </r>
  <r>
    <x v="2653"/>
    <x v="2361"/>
    <x v="1"/>
    <x v="1"/>
    <x v="3"/>
    <x v="211"/>
    <x v="358"/>
    <x v="0"/>
    <x v="0"/>
    <x v="3"/>
    <x v="358"/>
  </r>
  <r>
    <x v="2654"/>
    <x v="610"/>
    <x v="3"/>
    <x v="4"/>
    <x v="4"/>
    <x v="579"/>
    <x v="671"/>
    <x v="0"/>
    <x v="1"/>
    <x v="1"/>
    <x v="671"/>
  </r>
  <r>
    <x v="2655"/>
    <x v="2362"/>
    <x v="4"/>
    <x v="3"/>
    <x v="2"/>
    <x v="271"/>
    <x v="949"/>
    <x v="0"/>
    <x v="0"/>
    <x v="0"/>
    <x v="949"/>
  </r>
  <r>
    <x v="2656"/>
    <x v="2363"/>
    <x v="0"/>
    <x v="0"/>
    <x v="2"/>
    <x v="431"/>
    <x v="514"/>
    <x v="0"/>
    <x v="2"/>
    <x v="7"/>
    <x v="514"/>
  </r>
  <r>
    <x v="2657"/>
    <x v="1906"/>
    <x v="5"/>
    <x v="1"/>
    <x v="4"/>
    <x v="204"/>
    <x v="216"/>
    <x v="0"/>
    <x v="1"/>
    <x v="3"/>
    <x v="216"/>
  </r>
  <r>
    <x v="2658"/>
    <x v="2364"/>
    <x v="5"/>
    <x v="3"/>
    <x v="2"/>
    <x v="380"/>
    <x v="683"/>
    <x v="0"/>
    <x v="0"/>
    <x v="8"/>
    <x v="683"/>
  </r>
  <r>
    <x v="2659"/>
    <x v="2365"/>
    <x v="0"/>
    <x v="3"/>
    <x v="0"/>
    <x v="430"/>
    <x v="510"/>
    <x v="0"/>
    <x v="1"/>
    <x v="5"/>
    <x v="510"/>
  </r>
  <r>
    <x v="2660"/>
    <x v="2366"/>
    <x v="1"/>
    <x v="0"/>
    <x v="0"/>
    <x v="470"/>
    <x v="223"/>
    <x v="0"/>
    <x v="1"/>
    <x v="10"/>
    <x v="223"/>
  </r>
  <r>
    <x v="2661"/>
    <x v="2367"/>
    <x v="3"/>
    <x v="1"/>
    <x v="2"/>
    <x v="175"/>
    <x v="1049"/>
    <x v="0"/>
    <x v="1"/>
    <x v="1"/>
    <x v="1049"/>
  </r>
  <r>
    <x v="2662"/>
    <x v="2368"/>
    <x v="0"/>
    <x v="2"/>
    <x v="4"/>
    <x v="687"/>
    <x v="1050"/>
    <x v="0"/>
    <x v="1"/>
    <x v="9"/>
    <x v="1050"/>
  </r>
  <r>
    <x v="2663"/>
    <x v="2369"/>
    <x v="5"/>
    <x v="3"/>
    <x v="4"/>
    <x v="192"/>
    <x v="324"/>
    <x v="0"/>
    <x v="0"/>
    <x v="4"/>
    <x v="324"/>
  </r>
  <r>
    <x v="2664"/>
    <x v="2370"/>
    <x v="5"/>
    <x v="1"/>
    <x v="1"/>
    <x v="588"/>
    <x v="780"/>
    <x v="0"/>
    <x v="1"/>
    <x v="10"/>
    <x v="780"/>
  </r>
  <r>
    <x v="2665"/>
    <x v="2371"/>
    <x v="5"/>
    <x v="2"/>
    <x v="2"/>
    <x v="635"/>
    <x v="1019"/>
    <x v="0"/>
    <x v="0"/>
    <x v="5"/>
    <x v="1019"/>
  </r>
  <r>
    <x v="2666"/>
    <x v="2372"/>
    <x v="4"/>
    <x v="0"/>
    <x v="2"/>
    <x v="557"/>
    <x v="254"/>
    <x v="0"/>
    <x v="1"/>
    <x v="5"/>
    <x v="254"/>
  </r>
  <r>
    <x v="2667"/>
    <x v="2373"/>
    <x v="2"/>
    <x v="4"/>
    <x v="2"/>
    <x v="389"/>
    <x v="456"/>
    <x v="0"/>
    <x v="0"/>
    <x v="8"/>
    <x v="456"/>
  </r>
  <r>
    <x v="2668"/>
    <x v="1140"/>
    <x v="5"/>
    <x v="3"/>
    <x v="3"/>
    <x v="613"/>
    <x v="1051"/>
    <x v="0"/>
    <x v="0"/>
    <x v="7"/>
    <x v="1051"/>
  </r>
  <r>
    <x v="2669"/>
    <x v="2374"/>
    <x v="5"/>
    <x v="2"/>
    <x v="2"/>
    <x v="67"/>
    <x v="985"/>
    <x v="0"/>
    <x v="3"/>
    <x v="6"/>
    <x v="985"/>
  </r>
  <r>
    <x v="2670"/>
    <x v="515"/>
    <x v="2"/>
    <x v="1"/>
    <x v="4"/>
    <x v="456"/>
    <x v="553"/>
    <x v="0"/>
    <x v="0"/>
    <x v="7"/>
    <x v="553"/>
  </r>
  <r>
    <x v="2671"/>
    <x v="1011"/>
    <x v="1"/>
    <x v="4"/>
    <x v="1"/>
    <x v="530"/>
    <x v="1052"/>
    <x v="0"/>
    <x v="2"/>
    <x v="2"/>
    <x v="1052"/>
  </r>
  <r>
    <x v="2672"/>
    <x v="2375"/>
    <x v="0"/>
    <x v="4"/>
    <x v="2"/>
    <x v="688"/>
    <x v="308"/>
    <x v="0"/>
    <x v="0"/>
    <x v="0"/>
    <x v="308"/>
  </r>
  <r>
    <x v="2673"/>
    <x v="2376"/>
    <x v="1"/>
    <x v="4"/>
    <x v="1"/>
    <x v="663"/>
    <x v="1009"/>
    <x v="0"/>
    <x v="3"/>
    <x v="10"/>
    <x v="1009"/>
  </r>
  <r>
    <x v="2674"/>
    <x v="2377"/>
    <x v="5"/>
    <x v="4"/>
    <x v="4"/>
    <x v="201"/>
    <x v="548"/>
    <x v="0"/>
    <x v="0"/>
    <x v="8"/>
    <x v="548"/>
  </r>
  <r>
    <x v="2675"/>
    <x v="2378"/>
    <x v="2"/>
    <x v="3"/>
    <x v="4"/>
    <x v="393"/>
    <x v="771"/>
    <x v="0"/>
    <x v="1"/>
    <x v="4"/>
    <x v="771"/>
  </r>
  <r>
    <x v="2676"/>
    <x v="2379"/>
    <x v="1"/>
    <x v="1"/>
    <x v="3"/>
    <x v="164"/>
    <x v="175"/>
    <x v="0"/>
    <x v="1"/>
    <x v="4"/>
    <x v="175"/>
  </r>
  <r>
    <x v="2677"/>
    <x v="815"/>
    <x v="1"/>
    <x v="2"/>
    <x v="4"/>
    <x v="136"/>
    <x v="142"/>
    <x v="0"/>
    <x v="0"/>
    <x v="1"/>
    <x v="142"/>
  </r>
  <r>
    <x v="2678"/>
    <x v="722"/>
    <x v="2"/>
    <x v="2"/>
    <x v="0"/>
    <x v="70"/>
    <x v="544"/>
    <x v="0"/>
    <x v="0"/>
    <x v="9"/>
    <x v="544"/>
  </r>
  <r>
    <x v="2679"/>
    <x v="2380"/>
    <x v="0"/>
    <x v="0"/>
    <x v="1"/>
    <x v="203"/>
    <x v="139"/>
    <x v="0"/>
    <x v="0"/>
    <x v="3"/>
    <x v="139"/>
  </r>
  <r>
    <x v="2680"/>
    <x v="2381"/>
    <x v="1"/>
    <x v="0"/>
    <x v="4"/>
    <x v="545"/>
    <x v="64"/>
    <x v="0"/>
    <x v="0"/>
    <x v="3"/>
    <x v="64"/>
  </r>
  <r>
    <x v="2681"/>
    <x v="827"/>
    <x v="3"/>
    <x v="2"/>
    <x v="2"/>
    <x v="604"/>
    <x v="652"/>
    <x v="0"/>
    <x v="0"/>
    <x v="0"/>
    <x v="652"/>
  </r>
  <r>
    <x v="2682"/>
    <x v="2382"/>
    <x v="5"/>
    <x v="4"/>
    <x v="0"/>
    <x v="183"/>
    <x v="1053"/>
    <x v="0"/>
    <x v="3"/>
    <x v="6"/>
    <x v="1053"/>
  </r>
  <r>
    <x v="2683"/>
    <x v="1557"/>
    <x v="1"/>
    <x v="1"/>
    <x v="1"/>
    <x v="229"/>
    <x v="408"/>
    <x v="0"/>
    <x v="1"/>
    <x v="9"/>
    <x v="408"/>
  </r>
  <r>
    <x v="2684"/>
    <x v="2383"/>
    <x v="2"/>
    <x v="3"/>
    <x v="2"/>
    <x v="608"/>
    <x v="62"/>
    <x v="0"/>
    <x v="0"/>
    <x v="3"/>
    <x v="62"/>
  </r>
  <r>
    <x v="2685"/>
    <x v="2384"/>
    <x v="2"/>
    <x v="4"/>
    <x v="3"/>
    <x v="310"/>
    <x v="342"/>
    <x v="0"/>
    <x v="0"/>
    <x v="1"/>
    <x v="342"/>
  </r>
  <r>
    <x v="2686"/>
    <x v="2385"/>
    <x v="5"/>
    <x v="3"/>
    <x v="3"/>
    <x v="409"/>
    <x v="1054"/>
    <x v="0"/>
    <x v="0"/>
    <x v="1"/>
    <x v="1054"/>
  </r>
  <r>
    <x v="2687"/>
    <x v="2386"/>
    <x v="5"/>
    <x v="4"/>
    <x v="4"/>
    <x v="310"/>
    <x v="403"/>
    <x v="0"/>
    <x v="1"/>
    <x v="1"/>
    <x v="403"/>
  </r>
  <r>
    <x v="2688"/>
    <x v="2387"/>
    <x v="5"/>
    <x v="1"/>
    <x v="4"/>
    <x v="642"/>
    <x v="1055"/>
    <x v="0"/>
    <x v="2"/>
    <x v="0"/>
    <x v="1055"/>
  </r>
  <r>
    <x v="2689"/>
    <x v="2388"/>
    <x v="2"/>
    <x v="1"/>
    <x v="4"/>
    <x v="278"/>
    <x v="669"/>
    <x v="0"/>
    <x v="0"/>
    <x v="6"/>
    <x v="669"/>
  </r>
  <r>
    <x v="2690"/>
    <x v="2389"/>
    <x v="5"/>
    <x v="1"/>
    <x v="1"/>
    <x v="620"/>
    <x v="858"/>
    <x v="0"/>
    <x v="0"/>
    <x v="1"/>
    <x v="858"/>
  </r>
  <r>
    <x v="2691"/>
    <x v="1741"/>
    <x v="1"/>
    <x v="2"/>
    <x v="1"/>
    <x v="552"/>
    <x v="38"/>
    <x v="0"/>
    <x v="1"/>
    <x v="7"/>
    <x v="38"/>
  </r>
  <r>
    <x v="2692"/>
    <x v="2390"/>
    <x v="5"/>
    <x v="0"/>
    <x v="3"/>
    <x v="233"/>
    <x v="344"/>
    <x v="0"/>
    <x v="2"/>
    <x v="4"/>
    <x v="344"/>
  </r>
  <r>
    <x v="2693"/>
    <x v="2391"/>
    <x v="5"/>
    <x v="1"/>
    <x v="2"/>
    <x v="621"/>
    <x v="1056"/>
    <x v="0"/>
    <x v="2"/>
    <x v="7"/>
    <x v="1056"/>
  </r>
  <r>
    <x v="2694"/>
    <x v="332"/>
    <x v="1"/>
    <x v="1"/>
    <x v="4"/>
    <x v="122"/>
    <x v="1057"/>
    <x v="2"/>
    <x v="2"/>
    <x v="11"/>
    <x v="1057"/>
  </r>
  <r>
    <x v="2695"/>
    <x v="2392"/>
    <x v="3"/>
    <x v="3"/>
    <x v="2"/>
    <x v="674"/>
    <x v="1058"/>
    <x v="0"/>
    <x v="1"/>
    <x v="3"/>
    <x v="1058"/>
  </r>
  <r>
    <x v="2696"/>
    <x v="2393"/>
    <x v="1"/>
    <x v="3"/>
    <x v="3"/>
    <x v="536"/>
    <x v="764"/>
    <x v="0"/>
    <x v="1"/>
    <x v="6"/>
    <x v="764"/>
  </r>
  <r>
    <x v="2697"/>
    <x v="1964"/>
    <x v="3"/>
    <x v="1"/>
    <x v="4"/>
    <x v="457"/>
    <x v="554"/>
    <x v="0"/>
    <x v="0"/>
    <x v="1"/>
    <x v="554"/>
  </r>
  <r>
    <x v="2698"/>
    <x v="2394"/>
    <x v="2"/>
    <x v="1"/>
    <x v="0"/>
    <x v="677"/>
    <x v="761"/>
    <x v="0"/>
    <x v="0"/>
    <x v="3"/>
    <x v="761"/>
  </r>
  <r>
    <x v="2699"/>
    <x v="2109"/>
    <x v="4"/>
    <x v="4"/>
    <x v="3"/>
    <x v="52"/>
    <x v="542"/>
    <x v="0"/>
    <x v="1"/>
    <x v="10"/>
    <x v="542"/>
  </r>
  <r>
    <x v="2700"/>
    <x v="192"/>
    <x v="4"/>
    <x v="2"/>
    <x v="3"/>
    <x v="41"/>
    <x v="302"/>
    <x v="0"/>
    <x v="1"/>
    <x v="4"/>
    <x v="302"/>
  </r>
  <r>
    <x v="2701"/>
    <x v="2395"/>
    <x v="1"/>
    <x v="1"/>
    <x v="4"/>
    <x v="282"/>
    <x v="318"/>
    <x v="0"/>
    <x v="0"/>
    <x v="9"/>
    <x v="318"/>
  </r>
  <r>
    <x v="2702"/>
    <x v="2396"/>
    <x v="4"/>
    <x v="1"/>
    <x v="0"/>
    <x v="609"/>
    <x v="644"/>
    <x v="0"/>
    <x v="1"/>
    <x v="5"/>
    <x v="644"/>
  </r>
  <r>
    <x v="2703"/>
    <x v="2397"/>
    <x v="1"/>
    <x v="2"/>
    <x v="0"/>
    <x v="630"/>
    <x v="1059"/>
    <x v="0"/>
    <x v="2"/>
    <x v="10"/>
    <x v="1059"/>
  </r>
  <r>
    <x v="2704"/>
    <x v="1773"/>
    <x v="2"/>
    <x v="4"/>
    <x v="3"/>
    <x v="683"/>
    <x v="904"/>
    <x v="0"/>
    <x v="0"/>
    <x v="10"/>
    <x v="904"/>
  </r>
  <r>
    <x v="2705"/>
    <x v="2398"/>
    <x v="4"/>
    <x v="4"/>
    <x v="4"/>
    <x v="193"/>
    <x v="203"/>
    <x v="0"/>
    <x v="0"/>
    <x v="2"/>
    <x v="203"/>
  </r>
  <r>
    <x v="2706"/>
    <x v="2399"/>
    <x v="0"/>
    <x v="0"/>
    <x v="1"/>
    <x v="273"/>
    <x v="642"/>
    <x v="0"/>
    <x v="2"/>
    <x v="7"/>
    <x v="642"/>
  </r>
  <r>
    <x v="2707"/>
    <x v="1373"/>
    <x v="0"/>
    <x v="2"/>
    <x v="3"/>
    <x v="661"/>
    <x v="1050"/>
    <x v="0"/>
    <x v="1"/>
    <x v="9"/>
    <x v="1050"/>
  </r>
  <r>
    <x v="2708"/>
    <x v="1226"/>
    <x v="4"/>
    <x v="0"/>
    <x v="4"/>
    <x v="288"/>
    <x v="362"/>
    <x v="0"/>
    <x v="1"/>
    <x v="1"/>
    <x v="362"/>
  </r>
  <r>
    <x v="2709"/>
    <x v="2400"/>
    <x v="0"/>
    <x v="4"/>
    <x v="2"/>
    <x v="44"/>
    <x v="45"/>
    <x v="0"/>
    <x v="1"/>
    <x v="0"/>
    <x v="45"/>
  </r>
  <r>
    <x v="2710"/>
    <x v="2401"/>
    <x v="5"/>
    <x v="0"/>
    <x v="1"/>
    <x v="289"/>
    <x v="422"/>
    <x v="0"/>
    <x v="3"/>
    <x v="11"/>
    <x v="422"/>
  </r>
  <r>
    <x v="2711"/>
    <x v="828"/>
    <x v="0"/>
    <x v="3"/>
    <x v="1"/>
    <x v="131"/>
    <x v="137"/>
    <x v="0"/>
    <x v="0"/>
    <x v="5"/>
    <x v="137"/>
  </r>
  <r>
    <x v="2712"/>
    <x v="2371"/>
    <x v="3"/>
    <x v="2"/>
    <x v="1"/>
    <x v="40"/>
    <x v="777"/>
    <x v="0"/>
    <x v="0"/>
    <x v="10"/>
    <x v="777"/>
  </r>
  <r>
    <x v="2713"/>
    <x v="648"/>
    <x v="0"/>
    <x v="3"/>
    <x v="1"/>
    <x v="93"/>
    <x v="884"/>
    <x v="0"/>
    <x v="1"/>
    <x v="3"/>
    <x v="884"/>
  </r>
  <r>
    <x v="2714"/>
    <x v="2402"/>
    <x v="3"/>
    <x v="4"/>
    <x v="0"/>
    <x v="669"/>
    <x v="95"/>
    <x v="0"/>
    <x v="0"/>
    <x v="0"/>
    <x v="95"/>
  </r>
  <r>
    <x v="2715"/>
    <x v="2403"/>
    <x v="4"/>
    <x v="0"/>
    <x v="4"/>
    <x v="187"/>
    <x v="632"/>
    <x v="0"/>
    <x v="0"/>
    <x v="2"/>
    <x v="632"/>
  </r>
  <r>
    <x v="2716"/>
    <x v="2099"/>
    <x v="4"/>
    <x v="1"/>
    <x v="3"/>
    <x v="3"/>
    <x v="135"/>
    <x v="0"/>
    <x v="0"/>
    <x v="0"/>
    <x v="135"/>
  </r>
  <r>
    <x v="2717"/>
    <x v="2404"/>
    <x v="2"/>
    <x v="1"/>
    <x v="4"/>
    <x v="668"/>
    <x v="1024"/>
    <x v="0"/>
    <x v="3"/>
    <x v="4"/>
    <x v="1024"/>
  </r>
  <r>
    <x v="2718"/>
    <x v="2405"/>
    <x v="1"/>
    <x v="1"/>
    <x v="3"/>
    <x v="670"/>
    <x v="1060"/>
    <x v="0"/>
    <x v="0"/>
    <x v="11"/>
    <x v="1060"/>
  </r>
  <r>
    <x v="2719"/>
    <x v="2406"/>
    <x v="5"/>
    <x v="2"/>
    <x v="0"/>
    <x v="6"/>
    <x v="6"/>
    <x v="0"/>
    <x v="2"/>
    <x v="5"/>
    <x v="6"/>
  </r>
  <r>
    <x v="2720"/>
    <x v="2407"/>
    <x v="2"/>
    <x v="0"/>
    <x v="1"/>
    <x v="527"/>
    <x v="951"/>
    <x v="0"/>
    <x v="3"/>
    <x v="4"/>
    <x v="951"/>
  </r>
  <r>
    <x v="2721"/>
    <x v="2408"/>
    <x v="5"/>
    <x v="1"/>
    <x v="4"/>
    <x v="621"/>
    <x v="623"/>
    <x v="0"/>
    <x v="1"/>
    <x v="7"/>
    <x v="623"/>
  </r>
  <r>
    <x v="2722"/>
    <x v="2409"/>
    <x v="0"/>
    <x v="3"/>
    <x v="2"/>
    <x v="222"/>
    <x v="266"/>
    <x v="0"/>
    <x v="1"/>
    <x v="8"/>
    <x v="266"/>
  </r>
  <r>
    <x v="2723"/>
    <x v="2410"/>
    <x v="4"/>
    <x v="4"/>
    <x v="1"/>
    <x v="151"/>
    <x v="1061"/>
    <x v="0"/>
    <x v="1"/>
    <x v="4"/>
    <x v="1061"/>
  </r>
  <r>
    <x v="2724"/>
    <x v="2411"/>
    <x v="5"/>
    <x v="1"/>
    <x v="3"/>
    <x v="315"/>
    <x v="439"/>
    <x v="0"/>
    <x v="0"/>
    <x v="9"/>
    <x v="439"/>
  </r>
  <r>
    <x v="2725"/>
    <x v="1849"/>
    <x v="4"/>
    <x v="4"/>
    <x v="2"/>
    <x v="98"/>
    <x v="279"/>
    <x v="0"/>
    <x v="1"/>
    <x v="8"/>
    <x v="279"/>
  </r>
  <r>
    <x v="2726"/>
    <x v="2412"/>
    <x v="1"/>
    <x v="3"/>
    <x v="4"/>
    <x v="483"/>
    <x v="635"/>
    <x v="0"/>
    <x v="1"/>
    <x v="11"/>
    <x v="635"/>
  </r>
  <r>
    <x v="2727"/>
    <x v="1369"/>
    <x v="2"/>
    <x v="2"/>
    <x v="3"/>
    <x v="542"/>
    <x v="698"/>
    <x v="0"/>
    <x v="0"/>
    <x v="3"/>
    <x v="698"/>
  </r>
  <r>
    <x v="2728"/>
    <x v="2413"/>
    <x v="1"/>
    <x v="0"/>
    <x v="0"/>
    <x v="277"/>
    <x v="624"/>
    <x v="0"/>
    <x v="2"/>
    <x v="7"/>
    <x v="624"/>
  </r>
  <r>
    <x v="2729"/>
    <x v="2414"/>
    <x v="0"/>
    <x v="1"/>
    <x v="0"/>
    <x v="322"/>
    <x v="1062"/>
    <x v="1"/>
    <x v="2"/>
    <x v="6"/>
    <x v="1062"/>
  </r>
  <r>
    <x v="2730"/>
    <x v="2415"/>
    <x v="1"/>
    <x v="3"/>
    <x v="2"/>
    <x v="511"/>
    <x v="284"/>
    <x v="0"/>
    <x v="1"/>
    <x v="1"/>
    <x v="284"/>
  </r>
  <r>
    <x v="2731"/>
    <x v="2416"/>
    <x v="0"/>
    <x v="4"/>
    <x v="2"/>
    <x v="248"/>
    <x v="565"/>
    <x v="0"/>
    <x v="1"/>
    <x v="5"/>
    <x v="565"/>
  </r>
  <r>
    <x v="2732"/>
    <x v="2417"/>
    <x v="3"/>
    <x v="0"/>
    <x v="0"/>
    <x v="417"/>
    <x v="1063"/>
    <x v="0"/>
    <x v="0"/>
    <x v="6"/>
    <x v="1063"/>
  </r>
  <r>
    <x v="2733"/>
    <x v="2418"/>
    <x v="5"/>
    <x v="2"/>
    <x v="0"/>
    <x v="294"/>
    <x v="467"/>
    <x v="0"/>
    <x v="1"/>
    <x v="1"/>
    <x v="467"/>
  </r>
  <r>
    <x v="2734"/>
    <x v="61"/>
    <x v="4"/>
    <x v="1"/>
    <x v="0"/>
    <x v="134"/>
    <x v="140"/>
    <x v="0"/>
    <x v="0"/>
    <x v="0"/>
    <x v="140"/>
  </r>
  <r>
    <x v="2735"/>
    <x v="1837"/>
    <x v="2"/>
    <x v="3"/>
    <x v="0"/>
    <x v="572"/>
    <x v="770"/>
    <x v="0"/>
    <x v="1"/>
    <x v="5"/>
    <x v="770"/>
  </r>
  <r>
    <x v="2736"/>
    <x v="2419"/>
    <x v="0"/>
    <x v="0"/>
    <x v="1"/>
    <x v="530"/>
    <x v="749"/>
    <x v="0"/>
    <x v="1"/>
    <x v="2"/>
    <x v="749"/>
  </r>
  <r>
    <x v="2737"/>
    <x v="2420"/>
    <x v="3"/>
    <x v="2"/>
    <x v="2"/>
    <x v="560"/>
    <x v="579"/>
    <x v="0"/>
    <x v="0"/>
    <x v="5"/>
    <x v="579"/>
  </r>
  <r>
    <x v="2738"/>
    <x v="2421"/>
    <x v="3"/>
    <x v="2"/>
    <x v="4"/>
    <x v="681"/>
    <x v="1026"/>
    <x v="0"/>
    <x v="3"/>
    <x v="10"/>
    <x v="1026"/>
  </r>
  <r>
    <x v="2739"/>
    <x v="2422"/>
    <x v="4"/>
    <x v="3"/>
    <x v="4"/>
    <x v="414"/>
    <x v="1064"/>
    <x v="2"/>
    <x v="2"/>
    <x v="11"/>
    <x v="1064"/>
  </r>
  <r>
    <x v="2740"/>
    <x v="2423"/>
    <x v="4"/>
    <x v="4"/>
    <x v="2"/>
    <x v="334"/>
    <x v="871"/>
    <x v="0"/>
    <x v="3"/>
    <x v="3"/>
    <x v="871"/>
  </r>
  <r>
    <x v="2741"/>
    <x v="1830"/>
    <x v="4"/>
    <x v="3"/>
    <x v="1"/>
    <x v="401"/>
    <x v="472"/>
    <x v="0"/>
    <x v="0"/>
    <x v="5"/>
    <x v="472"/>
  </r>
  <r>
    <x v="2742"/>
    <x v="2268"/>
    <x v="4"/>
    <x v="3"/>
    <x v="2"/>
    <x v="407"/>
    <x v="856"/>
    <x v="0"/>
    <x v="1"/>
    <x v="4"/>
    <x v="856"/>
  </r>
  <r>
    <x v="2743"/>
    <x v="2424"/>
    <x v="2"/>
    <x v="1"/>
    <x v="0"/>
    <x v="683"/>
    <x v="955"/>
    <x v="0"/>
    <x v="0"/>
    <x v="8"/>
    <x v="955"/>
  </r>
  <r>
    <x v="2744"/>
    <x v="2425"/>
    <x v="3"/>
    <x v="1"/>
    <x v="1"/>
    <x v="326"/>
    <x v="366"/>
    <x v="0"/>
    <x v="2"/>
    <x v="9"/>
    <x v="366"/>
  </r>
  <r>
    <x v="2745"/>
    <x v="1114"/>
    <x v="5"/>
    <x v="2"/>
    <x v="0"/>
    <x v="434"/>
    <x v="31"/>
    <x v="0"/>
    <x v="0"/>
    <x v="0"/>
    <x v="31"/>
  </r>
  <r>
    <x v="2746"/>
    <x v="2426"/>
    <x v="2"/>
    <x v="1"/>
    <x v="3"/>
    <x v="376"/>
    <x v="661"/>
    <x v="0"/>
    <x v="1"/>
    <x v="1"/>
    <x v="661"/>
  </r>
  <r>
    <x v="2747"/>
    <x v="2427"/>
    <x v="5"/>
    <x v="2"/>
    <x v="1"/>
    <x v="499"/>
    <x v="666"/>
    <x v="0"/>
    <x v="0"/>
    <x v="8"/>
    <x v="666"/>
  </r>
  <r>
    <x v="2748"/>
    <x v="2428"/>
    <x v="0"/>
    <x v="3"/>
    <x v="2"/>
    <x v="689"/>
    <x v="1065"/>
    <x v="0"/>
    <x v="3"/>
    <x v="11"/>
    <x v="1065"/>
  </r>
  <r>
    <x v="2749"/>
    <x v="1579"/>
    <x v="4"/>
    <x v="4"/>
    <x v="2"/>
    <x v="37"/>
    <x v="267"/>
    <x v="0"/>
    <x v="2"/>
    <x v="4"/>
    <x v="267"/>
  </r>
  <r>
    <x v="2750"/>
    <x v="1928"/>
    <x v="4"/>
    <x v="4"/>
    <x v="4"/>
    <x v="187"/>
    <x v="197"/>
    <x v="0"/>
    <x v="1"/>
    <x v="3"/>
    <x v="197"/>
  </r>
  <r>
    <x v="2751"/>
    <x v="2429"/>
    <x v="3"/>
    <x v="1"/>
    <x v="2"/>
    <x v="38"/>
    <x v="386"/>
    <x v="0"/>
    <x v="1"/>
    <x v="2"/>
    <x v="386"/>
  </r>
  <r>
    <x v="2752"/>
    <x v="2430"/>
    <x v="2"/>
    <x v="3"/>
    <x v="0"/>
    <x v="156"/>
    <x v="611"/>
    <x v="0"/>
    <x v="1"/>
    <x v="8"/>
    <x v="611"/>
  </r>
  <r>
    <x v="2753"/>
    <x v="2431"/>
    <x v="0"/>
    <x v="1"/>
    <x v="2"/>
    <x v="62"/>
    <x v="921"/>
    <x v="0"/>
    <x v="1"/>
    <x v="7"/>
    <x v="921"/>
  </r>
  <r>
    <x v="2754"/>
    <x v="2432"/>
    <x v="0"/>
    <x v="0"/>
    <x v="2"/>
    <x v="100"/>
    <x v="103"/>
    <x v="0"/>
    <x v="0"/>
    <x v="7"/>
    <x v="103"/>
  </r>
  <r>
    <x v="2755"/>
    <x v="2433"/>
    <x v="1"/>
    <x v="2"/>
    <x v="2"/>
    <x v="1"/>
    <x v="1066"/>
    <x v="0"/>
    <x v="2"/>
    <x v="1"/>
    <x v="1066"/>
  </r>
  <r>
    <x v="2756"/>
    <x v="2434"/>
    <x v="5"/>
    <x v="2"/>
    <x v="0"/>
    <x v="360"/>
    <x v="412"/>
    <x v="0"/>
    <x v="3"/>
    <x v="4"/>
    <x v="412"/>
  </r>
  <r>
    <x v="2757"/>
    <x v="2435"/>
    <x v="3"/>
    <x v="4"/>
    <x v="2"/>
    <x v="260"/>
    <x v="999"/>
    <x v="0"/>
    <x v="2"/>
    <x v="5"/>
    <x v="999"/>
  </r>
  <r>
    <x v="2758"/>
    <x v="1298"/>
    <x v="2"/>
    <x v="4"/>
    <x v="0"/>
    <x v="161"/>
    <x v="172"/>
    <x v="0"/>
    <x v="0"/>
    <x v="1"/>
    <x v="172"/>
  </r>
  <r>
    <x v="2759"/>
    <x v="2436"/>
    <x v="1"/>
    <x v="3"/>
    <x v="3"/>
    <x v="587"/>
    <x v="674"/>
    <x v="0"/>
    <x v="0"/>
    <x v="4"/>
    <x v="674"/>
  </r>
  <r>
    <x v="2760"/>
    <x v="2437"/>
    <x v="5"/>
    <x v="4"/>
    <x v="1"/>
    <x v="630"/>
    <x v="760"/>
    <x v="0"/>
    <x v="1"/>
    <x v="10"/>
    <x v="760"/>
  </r>
  <r>
    <x v="2761"/>
    <x v="2438"/>
    <x v="4"/>
    <x v="4"/>
    <x v="1"/>
    <x v="180"/>
    <x v="462"/>
    <x v="0"/>
    <x v="0"/>
    <x v="11"/>
    <x v="462"/>
  </r>
  <r>
    <x v="2762"/>
    <x v="2439"/>
    <x v="2"/>
    <x v="0"/>
    <x v="4"/>
    <x v="221"/>
    <x v="1067"/>
    <x v="0"/>
    <x v="3"/>
    <x v="3"/>
    <x v="1067"/>
  </r>
  <r>
    <x v="2763"/>
    <x v="2440"/>
    <x v="1"/>
    <x v="1"/>
    <x v="3"/>
    <x v="300"/>
    <x v="329"/>
    <x v="0"/>
    <x v="3"/>
    <x v="1"/>
    <x v="329"/>
  </r>
  <r>
    <x v="2764"/>
    <x v="2441"/>
    <x v="1"/>
    <x v="1"/>
    <x v="3"/>
    <x v="456"/>
    <x v="553"/>
    <x v="0"/>
    <x v="0"/>
    <x v="7"/>
    <x v="553"/>
  </r>
  <r>
    <x v="2765"/>
    <x v="2442"/>
    <x v="4"/>
    <x v="4"/>
    <x v="3"/>
    <x v="96"/>
    <x v="277"/>
    <x v="0"/>
    <x v="1"/>
    <x v="10"/>
    <x v="277"/>
  </r>
  <r>
    <x v="2766"/>
    <x v="2443"/>
    <x v="0"/>
    <x v="1"/>
    <x v="4"/>
    <x v="165"/>
    <x v="123"/>
    <x v="0"/>
    <x v="0"/>
    <x v="9"/>
    <x v="123"/>
  </r>
  <r>
    <x v="2767"/>
    <x v="2444"/>
    <x v="5"/>
    <x v="1"/>
    <x v="1"/>
    <x v="59"/>
    <x v="1068"/>
    <x v="2"/>
    <x v="2"/>
    <x v="11"/>
    <x v="1068"/>
  </r>
  <r>
    <x v="2768"/>
    <x v="2445"/>
    <x v="4"/>
    <x v="3"/>
    <x v="0"/>
    <x v="302"/>
    <x v="331"/>
    <x v="0"/>
    <x v="1"/>
    <x v="7"/>
    <x v="331"/>
  </r>
  <r>
    <x v="2769"/>
    <x v="2446"/>
    <x v="1"/>
    <x v="0"/>
    <x v="0"/>
    <x v="127"/>
    <x v="132"/>
    <x v="0"/>
    <x v="3"/>
    <x v="11"/>
    <x v="132"/>
  </r>
  <r>
    <x v="2770"/>
    <x v="2447"/>
    <x v="5"/>
    <x v="0"/>
    <x v="2"/>
    <x v="3"/>
    <x v="135"/>
    <x v="0"/>
    <x v="0"/>
    <x v="0"/>
    <x v="135"/>
  </r>
  <r>
    <x v="2771"/>
    <x v="2448"/>
    <x v="0"/>
    <x v="2"/>
    <x v="0"/>
    <x v="623"/>
    <x v="919"/>
    <x v="0"/>
    <x v="2"/>
    <x v="8"/>
    <x v="919"/>
  </r>
  <r>
    <x v="2772"/>
    <x v="2449"/>
    <x v="2"/>
    <x v="4"/>
    <x v="4"/>
    <x v="288"/>
    <x v="362"/>
    <x v="0"/>
    <x v="1"/>
    <x v="1"/>
    <x v="362"/>
  </r>
  <r>
    <x v="2773"/>
    <x v="1522"/>
    <x v="0"/>
    <x v="3"/>
    <x v="0"/>
    <x v="509"/>
    <x v="1029"/>
    <x v="0"/>
    <x v="0"/>
    <x v="0"/>
    <x v="1029"/>
  </r>
  <r>
    <x v="2774"/>
    <x v="2450"/>
    <x v="0"/>
    <x v="2"/>
    <x v="2"/>
    <x v="221"/>
    <x v="234"/>
    <x v="0"/>
    <x v="1"/>
    <x v="2"/>
    <x v="234"/>
  </r>
  <r>
    <x v="2775"/>
    <x v="2451"/>
    <x v="0"/>
    <x v="4"/>
    <x v="3"/>
    <x v="336"/>
    <x v="1030"/>
    <x v="0"/>
    <x v="2"/>
    <x v="10"/>
    <x v="1030"/>
  </r>
  <r>
    <x v="2776"/>
    <x v="669"/>
    <x v="3"/>
    <x v="1"/>
    <x v="4"/>
    <x v="80"/>
    <x v="1069"/>
    <x v="0"/>
    <x v="2"/>
    <x v="4"/>
    <x v="1069"/>
  </r>
  <r>
    <x v="2777"/>
    <x v="2452"/>
    <x v="4"/>
    <x v="2"/>
    <x v="4"/>
    <x v="297"/>
    <x v="670"/>
    <x v="0"/>
    <x v="2"/>
    <x v="2"/>
    <x v="670"/>
  </r>
  <r>
    <x v="2778"/>
    <x v="2453"/>
    <x v="2"/>
    <x v="2"/>
    <x v="1"/>
    <x v="66"/>
    <x v="68"/>
    <x v="0"/>
    <x v="1"/>
    <x v="8"/>
    <x v="68"/>
  </r>
  <r>
    <x v="2779"/>
    <x v="2454"/>
    <x v="4"/>
    <x v="0"/>
    <x v="2"/>
    <x v="521"/>
    <x v="653"/>
    <x v="0"/>
    <x v="0"/>
    <x v="1"/>
    <x v="653"/>
  </r>
  <r>
    <x v="2780"/>
    <x v="2455"/>
    <x v="3"/>
    <x v="0"/>
    <x v="1"/>
    <x v="568"/>
    <x v="979"/>
    <x v="0"/>
    <x v="1"/>
    <x v="9"/>
    <x v="979"/>
  </r>
  <r>
    <x v="2781"/>
    <x v="2456"/>
    <x v="2"/>
    <x v="4"/>
    <x v="0"/>
    <x v="416"/>
    <x v="678"/>
    <x v="0"/>
    <x v="1"/>
    <x v="5"/>
    <x v="678"/>
  </r>
  <r>
    <x v="2782"/>
    <x v="1917"/>
    <x v="3"/>
    <x v="4"/>
    <x v="2"/>
    <x v="402"/>
    <x v="909"/>
    <x v="0"/>
    <x v="2"/>
    <x v="8"/>
    <x v="909"/>
  </r>
  <r>
    <x v="2783"/>
    <x v="1593"/>
    <x v="0"/>
    <x v="2"/>
    <x v="0"/>
    <x v="531"/>
    <x v="20"/>
    <x v="0"/>
    <x v="1"/>
    <x v="10"/>
    <x v="20"/>
  </r>
  <r>
    <x v="2784"/>
    <x v="1250"/>
    <x v="3"/>
    <x v="3"/>
    <x v="2"/>
    <x v="472"/>
    <x v="168"/>
    <x v="0"/>
    <x v="1"/>
    <x v="0"/>
    <x v="168"/>
  </r>
  <r>
    <x v="2785"/>
    <x v="2457"/>
    <x v="5"/>
    <x v="3"/>
    <x v="3"/>
    <x v="563"/>
    <x v="42"/>
    <x v="0"/>
    <x v="0"/>
    <x v="4"/>
    <x v="42"/>
  </r>
  <r>
    <x v="2786"/>
    <x v="2168"/>
    <x v="5"/>
    <x v="4"/>
    <x v="2"/>
    <x v="412"/>
    <x v="699"/>
    <x v="0"/>
    <x v="1"/>
    <x v="0"/>
    <x v="699"/>
  </r>
  <r>
    <x v="2787"/>
    <x v="2458"/>
    <x v="2"/>
    <x v="0"/>
    <x v="0"/>
    <x v="551"/>
    <x v="611"/>
    <x v="0"/>
    <x v="1"/>
    <x v="8"/>
    <x v="611"/>
  </r>
  <r>
    <x v="2788"/>
    <x v="2459"/>
    <x v="4"/>
    <x v="0"/>
    <x v="4"/>
    <x v="273"/>
    <x v="1070"/>
    <x v="0"/>
    <x v="0"/>
    <x v="4"/>
    <x v="1070"/>
  </r>
  <r>
    <x v="2789"/>
    <x v="2460"/>
    <x v="0"/>
    <x v="3"/>
    <x v="0"/>
    <x v="492"/>
    <x v="607"/>
    <x v="0"/>
    <x v="1"/>
    <x v="4"/>
    <x v="607"/>
  </r>
  <r>
    <x v="2790"/>
    <x v="2217"/>
    <x v="1"/>
    <x v="2"/>
    <x v="1"/>
    <x v="690"/>
    <x v="1051"/>
    <x v="0"/>
    <x v="0"/>
    <x v="7"/>
    <x v="1051"/>
  </r>
  <r>
    <x v="2791"/>
    <x v="1029"/>
    <x v="2"/>
    <x v="0"/>
    <x v="3"/>
    <x v="214"/>
    <x v="225"/>
    <x v="2"/>
    <x v="2"/>
    <x v="11"/>
    <x v="225"/>
  </r>
  <r>
    <x v="2792"/>
    <x v="333"/>
    <x v="1"/>
    <x v="1"/>
    <x v="1"/>
    <x v="388"/>
    <x v="453"/>
    <x v="0"/>
    <x v="3"/>
    <x v="1"/>
    <x v="453"/>
  </r>
  <r>
    <x v="2793"/>
    <x v="1670"/>
    <x v="3"/>
    <x v="3"/>
    <x v="1"/>
    <x v="390"/>
    <x v="8"/>
    <x v="0"/>
    <x v="1"/>
    <x v="0"/>
    <x v="8"/>
  </r>
  <r>
    <x v="2794"/>
    <x v="2461"/>
    <x v="0"/>
    <x v="2"/>
    <x v="0"/>
    <x v="343"/>
    <x v="389"/>
    <x v="0"/>
    <x v="1"/>
    <x v="0"/>
    <x v="389"/>
  </r>
  <r>
    <x v="2795"/>
    <x v="2462"/>
    <x v="4"/>
    <x v="0"/>
    <x v="4"/>
    <x v="235"/>
    <x v="152"/>
    <x v="0"/>
    <x v="0"/>
    <x v="3"/>
    <x v="152"/>
  </r>
  <r>
    <x v="2796"/>
    <x v="668"/>
    <x v="3"/>
    <x v="2"/>
    <x v="1"/>
    <x v="573"/>
    <x v="750"/>
    <x v="0"/>
    <x v="2"/>
    <x v="5"/>
    <x v="750"/>
  </r>
  <r>
    <x v="2797"/>
    <x v="2463"/>
    <x v="2"/>
    <x v="1"/>
    <x v="1"/>
    <x v="392"/>
    <x v="1071"/>
    <x v="0"/>
    <x v="2"/>
    <x v="9"/>
    <x v="1071"/>
  </r>
  <r>
    <x v="2798"/>
    <x v="2464"/>
    <x v="0"/>
    <x v="4"/>
    <x v="3"/>
    <x v="363"/>
    <x v="93"/>
    <x v="0"/>
    <x v="1"/>
    <x v="9"/>
    <x v="93"/>
  </r>
  <r>
    <x v="2799"/>
    <x v="2465"/>
    <x v="5"/>
    <x v="0"/>
    <x v="4"/>
    <x v="241"/>
    <x v="256"/>
    <x v="0"/>
    <x v="0"/>
    <x v="11"/>
    <x v="256"/>
  </r>
  <r>
    <x v="2800"/>
    <x v="2466"/>
    <x v="5"/>
    <x v="2"/>
    <x v="3"/>
    <x v="59"/>
    <x v="214"/>
    <x v="0"/>
    <x v="1"/>
    <x v="11"/>
    <x v="214"/>
  </r>
  <r>
    <x v="2801"/>
    <x v="2467"/>
    <x v="5"/>
    <x v="2"/>
    <x v="0"/>
    <x v="134"/>
    <x v="896"/>
    <x v="0"/>
    <x v="3"/>
    <x v="1"/>
    <x v="896"/>
  </r>
  <r>
    <x v="2802"/>
    <x v="2468"/>
    <x v="0"/>
    <x v="2"/>
    <x v="1"/>
    <x v="230"/>
    <x v="543"/>
    <x v="0"/>
    <x v="0"/>
    <x v="6"/>
    <x v="543"/>
  </r>
  <r>
    <x v="2803"/>
    <x v="361"/>
    <x v="3"/>
    <x v="0"/>
    <x v="3"/>
    <x v="143"/>
    <x v="65"/>
    <x v="0"/>
    <x v="1"/>
    <x v="0"/>
    <x v="65"/>
  </r>
  <r>
    <x v="2804"/>
    <x v="1167"/>
    <x v="5"/>
    <x v="4"/>
    <x v="1"/>
    <x v="437"/>
    <x v="879"/>
    <x v="1"/>
    <x v="2"/>
    <x v="6"/>
    <x v="879"/>
  </r>
  <r>
    <x v="2805"/>
    <x v="2469"/>
    <x v="1"/>
    <x v="1"/>
    <x v="3"/>
    <x v="9"/>
    <x v="721"/>
    <x v="0"/>
    <x v="0"/>
    <x v="1"/>
    <x v="721"/>
  </r>
  <r>
    <x v="2806"/>
    <x v="2470"/>
    <x v="3"/>
    <x v="2"/>
    <x v="2"/>
    <x v="112"/>
    <x v="440"/>
    <x v="0"/>
    <x v="0"/>
    <x v="4"/>
    <x v="440"/>
  </r>
  <r>
    <x v="2807"/>
    <x v="2471"/>
    <x v="0"/>
    <x v="0"/>
    <x v="2"/>
    <x v="393"/>
    <x v="200"/>
    <x v="0"/>
    <x v="0"/>
    <x v="4"/>
    <x v="200"/>
  </r>
  <r>
    <x v="2808"/>
    <x v="177"/>
    <x v="1"/>
    <x v="0"/>
    <x v="2"/>
    <x v="553"/>
    <x v="43"/>
    <x v="0"/>
    <x v="0"/>
    <x v="9"/>
    <x v="43"/>
  </r>
  <r>
    <x v="2809"/>
    <x v="2472"/>
    <x v="1"/>
    <x v="0"/>
    <x v="4"/>
    <x v="117"/>
    <x v="121"/>
    <x v="0"/>
    <x v="0"/>
    <x v="7"/>
    <x v="121"/>
  </r>
  <r>
    <x v="2810"/>
    <x v="562"/>
    <x v="3"/>
    <x v="4"/>
    <x v="1"/>
    <x v="554"/>
    <x v="56"/>
    <x v="0"/>
    <x v="1"/>
    <x v="9"/>
    <x v="56"/>
  </r>
  <r>
    <x v="2811"/>
    <x v="2473"/>
    <x v="2"/>
    <x v="2"/>
    <x v="4"/>
    <x v="470"/>
    <x v="223"/>
    <x v="0"/>
    <x v="1"/>
    <x v="10"/>
    <x v="223"/>
  </r>
  <r>
    <x v="2812"/>
    <x v="2474"/>
    <x v="2"/>
    <x v="2"/>
    <x v="2"/>
    <x v="655"/>
    <x v="1006"/>
    <x v="0"/>
    <x v="3"/>
    <x v="1"/>
    <x v="1006"/>
  </r>
  <r>
    <x v="2813"/>
    <x v="2475"/>
    <x v="1"/>
    <x v="0"/>
    <x v="4"/>
    <x v="378"/>
    <x v="482"/>
    <x v="0"/>
    <x v="1"/>
    <x v="7"/>
    <x v="482"/>
  </r>
  <r>
    <x v="2814"/>
    <x v="2476"/>
    <x v="5"/>
    <x v="1"/>
    <x v="0"/>
    <x v="323"/>
    <x v="485"/>
    <x v="0"/>
    <x v="0"/>
    <x v="0"/>
    <x v="485"/>
  </r>
  <r>
    <x v="2815"/>
    <x v="2477"/>
    <x v="3"/>
    <x v="1"/>
    <x v="2"/>
    <x v="578"/>
    <x v="902"/>
    <x v="0"/>
    <x v="2"/>
    <x v="2"/>
    <x v="902"/>
  </r>
  <r>
    <x v="2816"/>
    <x v="2183"/>
    <x v="2"/>
    <x v="4"/>
    <x v="1"/>
    <x v="285"/>
    <x v="314"/>
    <x v="0"/>
    <x v="2"/>
    <x v="5"/>
    <x v="314"/>
  </r>
  <r>
    <x v="2817"/>
    <x v="2478"/>
    <x v="3"/>
    <x v="1"/>
    <x v="2"/>
    <x v="377"/>
    <x v="865"/>
    <x v="0"/>
    <x v="0"/>
    <x v="0"/>
    <x v="865"/>
  </r>
  <r>
    <x v="2818"/>
    <x v="490"/>
    <x v="5"/>
    <x v="1"/>
    <x v="1"/>
    <x v="566"/>
    <x v="644"/>
    <x v="0"/>
    <x v="1"/>
    <x v="5"/>
    <x v="644"/>
  </r>
  <r>
    <x v="2819"/>
    <x v="2479"/>
    <x v="4"/>
    <x v="1"/>
    <x v="0"/>
    <x v="385"/>
    <x v="675"/>
    <x v="0"/>
    <x v="1"/>
    <x v="11"/>
    <x v="675"/>
  </r>
  <r>
    <x v="2820"/>
    <x v="2480"/>
    <x v="3"/>
    <x v="0"/>
    <x v="1"/>
    <x v="30"/>
    <x v="875"/>
    <x v="0"/>
    <x v="1"/>
    <x v="1"/>
    <x v="875"/>
  </r>
  <r>
    <x v="2821"/>
    <x v="2481"/>
    <x v="3"/>
    <x v="4"/>
    <x v="3"/>
    <x v="446"/>
    <x v="159"/>
    <x v="0"/>
    <x v="1"/>
    <x v="7"/>
    <x v="159"/>
  </r>
  <r>
    <x v="2822"/>
    <x v="2482"/>
    <x v="2"/>
    <x v="4"/>
    <x v="0"/>
    <x v="491"/>
    <x v="868"/>
    <x v="0"/>
    <x v="0"/>
    <x v="1"/>
    <x v="868"/>
  </r>
  <r>
    <x v="2823"/>
    <x v="2483"/>
    <x v="0"/>
    <x v="0"/>
    <x v="4"/>
    <x v="274"/>
    <x v="302"/>
    <x v="0"/>
    <x v="1"/>
    <x v="4"/>
    <x v="302"/>
  </r>
  <r>
    <x v="2824"/>
    <x v="518"/>
    <x v="1"/>
    <x v="0"/>
    <x v="4"/>
    <x v="147"/>
    <x v="148"/>
    <x v="0"/>
    <x v="1"/>
    <x v="9"/>
    <x v="148"/>
  </r>
  <r>
    <x v="2825"/>
    <x v="2484"/>
    <x v="2"/>
    <x v="1"/>
    <x v="4"/>
    <x v="278"/>
    <x v="625"/>
    <x v="0"/>
    <x v="0"/>
    <x v="5"/>
    <x v="625"/>
  </r>
  <r>
    <x v="2826"/>
    <x v="1105"/>
    <x v="5"/>
    <x v="1"/>
    <x v="3"/>
    <x v="672"/>
    <x v="1072"/>
    <x v="0"/>
    <x v="1"/>
    <x v="2"/>
    <x v="1072"/>
  </r>
  <r>
    <x v="2827"/>
    <x v="2485"/>
    <x v="0"/>
    <x v="4"/>
    <x v="1"/>
    <x v="150"/>
    <x v="158"/>
    <x v="0"/>
    <x v="1"/>
    <x v="3"/>
    <x v="158"/>
  </r>
  <r>
    <x v="2828"/>
    <x v="2486"/>
    <x v="0"/>
    <x v="3"/>
    <x v="0"/>
    <x v="426"/>
    <x v="210"/>
    <x v="0"/>
    <x v="0"/>
    <x v="8"/>
    <x v="210"/>
  </r>
  <r>
    <x v="2829"/>
    <x v="2487"/>
    <x v="1"/>
    <x v="0"/>
    <x v="2"/>
    <x v="224"/>
    <x v="809"/>
    <x v="0"/>
    <x v="0"/>
    <x v="2"/>
    <x v="809"/>
  </r>
  <r>
    <x v="2830"/>
    <x v="2488"/>
    <x v="3"/>
    <x v="3"/>
    <x v="3"/>
    <x v="218"/>
    <x v="887"/>
    <x v="0"/>
    <x v="1"/>
    <x v="11"/>
    <x v="887"/>
  </r>
  <r>
    <x v="2831"/>
    <x v="2489"/>
    <x v="1"/>
    <x v="3"/>
    <x v="1"/>
    <x v="387"/>
    <x v="451"/>
    <x v="0"/>
    <x v="3"/>
    <x v="3"/>
    <x v="451"/>
  </r>
  <r>
    <x v="2832"/>
    <x v="2490"/>
    <x v="2"/>
    <x v="3"/>
    <x v="3"/>
    <x v="114"/>
    <x v="995"/>
    <x v="0"/>
    <x v="3"/>
    <x v="3"/>
    <x v="995"/>
  </r>
  <r>
    <x v="2833"/>
    <x v="2491"/>
    <x v="3"/>
    <x v="3"/>
    <x v="4"/>
    <x v="283"/>
    <x v="332"/>
    <x v="0"/>
    <x v="1"/>
    <x v="4"/>
    <x v="332"/>
  </r>
  <r>
    <x v="2834"/>
    <x v="2492"/>
    <x v="5"/>
    <x v="1"/>
    <x v="3"/>
    <x v="369"/>
    <x v="53"/>
    <x v="0"/>
    <x v="0"/>
    <x v="8"/>
    <x v="53"/>
  </r>
  <r>
    <x v="2835"/>
    <x v="2493"/>
    <x v="3"/>
    <x v="2"/>
    <x v="2"/>
    <x v="145"/>
    <x v="153"/>
    <x v="0"/>
    <x v="1"/>
    <x v="4"/>
    <x v="153"/>
  </r>
  <r>
    <x v="2836"/>
    <x v="2494"/>
    <x v="1"/>
    <x v="3"/>
    <x v="4"/>
    <x v="380"/>
    <x v="1073"/>
    <x v="0"/>
    <x v="3"/>
    <x v="10"/>
    <x v="1073"/>
  </r>
  <r>
    <x v="2837"/>
    <x v="2495"/>
    <x v="3"/>
    <x v="2"/>
    <x v="4"/>
    <x v="283"/>
    <x v="359"/>
    <x v="0"/>
    <x v="0"/>
    <x v="3"/>
    <x v="359"/>
  </r>
  <r>
    <x v="2838"/>
    <x v="1053"/>
    <x v="0"/>
    <x v="0"/>
    <x v="2"/>
    <x v="546"/>
    <x v="835"/>
    <x v="0"/>
    <x v="0"/>
    <x v="10"/>
    <x v="835"/>
  </r>
  <r>
    <x v="2839"/>
    <x v="2496"/>
    <x v="5"/>
    <x v="2"/>
    <x v="0"/>
    <x v="41"/>
    <x v="302"/>
    <x v="0"/>
    <x v="1"/>
    <x v="4"/>
    <x v="302"/>
  </r>
  <r>
    <x v="2840"/>
    <x v="2497"/>
    <x v="4"/>
    <x v="3"/>
    <x v="0"/>
    <x v="602"/>
    <x v="72"/>
    <x v="0"/>
    <x v="1"/>
    <x v="11"/>
    <x v="72"/>
  </r>
  <r>
    <x v="2841"/>
    <x v="2498"/>
    <x v="5"/>
    <x v="0"/>
    <x v="3"/>
    <x v="100"/>
    <x v="103"/>
    <x v="0"/>
    <x v="0"/>
    <x v="7"/>
    <x v="103"/>
  </r>
  <r>
    <x v="2842"/>
    <x v="2499"/>
    <x v="2"/>
    <x v="3"/>
    <x v="4"/>
    <x v="616"/>
    <x v="186"/>
    <x v="0"/>
    <x v="0"/>
    <x v="2"/>
    <x v="186"/>
  </r>
  <r>
    <x v="2843"/>
    <x v="2500"/>
    <x v="1"/>
    <x v="0"/>
    <x v="2"/>
    <x v="422"/>
    <x v="803"/>
    <x v="0"/>
    <x v="0"/>
    <x v="7"/>
    <x v="803"/>
  </r>
  <r>
    <x v="2844"/>
    <x v="15"/>
    <x v="0"/>
    <x v="2"/>
    <x v="1"/>
    <x v="547"/>
    <x v="706"/>
    <x v="0"/>
    <x v="2"/>
    <x v="1"/>
    <x v="706"/>
  </r>
  <r>
    <x v="2845"/>
    <x v="1654"/>
    <x v="4"/>
    <x v="2"/>
    <x v="2"/>
    <x v="661"/>
    <x v="1074"/>
    <x v="0"/>
    <x v="2"/>
    <x v="9"/>
    <x v="1074"/>
  </r>
  <r>
    <x v="2846"/>
    <x v="1298"/>
    <x v="0"/>
    <x v="1"/>
    <x v="1"/>
    <x v="425"/>
    <x v="502"/>
    <x v="0"/>
    <x v="1"/>
    <x v="6"/>
    <x v="502"/>
  </r>
  <r>
    <x v="2847"/>
    <x v="2501"/>
    <x v="4"/>
    <x v="4"/>
    <x v="3"/>
    <x v="655"/>
    <x v="1006"/>
    <x v="0"/>
    <x v="3"/>
    <x v="1"/>
    <x v="1006"/>
  </r>
  <r>
    <x v="2848"/>
    <x v="2502"/>
    <x v="1"/>
    <x v="2"/>
    <x v="3"/>
    <x v="277"/>
    <x v="1075"/>
    <x v="0"/>
    <x v="0"/>
    <x v="4"/>
    <x v="1075"/>
  </r>
  <r>
    <x v="2849"/>
    <x v="2503"/>
    <x v="5"/>
    <x v="3"/>
    <x v="4"/>
    <x v="581"/>
    <x v="763"/>
    <x v="0"/>
    <x v="0"/>
    <x v="4"/>
    <x v="763"/>
  </r>
  <r>
    <x v="2850"/>
    <x v="2504"/>
    <x v="1"/>
    <x v="0"/>
    <x v="2"/>
    <x v="262"/>
    <x v="283"/>
    <x v="0"/>
    <x v="3"/>
    <x v="4"/>
    <x v="283"/>
  </r>
  <r>
    <x v="2851"/>
    <x v="2505"/>
    <x v="2"/>
    <x v="3"/>
    <x v="0"/>
    <x v="530"/>
    <x v="1052"/>
    <x v="0"/>
    <x v="2"/>
    <x v="2"/>
    <x v="1052"/>
  </r>
  <r>
    <x v="2852"/>
    <x v="2506"/>
    <x v="3"/>
    <x v="3"/>
    <x v="1"/>
    <x v="52"/>
    <x v="568"/>
    <x v="0"/>
    <x v="0"/>
    <x v="10"/>
    <x v="568"/>
  </r>
  <r>
    <x v="2853"/>
    <x v="2507"/>
    <x v="2"/>
    <x v="1"/>
    <x v="0"/>
    <x v="390"/>
    <x v="8"/>
    <x v="0"/>
    <x v="1"/>
    <x v="0"/>
    <x v="8"/>
  </r>
  <r>
    <x v="2854"/>
    <x v="2508"/>
    <x v="3"/>
    <x v="0"/>
    <x v="4"/>
    <x v="151"/>
    <x v="159"/>
    <x v="0"/>
    <x v="1"/>
    <x v="7"/>
    <x v="159"/>
  </r>
  <r>
    <x v="2855"/>
    <x v="2509"/>
    <x v="4"/>
    <x v="1"/>
    <x v="3"/>
    <x v="641"/>
    <x v="1076"/>
    <x v="0"/>
    <x v="2"/>
    <x v="4"/>
    <x v="1076"/>
  </r>
  <r>
    <x v="2856"/>
    <x v="2510"/>
    <x v="5"/>
    <x v="3"/>
    <x v="3"/>
    <x v="102"/>
    <x v="795"/>
    <x v="0"/>
    <x v="0"/>
    <x v="10"/>
    <x v="795"/>
  </r>
  <r>
    <x v="2857"/>
    <x v="897"/>
    <x v="3"/>
    <x v="3"/>
    <x v="0"/>
    <x v="496"/>
    <x v="614"/>
    <x v="0"/>
    <x v="3"/>
    <x v="10"/>
    <x v="614"/>
  </r>
  <r>
    <x v="2858"/>
    <x v="2511"/>
    <x v="0"/>
    <x v="3"/>
    <x v="2"/>
    <x v="391"/>
    <x v="0"/>
    <x v="0"/>
    <x v="0"/>
    <x v="0"/>
    <x v="0"/>
  </r>
  <r>
    <x v="2859"/>
    <x v="2512"/>
    <x v="5"/>
    <x v="1"/>
    <x v="1"/>
    <x v="52"/>
    <x v="53"/>
    <x v="0"/>
    <x v="0"/>
    <x v="8"/>
    <x v="53"/>
  </r>
  <r>
    <x v="2860"/>
    <x v="2513"/>
    <x v="2"/>
    <x v="3"/>
    <x v="3"/>
    <x v="625"/>
    <x v="867"/>
    <x v="0"/>
    <x v="3"/>
    <x v="3"/>
    <x v="867"/>
  </r>
  <r>
    <x v="2861"/>
    <x v="2514"/>
    <x v="1"/>
    <x v="3"/>
    <x v="1"/>
    <x v="132"/>
    <x v="207"/>
    <x v="0"/>
    <x v="0"/>
    <x v="6"/>
    <x v="207"/>
  </r>
  <r>
    <x v="2862"/>
    <x v="2515"/>
    <x v="2"/>
    <x v="1"/>
    <x v="0"/>
    <x v="140"/>
    <x v="146"/>
    <x v="0"/>
    <x v="0"/>
    <x v="1"/>
    <x v="146"/>
  </r>
  <r>
    <x v="2863"/>
    <x v="2516"/>
    <x v="3"/>
    <x v="1"/>
    <x v="0"/>
    <x v="169"/>
    <x v="1077"/>
    <x v="0"/>
    <x v="2"/>
    <x v="9"/>
    <x v="1077"/>
  </r>
  <r>
    <x v="2864"/>
    <x v="2385"/>
    <x v="5"/>
    <x v="2"/>
    <x v="4"/>
    <x v="59"/>
    <x v="214"/>
    <x v="0"/>
    <x v="1"/>
    <x v="11"/>
    <x v="214"/>
  </r>
  <r>
    <x v="2865"/>
    <x v="1494"/>
    <x v="3"/>
    <x v="0"/>
    <x v="0"/>
    <x v="521"/>
    <x v="1078"/>
    <x v="0"/>
    <x v="2"/>
    <x v="0"/>
    <x v="1078"/>
  </r>
  <r>
    <x v="2866"/>
    <x v="2517"/>
    <x v="3"/>
    <x v="0"/>
    <x v="0"/>
    <x v="336"/>
    <x v="377"/>
    <x v="0"/>
    <x v="1"/>
    <x v="8"/>
    <x v="377"/>
  </r>
  <r>
    <x v="2867"/>
    <x v="2518"/>
    <x v="3"/>
    <x v="1"/>
    <x v="2"/>
    <x v="691"/>
    <x v="1079"/>
    <x v="0"/>
    <x v="3"/>
    <x v="4"/>
    <x v="1079"/>
  </r>
  <r>
    <x v="2868"/>
    <x v="2519"/>
    <x v="2"/>
    <x v="0"/>
    <x v="0"/>
    <x v="130"/>
    <x v="136"/>
    <x v="0"/>
    <x v="1"/>
    <x v="0"/>
    <x v="136"/>
  </r>
  <r>
    <x v="2869"/>
    <x v="2038"/>
    <x v="0"/>
    <x v="2"/>
    <x v="0"/>
    <x v="388"/>
    <x v="453"/>
    <x v="0"/>
    <x v="3"/>
    <x v="1"/>
    <x v="453"/>
  </r>
  <r>
    <x v="2870"/>
    <x v="2520"/>
    <x v="1"/>
    <x v="3"/>
    <x v="2"/>
    <x v="553"/>
    <x v="716"/>
    <x v="0"/>
    <x v="3"/>
    <x v="11"/>
    <x v="716"/>
  </r>
  <r>
    <x v="2871"/>
    <x v="2521"/>
    <x v="4"/>
    <x v="3"/>
    <x v="0"/>
    <x v="548"/>
    <x v="707"/>
    <x v="0"/>
    <x v="1"/>
    <x v="5"/>
    <x v="707"/>
  </r>
  <r>
    <x v="2872"/>
    <x v="2522"/>
    <x v="0"/>
    <x v="0"/>
    <x v="0"/>
    <x v="242"/>
    <x v="257"/>
    <x v="0"/>
    <x v="0"/>
    <x v="10"/>
    <x v="257"/>
  </r>
  <r>
    <x v="2873"/>
    <x v="1319"/>
    <x v="3"/>
    <x v="0"/>
    <x v="2"/>
    <x v="643"/>
    <x v="975"/>
    <x v="0"/>
    <x v="2"/>
    <x v="7"/>
    <x v="975"/>
  </r>
  <r>
    <x v="2874"/>
    <x v="2523"/>
    <x v="5"/>
    <x v="2"/>
    <x v="0"/>
    <x v="306"/>
    <x v="828"/>
    <x v="0"/>
    <x v="0"/>
    <x v="4"/>
    <x v="828"/>
  </r>
  <r>
    <x v="2875"/>
    <x v="2524"/>
    <x v="1"/>
    <x v="2"/>
    <x v="2"/>
    <x v="23"/>
    <x v="789"/>
    <x v="0"/>
    <x v="1"/>
    <x v="9"/>
    <x v="789"/>
  </r>
  <r>
    <x v="2876"/>
    <x v="2525"/>
    <x v="3"/>
    <x v="3"/>
    <x v="2"/>
    <x v="600"/>
    <x v="498"/>
    <x v="0"/>
    <x v="0"/>
    <x v="6"/>
    <x v="498"/>
  </r>
  <r>
    <x v="2877"/>
    <x v="2526"/>
    <x v="1"/>
    <x v="4"/>
    <x v="4"/>
    <x v="196"/>
    <x v="211"/>
    <x v="0"/>
    <x v="0"/>
    <x v="5"/>
    <x v="211"/>
  </r>
  <r>
    <x v="2878"/>
    <x v="2527"/>
    <x v="3"/>
    <x v="2"/>
    <x v="3"/>
    <x v="107"/>
    <x v="646"/>
    <x v="0"/>
    <x v="0"/>
    <x v="5"/>
    <x v="646"/>
  </r>
  <r>
    <x v="2879"/>
    <x v="2528"/>
    <x v="5"/>
    <x v="1"/>
    <x v="1"/>
    <x v="186"/>
    <x v="942"/>
    <x v="0"/>
    <x v="1"/>
    <x v="1"/>
    <x v="942"/>
  </r>
  <r>
    <x v="2880"/>
    <x v="849"/>
    <x v="1"/>
    <x v="2"/>
    <x v="2"/>
    <x v="449"/>
    <x v="175"/>
    <x v="0"/>
    <x v="1"/>
    <x v="4"/>
    <x v="175"/>
  </r>
  <r>
    <x v="2881"/>
    <x v="2529"/>
    <x v="5"/>
    <x v="4"/>
    <x v="3"/>
    <x v="589"/>
    <x v="203"/>
    <x v="0"/>
    <x v="0"/>
    <x v="2"/>
    <x v="203"/>
  </r>
  <r>
    <x v="2882"/>
    <x v="933"/>
    <x v="2"/>
    <x v="3"/>
    <x v="0"/>
    <x v="322"/>
    <x v="361"/>
    <x v="0"/>
    <x v="1"/>
    <x v="6"/>
    <x v="361"/>
  </r>
  <r>
    <x v="2883"/>
    <x v="2530"/>
    <x v="4"/>
    <x v="1"/>
    <x v="0"/>
    <x v="557"/>
    <x v="723"/>
    <x v="0"/>
    <x v="0"/>
    <x v="5"/>
    <x v="723"/>
  </r>
  <r>
    <x v="2884"/>
    <x v="2531"/>
    <x v="4"/>
    <x v="0"/>
    <x v="1"/>
    <x v="53"/>
    <x v="134"/>
    <x v="0"/>
    <x v="1"/>
    <x v="6"/>
    <x v="134"/>
  </r>
  <r>
    <x v="2885"/>
    <x v="2532"/>
    <x v="1"/>
    <x v="4"/>
    <x v="1"/>
    <x v="459"/>
    <x v="556"/>
    <x v="0"/>
    <x v="1"/>
    <x v="8"/>
    <x v="556"/>
  </r>
  <r>
    <x v="2886"/>
    <x v="1602"/>
    <x v="2"/>
    <x v="0"/>
    <x v="3"/>
    <x v="10"/>
    <x v="278"/>
    <x v="0"/>
    <x v="1"/>
    <x v="10"/>
    <x v="278"/>
  </r>
  <r>
    <x v="2887"/>
    <x v="518"/>
    <x v="4"/>
    <x v="1"/>
    <x v="4"/>
    <x v="613"/>
    <x v="1012"/>
    <x v="0"/>
    <x v="1"/>
    <x v="4"/>
    <x v="1012"/>
  </r>
  <r>
    <x v="2888"/>
    <x v="2533"/>
    <x v="0"/>
    <x v="2"/>
    <x v="1"/>
    <x v="167"/>
    <x v="177"/>
    <x v="0"/>
    <x v="1"/>
    <x v="3"/>
    <x v="177"/>
  </r>
  <r>
    <x v="2889"/>
    <x v="2534"/>
    <x v="5"/>
    <x v="1"/>
    <x v="3"/>
    <x v="691"/>
    <x v="1080"/>
    <x v="0"/>
    <x v="0"/>
    <x v="7"/>
    <x v="1080"/>
  </r>
  <r>
    <x v="2890"/>
    <x v="2535"/>
    <x v="0"/>
    <x v="0"/>
    <x v="2"/>
    <x v="18"/>
    <x v="19"/>
    <x v="0"/>
    <x v="1"/>
    <x v="10"/>
    <x v="19"/>
  </r>
  <r>
    <x v="2891"/>
    <x v="2536"/>
    <x v="4"/>
    <x v="2"/>
    <x v="2"/>
    <x v="46"/>
    <x v="47"/>
    <x v="2"/>
    <x v="2"/>
    <x v="11"/>
    <x v="47"/>
  </r>
  <r>
    <x v="2892"/>
    <x v="2537"/>
    <x v="3"/>
    <x v="3"/>
    <x v="2"/>
    <x v="619"/>
    <x v="857"/>
    <x v="0"/>
    <x v="2"/>
    <x v="5"/>
    <x v="857"/>
  </r>
  <r>
    <x v="2893"/>
    <x v="2538"/>
    <x v="3"/>
    <x v="3"/>
    <x v="3"/>
    <x v="236"/>
    <x v="610"/>
    <x v="0"/>
    <x v="0"/>
    <x v="3"/>
    <x v="610"/>
  </r>
  <r>
    <x v="2894"/>
    <x v="2539"/>
    <x v="4"/>
    <x v="0"/>
    <x v="2"/>
    <x v="457"/>
    <x v="554"/>
    <x v="0"/>
    <x v="0"/>
    <x v="1"/>
    <x v="554"/>
  </r>
  <r>
    <x v="2895"/>
    <x v="2540"/>
    <x v="0"/>
    <x v="3"/>
    <x v="1"/>
    <x v="353"/>
    <x v="402"/>
    <x v="0"/>
    <x v="1"/>
    <x v="7"/>
    <x v="402"/>
  </r>
  <r>
    <x v="2896"/>
    <x v="1467"/>
    <x v="0"/>
    <x v="2"/>
    <x v="2"/>
    <x v="311"/>
    <x v="1081"/>
    <x v="0"/>
    <x v="2"/>
    <x v="0"/>
    <x v="1081"/>
  </r>
  <r>
    <x v="2897"/>
    <x v="2541"/>
    <x v="0"/>
    <x v="1"/>
    <x v="2"/>
    <x v="665"/>
    <x v="1082"/>
    <x v="0"/>
    <x v="3"/>
    <x v="11"/>
    <x v="1082"/>
  </r>
  <r>
    <x v="2898"/>
    <x v="2542"/>
    <x v="2"/>
    <x v="0"/>
    <x v="1"/>
    <x v="134"/>
    <x v="140"/>
    <x v="0"/>
    <x v="0"/>
    <x v="0"/>
    <x v="140"/>
  </r>
  <r>
    <x v="2899"/>
    <x v="2543"/>
    <x v="5"/>
    <x v="3"/>
    <x v="3"/>
    <x v="206"/>
    <x v="218"/>
    <x v="1"/>
    <x v="2"/>
    <x v="6"/>
    <x v="218"/>
  </r>
  <r>
    <x v="2900"/>
    <x v="1758"/>
    <x v="2"/>
    <x v="3"/>
    <x v="3"/>
    <x v="60"/>
    <x v="1083"/>
    <x v="0"/>
    <x v="1"/>
    <x v="1"/>
    <x v="1083"/>
  </r>
  <r>
    <x v="2901"/>
    <x v="2544"/>
    <x v="3"/>
    <x v="1"/>
    <x v="4"/>
    <x v="536"/>
    <x v="770"/>
    <x v="0"/>
    <x v="1"/>
    <x v="5"/>
    <x v="770"/>
  </r>
  <r>
    <x v="2902"/>
    <x v="2545"/>
    <x v="1"/>
    <x v="0"/>
    <x v="4"/>
    <x v="334"/>
    <x v="852"/>
    <x v="0"/>
    <x v="1"/>
    <x v="2"/>
    <x v="852"/>
  </r>
  <r>
    <x v="2903"/>
    <x v="2546"/>
    <x v="5"/>
    <x v="2"/>
    <x v="2"/>
    <x v="281"/>
    <x v="1032"/>
    <x v="0"/>
    <x v="0"/>
    <x v="2"/>
    <x v="1032"/>
  </r>
  <r>
    <x v="2904"/>
    <x v="2547"/>
    <x v="4"/>
    <x v="2"/>
    <x v="4"/>
    <x v="131"/>
    <x v="137"/>
    <x v="0"/>
    <x v="0"/>
    <x v="5"/>
    <x v="137"/>
  </r>
  <r>
    <x v="2905"/>
    <x v="121"/>
    <x v="3"/>
    <x v="4"/>
    <x v="4"/>
    <x v="39"/>
    <x v="274"/>
    <x v="0"/>
    <x v="3"/>
    <x v="3"/>
    <x v="274"/>
  </r>
  <r>
    <x v="2906"/>
    <x v="2548"/>
    <x v="1"/>
    <x v="1"/>
    <x v="1"/>
    <x v="292"/>
    <x v="320"/>
    <x v="0"/>
    <x v="1"/>
    <x v="11"/>
    <x v="320"/>
  </r>
  <r>
    <x v="2907"/>
    <x v="2549"/>
    <x v="2"/>
    <x v="2"/>
    <x v="1"/>
    <x v="114"/>
    <x v="995"/>
    <x v="0"/>
    <x v="3"/>
    <x v="3"/>
    <x v="995"/>
  </r>
  <r>
    <x v="2908"/>
    <x v="2550"/>
    <x v="2"/>
    <x v="2"/>
    <x v="3"/>
    <x v="200"/>
    <x v="920"/>
    <x v="0"/>
    <x v="0"/>
    <x v="6"/>
    <x v="920"/>
  </r>
  <r>
    <x v="2909"/>
    <x v="1579"/>
    <x v="2"/>
    <x v="1"/>
    <x v="0"/>
    <x v="271"/>
    <x v="886"/>
    <x v="0"/>
    <x v="3"/>
    <x v="1"/>
    <x v="886"/>
  </r>
  <r>
    <x v="2910"/>
    <x v="2551"/>
    <x v="3"/>
    <x v="0"/>
    <x v="2"/>
    <x v="404"/>
    <x v="1084"/>
    <x v="0"/>
    <x v="1"/>
    <x v="2"/>
    <x v="1084"/>
  </r>
  <r>
    <x v="2911"/>
    <x v="2552"/>
    <x v="5"/>
    <x v="4"/>
    <x v="1"/>
    <x v="567"/>
    <x v="169"/>
    <x v="0"/>
    <x v="0"/>
    <x v="2"/>
    <x v="169"/>
  </r>
  <r>
    <x v="2912"/>
    <x v="2553"/>
    <x v="2"/>
    <x v="4"/>
    <x v="1"/>
    <x v="540"/>
    <x v="693"/>
    <x v="0"/>
    <x v="3"/>
    <x v="10"/>
    <x v="693"/>
  </r>
  <r>
    <x v="2913"/>
    <x v="2554"/>
    <x v="2"/>
    <x v="4"/>
    <x v="1"/>
    <x v="103"/>
    <x v="107"/>
    <x v="0"/>
    <x v="0"/>
    <x v="10"/>
    <x v="107"/>
  </r>
  <r>
    <x v="2914"/>
    <x v="2555"/>
    <x v="3"/>
    <x v="1"/>
    <x v="4"/>
    <x v="325"/>
    <x v="365"/>
    <x v="2"/>
    <x v="2"/>
    <x v="11"/>
    <x v="365"/>
  </r>
  <r>
    <x v="2915"/>
    <x v="2556"/>
    <x v="4"/>
    <x v="0"/>
    <x v="2"/>
    <x v="43"/>
    <x v="1015"/>
    <x v="0"/>
    <x v="1"/>
    <x v="2"/>
    <x v="1015"/>
  </r>
  <r>
    <x v="2916"/>
    <x v="2557"/>
    <x v="2"/>
    <x v="4"/>
    <x v="2"/>
    <x v="576"/>
    <x v="757"/>
    <x v="0"/>
    <x v="1"/>
    <x v="2"/>
    <x v="757"/>
  </r>
  <r>
    <x v="2917"/>
    <x v="2558"/>
    <x v="3"/>
    <x v="0"/>
    <x v="3"/>
    <x v="475"/>
    <x v="576"/>
    <x v="0"/>
    <x v="1"/>
    <x v="8"/>
    <x v="576"/>
  </r>
  <r>
    <x v="2918"/>
    <x v="2559"/>
    <x v="2"/>
    <x v="4"/>
    <x v="3"/>
    <x v="433"/>
    <x v="517"/>
    <x v="0"/>
    <x v="2"/>
    <x v="7"/>
    <x v="517"/>
  </r>
  <r>
    <x v="2919"/>
    <x v="0"/>
    <x v="4"/>
    <x v="3"/>
    <x v="0"/>
    <x v="115"/>
    <x v="508"/>
    <x v="0"/>
    <x v="3"/>
    <x v="1"/>
    <x v="508"/>
  </r>
  <r>
    <x v="2920"/>
    <x v="68"/>
    <x v="0"/>
    <x v="1"/>
    <x v="2"/>
    <x v="409"/>
    <x v="484"/>
    <x v="0"/>
    <x v="2"/>
    <x v="0"/>
    <x v="484"/>
  </r>
  <r>
    <x v="2921"/>
    <x v="2560"/>
    <x v="0"/>
    <x v="1"/>
    <x v="0"/>
    <x v="104"/>
    <x v="956"/>
    <x v="0"/>
    <x v="1"/>
    <x v="7"/>
    <x v="956"/>
  </r>
  <r>
    <x v="2922"/>
    <x v="2561"/>
    <x v="2"/>
    <x v="3"/>
    <x v="4"/>
    <x v="98"/>
    <x v="101"/>
    <x v="0"/>
    <x v="2"/>
    <x v="10"/>
    <x v="101"/>
  </r>
  <r>
    <x v="2923"/>
    <x v="2562"/>
    <x v="2"/>
    <x v="1"/>
    <x v="4"/>
    <x v="369"/>
    <x v="53"/>
    <x v="0"/>
    <x v="0"/>
    <x v="8"/>
    <x v="53"/>
  </r>
  <r>
    <x v="2924"/>
    <x v="838"/>
    <x v="0"/>
    <x v="0"/>
    <x v="3"/>
    <x v="61"/>
    <x v="730"/>
    <x v="0"/>
    <x v="1"/>
    <x v="3"/>
    <x v="730"/>
  </r>
  <r>
    <x v="2925"/>
    <x v="2563"/>
    <x v="0"/>
    <x v="4"/>
    <x v="2"/>
    <x v="367"/>
    <x v="1085"/>
    <x v="0"/>
    <x v="0"/>
    <x v="7"/>
    <x v="1085"/>
  </r>
  <r>
    <x v="2926"/>
    <x v="1471"/>
    <x v="1"/>
    <x v="3"/>
    <x v="4"/>
    <x v="568"/>
    <x v="979"/>
    <x v="0"/>
    <x v="1"/>
    <x v="9"/>
    <x v="979"/>
  </r>
  <r>
    <x v="2927"/>
    <x v="500"/>
    <x v="5"/>
    <x v="1"/>
    <x v="1"/>
    <x v="315"/>
    <x v="273"/>
    <x v="0"/>
    <x v="0"/>
    <x v="11"/>
    <x v="273"/>
  </r>
  <r>
    <x v="2928"/>
    <x v="2564"/>
    <x v="3"/>
    <x v="3"/>
    <x v="1"/>
    <x v="372"/>
    <x v="432"/>
    <x v="0"/>
    <x v="3"/>
    <x v="4"/>
    <x v="432"/>
  </r>
  <r>
    <x v="2929"/>
    <x v="922"/>
    <x v="1"/>
    <x v="3"/>
    <x v="1"/>
    <x v="105"/>
    <x v="109"/>
    <x v="0"/>
    <x v="0"/>
    <x v="9"/>
    <x v="109"/>
  </r>
  <r>
    <x v="2930"/>
    <x v="2565"/>
    <x v="0"/>
    <x v="3"/>
    <x v="0"/>
    <x v="692"/>
    <x v="773"/>
    <x v="0"/>
    <x v="0"/>
    <x v="11"/>
    <x v="773"/>
  </r>
  <r>
    <x v="2931"/>
    <x v="2566"/>
    <x v="1"/>
    <x v="0"/>
    <x v="1"/>
    <x v="523"/>
    <x v="696"/>
    <x v="1"/>
    <x v="2"/>
    <x v="6"/>
    <x v="696"/>
  </r>
  <r>
    <x v="2932"/>
    <x v="2152"/>
    <x v="0"/>
    <x v="2"/>
    <x v="3"/>
    <x v="366"/>
    <x v="419"/>
    <x v="0"/>
    <x v="0"/>
    <x v="11"/>
    <x v="419"/>
  </r>
  <r>
    <x v="2933"/>
    <x v="2567"/>
    <x v="4"/>
    <x v="0"/>
    <x v="3"/>
    <x v="65"/>
    <x v="67"/>
    <x v="0"/>
    <x v="0"/>
    <x v="8"/>
    <x v="67"/>
  </r>
  <r>
    <x v="2934"/>
    <x v="2568"/>
    <x v="2"/>
    <x v="1"/>
    <x v="4"/>
    <x v="220"/>
    <x v="1012"/>
    <x v="0"/>
    <x v="1"/>
    <x v="4"/>
    <x v="1012"/>
  </r>
  <r>
    <x v="2935"/>
    <x v="2018"/>
    <x v="4"/>
    <x v="3"/>
    <x v="0"/>
    <x v="481"/>
    <x v="589"/>
    <x v="0"/>
    <x v="0"/>
    <x v="2"/>
    <x v="589"/>
  </r>
  <r>
    <x v="2936"/>
    <x v="2569"/>
    <x v="0"/>
    <x v="0"/>
    <x v="2"/>
    <x v="149"/>
    <x v="133"/>
    <x v="0"/>
    <x v="0"/>
    <x v="6"/>
    <x v="133"/>
  </r>
  <r>
    <x v="2937"/>
    <x v="2570"/>
    <x v="5"/>
    <x v="3"/>
    <x v="1"/>
    <x v="479"/>
    <x v="862"/>
    <x v="0"/>
    <x v="1"/>
    <x v="8"/>
    <x v="862"/>
  </r>
  <r>
    <x v="2938"/>
    <x v="2571"/>
    <x v="2"/>
    <x v="4"/>
    <x v="3"/>
    <x v="607"/>
    <x v="111"/>
    <x v="0"/>
    <x v="1"/>
    <x v="6"/>
    <x v="111"/>
  </r>
  <r>
    <x v="2939"/>
    <x v="2572"/>
    <x v="1"/>
    <x v="1"/>
    <x v="3"/>
    <x v="395"/>
    <x v="1086"/>
    <x v="0"/>
    <x v="0"/>
    <x v="3"/>
    <x v="1086"/>
  </r>
  <r>
    <x v="2940"/>
    <x v="2573"/>
    <x v="4"/>
    <x v="3"/>
    <x v="0"/>
    <x v="311"/>
    <x v="354"/>
    <x v="0"/>
    <x v="0"/>
    <x v="1"/>
    <x v="354"/>
  </r>
  <r>
    <x v="2941"/>
    <x v="2574"/>
    <x v="4"/>
    <x v="2"/>
    <x v="3"/>
    <x v="552"/>
    <x v="715"/>
    <x v="0"/>
    <x v="2"/>
    <x v="7"/>
    <x v="715"/>
  </r>
  <r>
    <x v="2942"/>
    <x v="724"/>
    <x v="3"/>
    <x v="2"/>
    <x v="4"/>
    <x v="433"/>
    <x v="517"/>
    <x v="0"/>
    <x v="2"/>
    <x v="7"/>
    <x v="517"/>
  </r>
  <r>
    <x v="2943"/>
    <x v="2575"/>
    <x v="1"/>
    <x v="3"/>
    <x v="2"/>
    <x v="556"/>
    <x v="450"/>
    <x v="0"/>
    <x v="0"/>
    <x v="0"/>
    <x v="450"/>
  </r>
  <r>
    <x v="2944"/>
    <x v="2576"/>
    <x v="5"/>
    <x v="1"/>
    <x v="4"/>
    <x v="215"/>
    <x v="486"/>
    <x v="0"/>
    <x v="1"/>
    <x v="4"/>
    <x v="486"/>
  </r>
  <r>
    <x v="2945"/>
    <x v="2577"/>
    <x v="0"/>
    <x v="1"/>
    <x v="4"/>
    <x v="597"/>
    <x v="801"/>
    <x v="0"/>
    <x v="0"/>
    <x v="7"/>
    <x v="801"/>
  </r>
  <r>
    <x v="2946"/>
    <x v="2578"/>
    <x v="3"/>
    <x v="3"/>
    <x v="1"/>
    <x v="465"/>
    <x v="319"/>
    <x v="0"/>
    <x v="1"/>
    <x v="0"/>
    <x v="319"/>
  </r>
  <r>
    <x v="2947"/>
    <x v="2579"/>
    <x v="0"/>
    <x v="1"/>
    <x v="4"/>
    <x v="478"/>
    <x v="725"/>
    <x v="0"/>
    <x v="0"/>
    <x v="7"/>
    <x v="725"/>
  </r>
  <r>
    <x v="2948"/>
    <x v="2580"/>
    <x v="1"/>
    <x v="2"/>
    <x v="4"/>
    <x v="566"/>
    <x v="644"/>
    <x v="0"/>
    <x v="1"/>
    <x v="5"/>
    <x v="644"/>
  </r>
  <r>
    <x v="2949"/>
    <x v="2581"/>
    <x v="4"/>
    <x v="2"/>
    <x v="2"/>
    <x v="599"/>
    <x v="1087"/>
    <x v="0"/>
    <x v="1"/>
    <x v="4"/>
    <x v="1087"/>
  </r>
  <r>
    <x v="2950"/>
    <x v="713"/>
    <x v="5"/>
    <x v="0"/>
    <x v="0"/>
    <x v="189"/>
    <x v="199"/>
    <x v="0"/>
    <x v="1"/>
    <x v="2"/>
    <x v="199"/>
  </r>
  <r>
    <x v="2951"/>
    <x v="2582"/>
    <x v="1"/>
    <x v="4"/>
    <x v="4"/>
    <x v="516"/>
    <x v="512"/>
    <x v="0"/>
    <x v="1"/>
    <x v="11"/>
    <x v="512"/>
  </r>
  <r>
    <x v="2952"/>
    <x v="2583"/>
    <x v="4"/>
    <x v="1"/>
    <x v="3"/>
    <x v="140"/>
    <x v="699"/>
    <x v="0"/>
    <x v="1"/>
    <x v="0"/>
    <x v="699"/>
  </r>
  <r>
    <x v="2953"/>
    <x v="2584"/>
    <x v="2"/>
    <x v="4"/>
    <x v="0"/>
    <x v="358"/>
    <x v="1088"/>
    <x v="0"/>
    <x v="2"/>
    <x v="7"/>
    <x v="1088"/>
  </r>
  <r>
    <x v="2954"/>
    <x v="2585"/>
    <x v="5"/>
    <x v="2"/>
    <x v="1"/>
    <x v="202"/>
    <x v="609"/>
    <x v="0"/>
    <x v="0"/>
    <x v="11"/>
    <x v="609"/>
  </r>
  <r>
    <x v="2955"/>
    <x v="2586"/>
    <x v="0"/>
    <x v="4"/>
    <x v="3"/>
    <x v="430"/>
    <x v="1007"/>
    <x v="0"/>
    <x v="1"/>
    <x v="6"/>
    <x v="1007"/>
  </r>
  <r>
    <x v="2956"/>
    <x v="2587"/>
    <x v="3"/>
    <x v="0"/>
    <x v="1"/>
    <x v="393"/>
    <x v="200"/>
    <x v="0"/>
    <x v="0"/>
    <x v="4"/>
    <x v="200"/>
  </r>
  <r>
    <x v="2957"/>
    <x v="2588"/>
    <x v="1"/>
    <x v="0"/>
    <x v="3"/>
    <x v="658"/>
    <x v="1089"/>
    <x v="0"/>
    <x v="2"/>
    <x v="4"/>
    <x v="1089"/>
  </r>
  <r>
    <x v="2958"/>
    <x v="225"/>
    <x v="2"/>
    <x v="3"/>
    <x v="1"/>
    <x v="132"/>
    <x v="138"/>
    <x v="0"/>
    <x v="1"/>
    <x v="5"/>
    <x v="138"/>
  </r>
  <r>
    <x v="2959"/>
    <x v="2589"/>
    <x v="3"/>
    <x v="0"/>
    <x v="4"/>
    <x v="396"/>
    <x v="594"/>
    <x v="0"/>
    <x v="2"/>
    <x v="1"/>
    <x v="594"/>
  </r>
  <r>
    <x v="2960"/>
    <x v="2590"/>
    <x v="2"/>
    <x v="3"/>
    <x v="3"/>
    <x v="577"/>
    <x v="760"/>
    <x v="0"/>
    <x v="1"/>
    <x v="10"/>
    <x v="760"/>
  </r>
  <r>
    <x v="2961"/>
    <x v="2591"/>
    <x v="4"/>
    <x v="2"/>
    <x v="3"/>
    <x v="571"/>
    <x v="743"/>
    <x v="0"/>
    <x v="1"/>
    <x v="3"/>
    <x v="743"/>
  </r>
  <r>
    <x v="2962"/>
    <x v="1140"/>
    <x v="5"/>
    <x v="1"/>
    <x v="1"/>
    <x v="312"/>
    <x v="345"/>
    <x v="2"/>
    <x v="2"/>
    <x v="11"/>
    <x v="345"/>
  </r>
  <r>
    <x v="2963"/>
    <x v="2592"/>
    <x v="3"/>
    <x v="3"/>
    <x v="3"/>
    <x v="502"/>
    <x v="831"/>
    <x v="0"/>
    <x v="0"/>
    <x v="0"/>
    <x v="831"/>
  </r>
  <r>
    <x v="2964"/>
    <x v="2593"/>
    <x v="2"/>
    <x v="0"/>
    <x v="0"/>
    <x v="235"/>
    <x v="471"/>
    <x v="0"/>
    <x v="1"/>
    <x v="2"/>
    <x v="471"/>
  </r>
  <r>
    <x v="2965"/>
    <x v="2594"/>
    <x v="1"/>
    <x v="3"/>
    <x v="2"/>
    <x v="427"/>
    <x v="59"/>
    <x v="0"/>
    <x v="0"/>
    <x v="0"/>
    <x v="59"/>
  </r>
  <r>
    <x v="2966"/>
    <x v="2595"/>
    <x v="0"/>
    <x v="3"/>
    <x v="4"/>
    <x v="285"/>
    <x v="314"/>
    <x v="0"/>
    <x v="2"/>
    <x v="5"/>
    <x v="314"/>
  </r>
  <r>
    <x v="2967"/>
    <x v="495"/>
    <x v="4"/>
    <x v="3"/>
    <x v="4"/>
    <x v="100"/>
    <x v="103"/>
    <x v="0"/>
    <x v="0"/>
    <x v="7"/>
    <x v="103"/>
  </r>
  <r>
    <x v="2968"/>
    <x v="739"/>
    <x v="1"/>
    <x v="2"/>
    <x v="2"/>
    <x v="175"/>
    <x v="58"/>
    <x v="0"/>
    <x v="0"/>
    <x v="0"/>
    <x v="58"/>
  </r>
  <r>
    <x v="2969"/>
    <x v="2596"/>
    <x v="2"/>
    <x v="3"/>
    <x v="2"/>
    <x v="640"/>
    <x v="389"/>
    <x v="0"/>
    <x v="1"/>
    <x v="0"/>
    <x v="389"/>
  </r>
  <r>
    <x v="2970"/>
    <x v="1554"/>
    <x v="4"/>
    <x v="1"/>
    <x v="2"/>
    <x v="167"/>
    <x v="268"/>
    <x v="0"/>
    <x v="0"/>
    <x v="3"/>
    <x v="268"/>
  </r>
  <r>
    <x v="2971"/>
    <x v="2597"/>
    <x v="4"/>
    <x v="4"/>
    <x v="4"/>
    <x v="530"/>
    <x v="668"/>
    <x v="0"/>
    <x v="0"/>
    <x v="3"/>
    <x v="668"/>
  </r>
  <r>
    <x v="2972"/>
    <x v="2598"/>
    <x v="2"/>
    <x v="3"/>
    <x v="1"/>
    <x v="186"/>
    <x v="168"/>
    <x v="0"/>
    <x v="1"/>
    <x v="0"/>
    <x v="168"/>
  </r>
  <r>
    <x v="2973"/>
    <x v="2347"/>
    <x v="0"/>
    <x v="1"/>
    <x v="0"/>
    <x v="113"/>
    <x v="191"/>
    <x v="0"/>
    <x v="2"/>
    <x v="10"/>
    <x v="191"/>
  </r>
  <r>
    <x v="2974"/>
    <x v="2599"/>
    <x v="2"/>
    <x v="4"/>
    <x v="3"/>
    <x v="619"/>
    <x v="857"/>
    <x v="0"/>
    <x v="2"/>
    <x v="5"/>
    <x v="857"/>
  </r>
  <r>
    <x v="2975"/>
    <x v="2600"/>
    <x v="3"/>
    <x v="0"/>
    <x v="4"/>
    <x v="453"/>
    <x v="590"/>
    <x v="0"/>
    <x v="1"/>
    <x v="9"/>
    <x v="590"/>
  </r>
  <r>
    <x v="2976"/>
    <x v="2601"/>
    <x v="0"/>
    <x v="1"/>
    <x v="0"/>
    <x v="465"/>
    <x v="319"/>
    <x v="0"/>
    <x v="1"/>
    <x v="0"/>
    <x v="319"/>
  </r>
  <r>
    <x v="2977"/>
    <x v="2602"/>
    <x v="2"/>
    <x v="3"/>
    <x v="1"/>
    <x v="293"/>
    <x v="320"/>
    <x v="0"/>
    <x v="1"/>
    <x v="11"/>
    <x v="320"/>
  </r>
  <r>
    <x v="2978"/>
    <x v="2603"/>
    <x v="4"/>
    <x v="1"/>
    <x v="3"/>
    <x v="35"/>
    <x v="425"/>
    <x v="0"/>
    <x v="1"/>
    <x v="5"/>
    <x v="425"/>
  </r>
  <r>
    <x v="2979"/>
    <x v="2604"/>
    <x v="2"/>
    <x v="4"/>
    <x v="4"/>
    <x v="644"/>
    <x v="104"/>
    <x v="0"/>
    <x v="1"/>
    <x v="9"/>
    <x v="104"/>
  </r>
  <r>
    <x v="2980"/>
    <x v="2605"/>
    <x v="4"/>
    <x v="2"/>
    <x v="2"/>
    <x v="352"/>
    <x v="935"/>
    <x v="0"/>
    <x v="0"/>
    <x v="7"/>
    <x v="935"/>
  </r>
  <r>
    <x v="2981"/>
    <x v="2606"/>
    <x v="2"/>
    <x v="1"/>
    <x v="4"/>
    <x v="2"/>
    <x v="325"/>
    <x v="0"/>
    <x v="0"/>
    <x v="11"/>
    <x v="325"/>
  </r>
  <r>
    <x v="2982"/>
    <x v="2607"/>
    <x v="5"/>
    <x v="0"/>
    <x v="3"/>
    <x v="93"/>
    <x v="96"/>
    <x v="0"/>
    <x v="0"/>
    <x v="3"/>
    <x v="96"/>
  </r>
  <r>
    <x v="2983"/>
    <x v="2608"/>
    <x v="3"/>
    <x v="3"/>
    <x v="3"/>
    <x v="55"/>
    <x v="56"/>
    <x v="0"/>
    <x v="1"/>
    <x v="9"/>
    <x v="56"/>
  </r>
  <r>
    <x v="2984"/>
    <x v="1707"/>
    <x v="1"/>
    <x v="3"/>
    <x v="3"/>
    <x v="523"/>
    <x v="410"/>
    <x v="0"/>
    <x v="1"/>
    <x v="5"/>
    <x v="410"/>
  </r>
  <r>
    <x v="2985"/>
    <x v="2609"/>
    <x v="2"/>
    <x v="4"/>
    <x v="2"/>
    <x v="361"/>
    <x v="431"/>
    <x v="0"/>
    <x v="1"/>
    <x v="8"/>
    <x v="431"/>
  </r>
  <r>
    <x v="2986"/>
    <x v="683"/>
    <x v="4"/>
    <x v="3"/>
    <x v="1"/>
    <x v="254"/>
    <x v="230"/>
    <x v="0"/>
    <x v="0"/>
    <x v="9"/>
    <x v="230"/>
  </r>
  <r>
    <x v="2987"/>
    <x v="2610"/>
    <x v="0"/>
    <x v="2"/>
    <x v="1"/>
    <x v="297"/>
    <x v="582"/>
    <x v="0"/>
    <x v="0"/>
    <x v="3"/>
    <x v="582"/>
  </r>
  <r>
    <x v="2988"/>
    <x v="2611"/>
    <x v="5"/>
    <x v="1"/>
    <x v="1"/>
    <x v="678"/>
    <x v="853"/>
    <x v="0"/>
    <x v="0"/>
    <x v="7"/>
    <x v="853"/>
  </r>
  <r>
    <x v="2989"/>
    <x v="946"/>
    <x v="0"/>
    <x v="0"/>
    <x v="0"/>
    <x v="438"/>
    <x v="523"/>
    <x v="0"/>
    <x v="3"/>
    <x v="6"/>
    <x v="523"/>
  </r>
  <r>
    <x v="2990"/>
    <x v="2612"/>
    <x v="3"/>
    <x v="0"/>
    <x v="3"/>
    <x v="544"/>
    <x v="1090"/>
    <x v="0"/>
    <x v="0"/>
    <x v="0"/>
    <x v="1090"/>
  </r>
  <r>
    <x v="2991"/>
    <x v="2613"/>
    <x v="2"/>
    <x v="4"/>
    <x v="4"/>
    <x v="35"/>
    <x v="211"/>
    <x v="0"/>
    <x v="0"/>
    <x v="5"/>
    <x v="211"/>
  </r>
  <r>
    <x v="2992"/>
    <x v="2614"/>
    <x v="5"/>
    <x v="1"/>
    <x v="0"/>
    <x v="96"/>
    <x v="99"/>
    <x v="0"/>
    <x v="1"/>
    <x v="8"/>
    <x v="99"/>
  </r>
  <r>
    <x v="2993"/>
    <x v="1291"/>
    <x v="3"/>
    <x v="3"/>
    <x v="1"/>
    <x v="577"/>
    <x v="37"/>
    <x v="0"/>
    <x v="0"/>
    <x v="10"/>
    <x v="37"/>
  </r>
  <r>
    <x v="2994"/>
    <x v="2615"/>
    <x v="0"/>
    <x v="1"/>
    <x v="2"/>
    <x v="533"/>
    <x v="674"/>
    <x v="0"/>
    <x v="0"/>
    <x v="4"/>
    <x v="674"/>
  </r>
  <r>
    <x v="2995"/>
    <x v="2616"/>
    <x v="5"/>
    <x v="1"/>
    <x v="4"/>
    <x v="689"/>
    <x v="1091"/>
    <x v="0"/>
    <x v="0"/>
    <x v="9"/>
    <x v="1091"/>
  </r>
  <r>
    <x v="2996"/>
    <x v="2617"/>
    <x v="2"/>
    <x v="0"/>
    <x v="4"/>
    <x v="226"/>
    <x v="1010"/>
    <x v="0"/>
    <x v="3"/>
    <x v="11"/>
    <x v="1010"/>
  </r>
  <r>
    <x v="2997"/>
    <x v="1011"/>
    <x v="5"/>
    <x v="3"/>
    <x v="4"/>
    <x v="693"/>
    <x v="1092"/>
    <x v="0"/>
    <x v="1"/>
    <x v="0"/>
    <x v="1092"/>
  </r>
  <r>
    <x v="2998"/>
    <x v="2618"/>
    <x v="4"/>
    <x v="3"/>
    <x v="3"/>
    <x v="413"/>
    <x v="489"/>
    <x v="0"/>
    <x v="1"/>
    <x v="6"/>
    <x v="489"/>
  </r>
  <r>
    <x v="2999"/>
    <x v="2619"/>
    <x v="1"/>
    <x v="4"/>
    <x v="3"/>
    <x v="390"/>
    <x v="8"/>
    <x v="0"/>
    <x v="1"/>
    <x v="0"/>
    <x v="8"/>
  </r>
  <r>
    <x v="3000"/>
    <x v="2620"/>
    <x v="1"/>
    <x v="1"/>
    <x v="4"/>
    <x v="137"/>
    <x v="143"/>
    <x v="0"/>
    <x v="1"/>
    <x v="6"/>
    <x v="143"/>
  </r>
  <r>
    <x v="3001"/>
    <x v="2621"/>
    <x v="4"/>
    <x v="4"/>
    <x v="3"/>
    <x v="641"/>
    <x v="1076"/>
    <x v="0"/>
    <x v="2"/>
    <x v="4"/>
    <x v="1076"/>
  </r>
  <r>
    <x v="3002"/>
    <x v="2622"/>
    <x v="1"/>
    <x v="4"/>
    <x v="1"/>
    <x v="559"/>
    <x v="234"/>
    <x v="0"/>
    <x v="1"/>
    <x v="2"/>
    <x v="234"/>
  </r>
  <r>
    <x v="3003"/>
    <x v="2623"/>
    <x v="3"/>
    <x v="1"/>
    <x v="2"/>
    <x v="321"/>
    <x v="1093"/>
    <x v="1"/>
    <x v="2"/>
    <x v="6"/>
    <x v="1093"/>
  </r>
  <r>
    <x v="3004"/>
    <x v="1920"/>
    <x v="3"/>
    <x v="1"/>
    <x v="1"/>
    <x v="110"/>
    <x v="114"/>
    <x v="0"/>
    <x v="0"/>
    <x v="5"/>
    <x v="114"/>
  </r>
  <r>
    <x v="3005"/>
    <x v="54"/>
    <x v="3"/>
    <x v="1"/>
    <x v="4"/>
    <x v="352"/>
    <x v="935"/>
    <x v="0"/>
    <x v="0"/>
    <x v="7"/>
    <x v="935"/>
  </r>
  <r>
    <x v="3006"/>
    <x v="2624"/>
    <x v="0"/>
    <x v="2"/>
    <x v="0"/>
    <x v="110"/>
    <x v="114"/>
    <x v="0"/>
    <x v="0"/>
    <x v="5"/>
    <x v="114"/>
  </r>
  <r>
    <x v="3007"/>
    <x v="2625"/>
    <x v="5"/>
    <x v="1"/>
    <x v="4"/>
    <x v="195"/>
    <x v="842"/>
    <x v="0"/>
    <x v="0"/>
    <x v="0"/>
    <x v="842"/>
  </r>
  <r>
    <x v="3008"/>
    <x v="2626"/>
    <x v="4"/>
    <x v="4"/>
    <x v="0"/>
    <x v="172"/>
    <x v="986"/>
    <x v="0"/>
    <x v="2"/>
    <x v="0"/>
    <x v="986"/>
  </r>
  <r>
    <x v="3009"/>
    <x v="1077"/>
    <x v="5"/>
    <x v="3"/>
    <x v="2"/>
    <x v="177"/>
    <x v="393"/>
    <x v="0"/>
    <x v="1"/>
    <x v="2"/>
    <x v="393"/>
  </r>
  <r>
    <x v="3010"/>
    <x v="1186"/>
    <x v="4"/>
    <x v="2"/>
    <x v="4"/>
    <x v="98"/>
    <x v="279"/>
    <x v="0"/>
    <x v="1"/>
    <x v="8"/>
    <x v="279"/>
  </r>
  <r>
    <x v="3011"/>
    <x v="2627"/>
    <x v="3"/>
    <x v="2"/>
    <x v="4"/>
    <x v="517"/>
    <x v="1050"/>
    <x v="0"/>
    <x v="1"/>
    <x v="9"/>
    <x v="1050"/>
  </r>
  <r>
    <x v="3012"/>
    <x v="2628"/>
    <x v="0"/>
    <x v="0"/>
    <x v="1"/>
    <x v="569"/>
    <x v="668"/>
    <x v="0"/>
    <x v="0"/>
    <x v="3"/>
    <x v="668"/>
  </r>
  <r>
    <x v="3013"/>
    <x v="2629"/>
    <x v="2"/>
    <x v="1"/>
    <x v="4"/>
    <x v="66"/>
    <x v="68"/>
    <x v="0"/>
    <x v="1"/>
    <x v="8"/>
    <x v="68"/>
  </r>
  <r>
    <x v="3014"/>
    <x v="970"/>
    <x v="2"/>
    <x v="4"/>
    <x v="4"/>
    <x v="463"/>
    <x v="796"/>
    <x v="0"/>
    <x v="2"/>
    <x v="7"/>
    <x v="796"/>
  </r>
  <r>
    <x v="3015"/>
    <x v="2630"/>
    <x v="5"/>
    <x v="0"/>
    <x v="1"/>
    <x v="37"/>
    <x v="287"/>
    <x v="0"/>
    <x v="1"/>
    <x v="4"/>
    <x v="287"/>
  </r>
  <r>
    <x v="3016"/>
    <x v="2253"/>
    <x v="3"/>
    <x v="4"/>
    <x v="1"/>
    <x v="175"/>
    <x v="58"/>
    <x v="0"/>
    <x v="0"/>
    <x v="0"/>
    <x v="58"/>
  </r>
  <r>
    <x v="3017"/>
    <x v="2631"/>
    <x v="5"/>
    <x v="3"/>
    <x v="0"/>
    <x v="41"/>
    <x v="302"/>
    <x v="0"/>
    <x v="1"/>
    <x v="4"/>
    <x v="302"/>
  </r>
  <r>
    <x v="3018"/>
    <x v="2632"/>
    <x v="3"/>
    <x v="3"/>
    <x v="3"/>
    <x v="112"/>
    <x v="440"/>
    <x v="0"/>
    <x v="0"/>
    <x v="4"/>
    <x v="440"/>
  </r>
  <r>
    <x v="3019"/>
    <x v="1606"/>
    <x v="2"/>
    <x v="2"/>
    <x v="4"/>
    <x v="293"/>
    <x v="320"/>
    <x v="0"/>
    <x v="1"/>
    <x v="11"/>
    <x v="320"/>
  </r>
  <r>
    <x v="3020"/>
    <x v="2633"/>
    <x v="0"/>
    <x v="2"/>
    <x v="2"/>
    <x v="451"/>
    <x v="154"/>
    <x v="0"/>
    <x v="0"/>
    <x v="0"/>
    <x v="154"/>
  </r>
  <r>
    <x v="3021"/>
    <x v="2634"/>
    <x v="5"/>
    <x v="1"/>
    <x v="2"/>
    <x v="345"/>
    <x v="395"/>
    <x v="0"/>
    <x v="0"/>
    <x v="1"/>
    <x v="395"/>
  </r>
  <r>
    <x v="3022"/>
    <x v="2635"/>
    <x v="5"/>
    <x v="1"/>
    <x v="0"/>
    <x v="324"/>
    <x v="840"/>
    <x v="0"/>
    <x v="3"/>
    <x v="10"/>
    <x v="840"/>
  </r>
  <r>
    <x v="3023"/>
    <x v="2636"/>
    <x v="4"/>
    <x v="0"/>
    <x v="1"/>
    <x v="434"/>
    <x v="1094"/>
    <x v="0"/>
    <x v="3"/>
    <x v="1"/>
    <x v="1094"/>
  </r>
  <r>
    <x v="3024"/>
    <x v="1402"/>
    <x v="0"/>
    <x v="1"/>
    <x v="3"/>
    <x v="181"/>
    <x v="67"/>
    <x v="0"/>
    <x v="0"/>
    <x v="8"/>
    <x v="67"/>
  </r>
  <r>
    <x v="3025"/>
    <x v="2637"/>
    <x v="0"/>
    <x v="0"/>
    <x v="1"/>
    <x v="20"/>
    <x v="180"/>
    <x v="0"/>
    <x v="1"/>
    <x v="5"/>
    <x v="180"/>
  </r>
  <r>
    <x v="3026"/>
    <x v="2638"/>
    <x v="1"/>
    <x v="1"/>
    <x v="0"/>
    <x v="390"/>
    <x v="513"/>
    <x v="0"/>
    <x v="1"/>
    <x v="1"/>
    <x v="513"/>
  </r>
  <r>
    <x v="3027"/>
    <x v="2639"/>
    <x v="1"/>
    <x v="2"/>
    <x v="1"/>
    <x v="358"/>
    <x v="844"/>
    <x v="0"/>
    <x v="0"/>
    <x v="4"/>
    <x v="844"/>
  </r>
  <r>
    <x v="3028"/>
    <x v="2640"/>
    <x v="3"/>
    <x v="3"/>
    <x v="2"/>
    <x v="626"/>
    <x v="99"/>
    <x v="0"/>
    <x v="1"/>
    <x v="8"/>
    <x v="99"/>
  </r>
  <r>
    <x v="3029"/>
    <x v="2641"/>
    <x v="5"/>
    <x v="2"/>
    <x v="1"/>
    <x v="230"/>
    <x v="543"/>
    <x v="0"/>
    <x v="0"/>
    <x v="6"/>
    <x v="543"/>
  </r>
  <r>
    <x v="3030"/>
    <x v="2642"/>
    <x v="5"/>
    <x v="2"/>
    <x v="4"/>
    <x v="280"/>
    <x v="1039"/>
    <x v="0"/>
    <x v="0"/>
    <x v="9"/>
    <x v="1039"/>
  </r>
  <r>
    <x v="3031"/>
    <x v="2090"/>
    <x v="0"/>
    <x v="4"/>
    <x v="2"/>
    <x v="447"/>
    <x v="791"/>
    <x v="0"/>
    <x v="0"/>
    <x v="4"/>
    <x v="791"/>
  </r>
  <r>
    <x v="3032"/>
    <x v="2643"/>
    <x v="1"/>
    <x v="1"/>
    <x v="1"/>
    <x v="356"/>
    <x v="371"/>
    <x v="0"/>
    <x v="0"/>
    <x v="8"/>
    <x v="371"/>
  </r>
  <r>
    <x v="3033"/>
    <x v="1226"/>
    <x v="1"/>
    <x v="1"/>
    <x v="3"/>
    <x v="681"/>
    <x v="1026"/>
    <x v="0"/>
    <x v="3"/>
    <x v="10"/>
    <x v="1026"/>
  </r>
  <r>
    <x v="3034"/>
    <x v="2644"/>
    <x v="5"/>
    <x v="2"/>
    <x v="1"/>
    <x v="562"/>
    <x v="563"/>
    <x v="0"/>
    <x v="0"/>
    <x v="9"/>
    <x v="563"/>
  </r>
  <r>
    <x v="3035"/>
    <x v="2645"/>
    <x v="2"/>
    <x v="0"/>
    <x v="2"/>
    <x v="35"/>
    <x v="211"/>
    <x v="0"/>
    <x v="0"/>
    <x v="5"/>
    <x v="211"/>
  </r>
  <r>
    <x v="3036"/>
    <x v="432"/>
    <x v="5"/>
    <x v="3"/>
    <x v="0"/>
    <x v="39"/>
    <x v="603"/>
    <x v="0"/>
    <x v="1"/>
    <x v="2"/>
    <x v="603"/>
  </r>
  <r>
    <x v="3037"/>
    <x v="2129"/>
    <x v="4"/>
    <x v="2"/>
    <x v="1"/>
    <x v="277"/>
    <x v="1075"/>
    <x v="0"/>
    <x v="0"/>
    <x v="4"/>
    <x v="1075"/>
  </r>
  <r>
    <x v="3038"/>
    <x v="2646"/>
    <x v="2"/>
    <x v="1"/>
    <x v="3"/>
    <x v="562"/>
    <x v="563"/>
    <x v="0"/>
    <x v="0"/>
    <x v="9"/>
    <x v="563"/>
  </r>
  <r>
    <x v="3039"/>
    <x v="2647"/>
    <x v="4"/>
    <x v="0"/>
    <x v="2"/>
    <x v="79"/>
    <x v="1095"/>
    <x v="0"/>
    <x v="3"/>
    <x v="11"/>
    <x v="1095"/>
  </r>
  <r>
    <x v="3040"/>
    <x v="2648"/>
    <x v="0"/>
    <x v="1"/>
    <x v="3"/>
    <x v="383"/>
    <x v="901"/>
    <x v="0"/>
    <x v="0"/>
    <x v="11"/>
    <x v="901"/>
  </r>
  <r>
    <x v="3041"/>
    <x v="2649"/>
    <x v="1"/>
    <x v="2"/>
    <x v="4"/>
    <x v="105"/>
    <x v="109"/>
    <x v="0"/>
    <x v="0"/>
    <x v="9"/>
    <x v="109"/>
  </r>
  <r>
    <x v="3042"/>
    <x v="2093"/>
    <x v="3"/>
    <x v="1"/>
    <x v="1"/>
    <x v="33"/>
    <x v="932"/>
    <x v="0"/>
    <x v="0"/>
    <x v="5"/>
    <x v="932"/>
  </r>
  <r>
    <x v="3043"/>
    <x v="2650"/>
    <x v="0"/>
    <x v="2"/>
    <x v="2"/>
    <x v="564"/>
    <x v="944"/>
    <x v="0"/>
    <x v="1"/>
    <x v="4"/>
    <x v="944"/>
  </r>
  <r>
    <x v="3044"/>
    <x v="1382"/>
    <x v="5"/>
    <x v="4"/>
    <x v="4"/>
    <x v="166"/>
    <x v="645"/>
    <x v="0"/>
    <x v="3"/>
    <x v="6"/>
    <x v="645"/>
  </r>
  <r>
    <x v="3045"/>
    <x v="2651"/>
    <x v="1"/>
    <x v="4"/>
    <x v="4"/>
    <x v="153"/>
    <x v="162"/>
    <x v="0"/>
    <x v="3"/>
    <x v="3"/>
    <x v="162"/>
  </r>
  <r>
    <x v="3046"/>
    <x v="2652"/>
    <x v="2"/>
    <x v="3"/>
    <x v="2"/>
    <x v="579"/>
    <x v="981"/>
    <x v="0"/>
    <x v="2"/>
    <x v="1"/>
    <x v="981"/>
  </r>
  <r>
    <x v="3047"/>
    <x v="2653"/>
    <x v="0"/>
    <x v="2"/>
    <x v="3"/>
    <x v="272"/>
    <x v="855"/>
    <x v="0"/>
    <x v="1"/>
    <x v="2"/>
    <x v="855"/>
  </r>
  <r>
    <x v="3048"/>
    <x v="2654"/>
    <x v="4"/>
    <x v="0"/>
    <x v="2"/>
    <x v="98"/>
    <x v="204"/>
    <x v="0"/>
    <x v="1"/>
    <x v="10"/>
    <x v="204"/>
  </r>
  <r>
    <x v="3049"/>
    <x v="2655"/>
    <x v="2"/>
    <x v="1"/>
    <x v="0"/>
    <x v="614"/>
    <x v="98"/>
    <x v="0"/>
    <x v="1"/>
    <x v="5"/>
    <x v="98"/>
  </r>
  <r>
    <x v="3050"/>
    <x v="2656"/>
    <x v="1"/>
    <x v="0"/>
    <x v="2"/>
    <x v="89"/>
    <x v="92"/>
    <x v="0"/>
    <x v="0"/>
    <x v="7"/>
    <x v="92"/>
  </r>
  <r>
    <x v="3051"/>
    <x v="648"/>
    <x v="5"/>
    <x v="3"/>
    <x v="2"/>
    <x v="412"/>
    <x v="488"/>
    <x v="0"/>
    <x v="2"/>
    <x v="1"/>
    <x v="488"/>
  </r>
  <r>
    <x v="3052"/>
    <x v="2657"/>
    <x v="5"/>
    <x v="3"/>
    <x v="2"/>
    <x v="632"/>
    <x v="1096"/>
    <x v="0"/>
    <x v="2"/>
    <x v="9"/>
    <x v="1096"/>
  </r>
  <r>
    <x v="3053"/>
    <x v="2658"/>
    <x v="5"/>
    <x v="2"/>
    <x v="2"/>
    <x v="247"/>
    <x v="96"/>
    <x v="0"/>
    <x v="0"/>
    <x v="3"/>
    <x v="96"/>
  </r>
  <r>
    <x v="3054"/>
    <x v="1335"/>
    <x v="3"/>
    <x v="3"/>
    <x v="2"/>
    <x v="492"/>
    <x v="373"/>
    <x v="0"/>
    <x v="1"/>
    <x v="7"/>
    <x v="373"/>
  </r>
  <r>
    <x v="3055"/>
    <x v="459"/>
    <x v="2"/>
    <x v="2"/>
    <x v="3"/>
    <x v="167"/>
    <x v="177"/>
    <x v="0"/>
    <x v="1"/>
    <x v="3"/>
    <x v="177"/>
  </r>
  <r>
    <x v="3056"/>
    <x v="2659"/>
    <x v="5"/>
    <x v="0"/>
    <x v="1"/>
    <x v="373"/>
    <x v="732"/>
    <x v="0"/>
    <x v="1"/>
    <x v="3"/>
    <x v="732"/>
  </r>
  <r>
    <x v="3057"/>
    <x v="2660"/>
    <x v="1"/>
    <x v="0"/>
    <x v="2"/>
    <x v="612"/>
    <x v="181"/>
    <x v="0"/>
    <x v="1"/>
    <x v="0"/>
    <x v="181"/>
  </r>
  <r>
    <x v="3058"/>
    <x v="2661"/>
    <x v="4"/>
    <x v="2"/>
    <x v="1"/>
    <x v="32"/>
    <x v="793"/>
    <x v="0"/>
    <x v="1"/>
    <x v="0"/>
    <x v="793"/>
  </r>
  <r>
    <x v="3059"/>
    <x v="2160"/>
    <x v="5"/>
    <x v="4"/>
    <x v="4"/>
    <x v="129"/>
    <x v="136"/>
    <x v="0"/>
    <x v="1"/>
    <x v="0"/>
    <x v="136"/>
  </r>
  <r>
    <x v="3060"/>
    <x v="951"/>
    <x v="1"/>
    <x v="0"/>
    <x v="0"/>
    <x v="342"/>
    <x v="1097"/>
    <x v="0"/>
    <x v="2"/>
    <x v="8"/>
    <x v="1097"/>
  </r>
  <r>
    <x v="3061"/>
    <x v="2662"/>
    <x v="3"/>
    <x v="1"/>
    <x v="1"/>
    <x v="213"/>
    <x v="964"/>
    <x v="0"/>
    <x v="3"/>
    <x v="3"/>
    <x v="964"/>
  </r>
  <r>
    <x v="3062"/>
    <x v="1650"/>
    <x v="3"/>
    <x v="3"/>
    <x v="4"/>
    <x v="304"/>
    <x v="942"/>
    <x v="0"/>
    <x v="1"/>
    <x v="1"/>
    <x v="942"/>
  </r>
  <r>
    <x v="3063"/>
    <x v="2663"/>
    <x v="5"/>
    <x v="1"/>
    <x v="3"/>
    <x v="657"/>
    <x v="937"/>
    <x v="0"/>
    <x v="1"/>
    <x v="2"/>
    <x v="937"/>
  </r>
  <r>
    <x v="3064"/>
    <x v="2664"/>
    <x v="3"/>
    <x v="1"/>
    <x v="3"/>
    <x v="121"/>
    <x v="126"/>
    <x v="0"/>
    <x v="2"/>
    <x v="10"/>
    <x v="126"/>
  </r>
  <r>
    <x v="3065"/>
    <x v="1971"/>
    <x v="1"/>
    <x v="3"/>
    <x v="3"/>
    <x v="585"/>
    <x v="908"/>
    <x v="0"/>
    <x v="0"/>
    <x v="3"/>
    <x v="908"/>
  </r>
  <r>
    <x v="3066"/>
    <x v="2665"/>
    <x v="4"/>
    <x v="4"/>
    <x v="1"/>
    <x v="414"/>
    <x v="490"/>
    <x v="0"/>
    <x v="1"/>
    <x v="11"/>
    <x v="490"/>
  </r>
  <r>
    <x v="3067"/>
    <x v="2666"/>
    <x v="2"/>
    <x v="2"/>
    <x v="4"/>
    <x v="654"/>
    <x v="8"/>
    <x v="0"/>
    <x v="1"/>
    <x v="0"/>
    <x v="8"/>
  </r>
  <r>
    <x v="3068"/>
    <x v="201"/>
    <x v="2"/>
    <x v="1"/>
    <x v="0"/>
    <x v="252"/>
    <x v="921"/>
    <x v="0"/>
    <x v="1"/>
    <x v="7"/>
    <x v="921"/>
  </r>
  <r>
    <x v="3069"/>
    <x v="2667"/>
    <x v="5"/>
    <x v="3"/>
    <x v="4"/>
    <x v="603"/>
    <x v="106"/>
    <x v="0"/>
    <x v="1"/>
    <x v="8"/>
    <x v="106"/>
  </r>
  <r>
    <x v="3070"/>
    <x v="2668"/>
    <x v="5"/>
    <x v="1"/>
    <x v="4"/>
    <x v="169"/>
    <x v="1047"/>
    <x v="0"/>
    <x v="1"/>
    <x v="9"/>
    <x v="1047"/>
  </r>
  <r>
    <x v="3071"/>
    <x v="2669"/>
    <x v="4"/>
    <x v="1"/>
    <x v="2"/>
    <x v="2"/>
    <x v="291"/>
    <x v="0"/>
    <x v="1"/>
    <x v="2"/>
    <x v="291"/>
  </r>
  <r>
    <x v="3072"/>
    <x v="2670"/>
    <x v="2"/>
    <x v="0"/>
    <x v="4"/>
    <x v="130"/>
    <x v="136"/>
    <x v="0"/>
    <x v="1"/>
    <x v="0"/>
    <x v="136"/>
  </r>
  <r>
    <x v="3073"/>
    <x v="2671"/>
    <x v="1"/>
    <x v="1"/>
    <x v="3"/>
    <x v="652"/>
    <x v="928"/>
    <x v="2"/>
    <x v="2"/>
    <x v="11"/>
    <x v="928"/>
  </r>
  <r>
    <x v="3074"/>
    <x v="2672"/>
    <x v="1"/>
    <x v="2"/>
    <x v="0"/>
    <x v="358"/>
    <x v="844"/>
    <x v="0"/>
    <x v="0"/>
    <x v="4"/>
    <x v="844"/>
  </r>
  <r>
    <x v="3075"/>
    <x v="2673"/>
    <x v="0"/>
    <x v="0"/>
    <x v="2"/>
    <x v="450"/>
    <x v="1034"/>
    <x v="0"/>
    <x v="2"/>
    <x v="7"/>
    <x v="1034"/>
  </r>
  <r>
    <x v="3076"/>
    <x v="2674"/>
    <x v="1"/>
    <x v="4"/>
    <x v="4"/>
    <x v="655"/>
    <x v="1006"/>
    <x v="0"/>
    <x v="3"/>
    <x v="1"/>
    <x v="1006"/>
  </r>
  <r>
    <x v="3077"/>
    <x v="2675"/>
    <x v="2"/>
    <x v="0"/>
    <x v="4"/>
    <x v="78"/>
    <x v="81"/>
    <x v="0"/>
    <x v="1"/>
    <x v="2"/>
    <x v="81"/>
  </r>
  <r>
    <x v="3078"/>
    <x v="2676"/>
    <x v="3"/>
    <x v="0"/>
    <x v="0"/>
    <x v="320"/>
    <x v="852"/>
    <x v="0"/>
    <x v="1"/>
    <x v="2"/>
    <x v="852"/>
  </r>
  <r>
    <x v="3079"/>
    <x v="2677"/>
    <x v="5"/>
    <x v="2"/>
    <x v="0"/>
    <x v="542"/>
    <x v="989"/>
    <x v="0"/>
    <x v="1"/>
    <x v="3"/>
    <x v="989"/>
  </r>
  <r>
    <x v="3080"/>
    <x v="2678"/>
    <x v="1"/>
    <x v="2"/>
    <x v="0"/>
    <x v="483"/>
    <x v="1098"/>
    <x v="2"/>
    <x v="2"/>
    <x v="11"/>
    <x v="1098"/>
  </r>
  <r>
    <x v="3081"/>
    <x v="44"/>
    <x v="3"/>
    <x v="4"/>
    <x v="0"/>
    <x v="352"/>
    <x v="494"/>
    <x v="0"/>
    <x v="1"/>
    <x v="4"/>
    <x v="494"/>
  </r>
  <r>
    <x v="3082"/>
    <x v="2273"/>
    <x v="0"/>
    <x v="0"/>
    <x v="2"/>
    <x v="39"/>
    <x v="40"/>
    <x v="0"/>
    <x v="0"/>
    <x v="2"/>
    <x v="40"/>
  </r>
  <r>
    <x v="3083"/>
    <x v="2679"/>
    <x v="2"/>
    <x v="1"/>
    <x v="3"/>
    <x v="142"/>
    <x v="584"/>
    <x v="0"/>
    <x v="0"/>
    <x v="11"/>
    <x v="584"/>
  </r>
  <r>
    <x v="3084"/>
    <x v="2680"/>
    <x v="5"/>
    <x v="2"/>
    <x v="4"/>
    <x v="567"/>
    <x v="169"/>
    <x v="0"/>
    <x v="0"/>
    <x v="2"/>
    <x v="169"/>
  </r>
  <r>
    <x v="3085"/>
    <x v="1120"/>
    <x v="2"/>
    <x v="2"/>
    <x v="3"/>
    <x v="395"/>
    <x v="704"/>
    <x v="0"/>
    <x v="2"/>
    <x v="2"/>
    <x v="704"/>
  </r>
  <r>
    <x v="3086"/>
    <x v="2681"/>
    <x v="0"/>
    <x v="2"/>
    <x v="4"/>
    <x v="21"/>
    <x v="22"/>
    <x v="0"/>
    <x v="1"/>
    <x v="5"/>
    <x v="22"/>
  </r>
  <r>
    <x v="3087"/>
    <x v="1536"/>
    <x v="3"/>
    <x v="0"/>
    <x v="1"/>
    <x v="217"/>
    <x v="459"/>
    <x v="0"/>
    <x v="1"/>
    <x v="6"/>
    <x v="459"/>
  </r>
  <r>
    <x v="3088"/>
    <x v="974"/>
    <x v="5"/>
    <x v="1"/>
    <x v="3"/>
    <x v="360"/>
    <x v="482"/>
    <x v="0"/>
    <x v="1"/>
    <x v="7"/>
    <x v="482"/>
  </r>
  <r>
    <x v="3089"/>
    <x v="2682"/>
    <x v="1"/>
    <x v="0"/>
    <x v="3"/>
    <x v="451"/>
    <x v="154"/>
    <x v="0"/>
    <x v="0"/>
    <x v="0"/>
    <x v="154"/>
  </r>
  <r>
    <x v="3090"/>
    <x v="616"/>
    <x v="1"/>
    <x v="1"/>
    <x v="1"/>
    <x v="687"/>
    <x v="1099"/>
    <x v="2"/>
    <x v="2"/>
    <x v="11"/>
    <x v="1099"/>
  </r>
  <r>
    <x v="3091"/>
    <x v="2374"/>
    <x v="0"/>
    <x v="3"/>
    <x v="2"/>
    <x v="479"/>
    <x v="347"/>
    <x v="0"/>
    <x v="1"/>
    <x v="10"/>
    <x v="347"/>
  </r>
  <r>
    <x v="3092"/>
    <x v="2683"/>
    <x v="2"/>
    <x v="1"/>
    <x v="3"/>
    <x v="464"/>
    <x v="526"/>
    <x v="0"/>
    <x v="1"/>
    <x v="0"/>
    <x v="526"/>
  </r>
  <r>
    <x v="3093"/>
    <x v="2546"/>
    <x v="0"/>
    <x v="0"/>
    <x v="0"/>
    <x v="486"/>
    <x v="633"/>
    <x v="0"/>
    <x v="1"/>
    <x v="0"/>
    <x v="633"/>
  </r>
  <r>
    <x v="3094"/>
    <x v="2684"/>
    <x v="3"/>
    <x v="4"/>
    <x v="1"/>
    <x v="328"/>
    <x v="429"/>
    <x v="0"/>
    <x v="0"/>
    <x v="11"/>
    <x v="429"/>
  </r>
  <r>
    <x v="3095"/>
    <x v="2271"/>
    <x v="2"/>
    <x v="2"/>
    <x v="3"/>
    <x v="351"/>
    <x v="255"/>
    <x v="0"/>
    <x v="1"/>
    <x v="8"/>
    <x v="255"/>
  </r>
  <r>
    <x v="3096"/>
    <x v="671"/>
    <x v="5"/>
    <x v="1"/>
    <x v="1"/>
    <x v="31"/>
    <x v="32"/>
    <x v="0"/>
    <x v="0"/>
    <x v="1"/>
    <x v="32"/>
  </r>
  <r>
    <x v="3097"/>
    <x v="2685"/>
    <x v="0"/>
    <x v="3"/>
    <x v="4"/>
    <x v="504"/>
    <x v="1100"/>
    <x v="0"/>
    <x v="0"/>
    <x v="8"/>
    <x v="1100"/>
  </r>
  <r>
    <x v="3098"/>
    <x v="2686"/>
    <x v="3"/>
    <x v="3"/>
    <x v="1"/>
    <x v="187"/>
    <x v="632"/>
    <x v="0"/>
    <x v="0"/>
    <x v="2"/>
    <x v="632"/>
  </r>
  <r>
    <x v="3099"/>
    <x v="2687"/>
    <x v="4"/>
    <x v="1"/>
    <x v="1"/>
    <x v="208"/>
    <x v="608"/>
    <x v="0"/>
    <x v="2"/>
    <x v="1"/>
    <x v="608"/>
  </r>
  <r>
    <x v="3100"/>
    <x v="1606"/>
    <x v="0"/>
    <x v="1"/>
    <x v="0"/>
    <x v="632"/>
    <x v="863"/>
    <x v="0"/>
    <x v="0"/>
    <x v="6"/>
    <x v="863"/>
  </r>
  <r>
    <x v="3101"/>
    <x v="2688"/>
    <x v="2"/>
    <x v="2"/>
    <x v="4"/>
    <x v="194"/>
    <x v="205"/>
    <x v="0"/>
    <x v="2"/>
    <x v="2"/>
    <x v="205"/>
  </r>
  <r>
    <x v="3102"/>
    <x v="384"/>
    <x v="5"/>
    <x v="2"/>
    <x v="0"/>
    <x v="281"/>
    <x v="310"/>
    <x v="0"/>
    <x v="1"/>
    <x v="3"/>
    <x v="310"/>
  </r>
  <r>
    <x v="3103"/>
    <x v="2689"/>
    <x v="5"/>
    <x v="3"/>
    <x v="3"/>
    <x v="15"/>
    <x v="501"/>
    <x v="0"/>
    <x v="2"/>
    <x v="1"/>
    <x v="501"/>
  </r>
  <r>
    <x v="3104"/>
    <x v="1792"/>
    <x v="4"/>
    <x v="4"/>
    <x v="3"/>
    <x v="432"/>
    <x v="823"/>
    <x v="0"/>
    <x v="0"/>
    <x v="5"/>
    <x v="823"/>
  </r>
  <r>
    <x v="3105"/>
    <x v="2690"/>
    <x v="1"/>
    <x v="0"/>
    <x v="4"/>
    <x v="93"/>
    <x v="884"/>
    <x v="0"/>
    <x v="1"/>
    <x v="3"/>
    <x v="884"/>
  </r>
  <r>
    <x v="3106"/>
    <x v="2691"/>
    <x v="4"/>
    <x v="0"/>
    <x v="4"/>
    <x v="36"/>
    <x v="91"/>
    <x v="0"/>
    <x v="1"/>
    <x v="8"/>
    <x v="91"/>
  </r>
  <r>
    <x v="3107"/>
    <x v="1910"/>
    <x v="1"/>
    <x v="1"/>
    <x v="3"/>
    <x v="303"/>
    <x v="332"/>
    <x v="0"/>
    <x v="1"/>
    <x v="4"/>
    <x v="332"/>
  </r>
  <r>
    <x v="3108"/>
    <x v="2692"/>
    <x v="4"/>
    <x v="3"/>
    <x v="1"/>
    <x v="361"/>
    <x v="431"/>
    <x v="0"/>
    <x v="1"/>
    <x v="8"/>
    <x v="431"/>
  </r>
  <r>
    <x v="3109"/>
    <x v="2693"/>
    <x v="0"/>
    <x v="3"/>
    <x v="1"/>
    <x v="387"/>
    <x v="1101"/>
    <x v="0"/>
    <x v="0"/>
    <x v="2"/>
    <x v="1101"/>
  </r>
  <r>
    <x v="3110"/>
    <x v="2694"/>
    <x v="4"/>
    <x v="2"/>
    <x v="1"/>
    <x v="60"/>
    <x v="61"/>
    <x v="0"/>
    <x v="0"/>
    <x v="0"/>
    <x v="61"/>
  </r>
  <r>
    <x v="3111"/>
    <x v="364"/>
    <x v="3"/>
    <x v="0"/>
    <x v="1"/>
    <x v="503"/>
    <x v="495"/>
    <x v="0"/>
    <x v="0"/>
    <x v="7"/>
    <x v="495"/>
  </r>
  <r>
    <x v="3112"/>
    <x v="2695"/>
    <x v="5"/>
    <x v="3"/>
    <x v="4"/>
    <x v="591"/>
    <x v="1031"/>
    <x v="0"/>
    <x v="1"/>
    <x v="4"/>
    <x v="1031"/>
  </r>
  <r>
    <x v="3113"/>
    <x v="2696"/>
    <x v="4"/>
    <x v="2"/>
    <x v="1"/>
    <x v="477"/>
    <x v="606"/>
    <x v="0"/>
    <x v="0"/>
    <x v="6"/>
    <x v="606"/>
  </r>
  <r>
    <x v="3114"/>
    <x v="2697"/>
    <x v="4"/>
    <x v="1"/>
    <x v="2"/>
    <x v="621"/>
    <x v="1056"/>
    <x v="0"/>
    <x v="2"/>
    <x v="7"/>
    <x v="1056"/>
  </r>
  <r>
    <x v="3115"/>
    <x v="2698"/>
    <x v="2"/>
    <x v="4"/>
    <x v="0"/>
    <x v="40"/>
    <x v="383"/>
    <x v="0"/>
    <x v="1"/>
    <x v="8"/>
    <x v="383"/>
  </r>
  <r>
    <x v="3116"/>
    <x v="2699"/>
    <x v="1"/>
    <x v="0"/>
    <x v="2"/>
    <x v="231"/>
    <x v="50"/>
    <x v="0"/>
    <x v="1"/>
    <x v="2"/>
    <x v="50"/>
  </r>
  <r>
    <x v="3117"/>
    <x v="445"/>
    <x v="3"/>
    <x v="1"/>
    <x v="0"/>
    <x v="358"/>
    <x v="120"/>
    <x v="0"/>
    <x v="1"/>
    <x v="7"/>
    <x v="120"/>
  </r>
  <r>
    <x v="3118"/>
    <x v="0"/>
    <x v="4"/>
    <x v="2"/>
    <x v="0"/>
    <x v="658"/>
    <x v="591"/>
    <x v="0"/>
    <x v="1"/>
    <x v="7"/>
    <x v="591"/>
  </r>
  <r>
    <x v="3119"/>
    <x v="2700"/>
    <x v="2"/>
    <x v="3"/>
    <x v="0"/>
    <x v="339"/>
    <x v="381"/>
    <x v="0"/>
    <x v="1"/>
    <x v="4"/>
    <x v="381"/>
  </r>
  <r>
    <x v="3120"/>
    <x v="1188"/>
    <x v="1"/>
    <x v="0"/>
    <x v="4"/>
    <x v="572"/>
    <x v="1102"/>
    <x v="0"/>
    <x v="3"/>
    <x v="6"/>
    <x v="1102"/>
  </r>
  <r>
    <x v="3121"/>
    <x v="157"/>
    <x v="0"/>
    <x v="1"/>
    <x v="0"/>
    <x v="161"/>
    <x v="18"/>
    <x v="0"/>
    <x v="1"/>
    <x v="8"/>
    <x v="18"/>
  </r>
  <r>
    <x v="3122"/>
    <x v="2701"/>
    <x v="2"/>
    <x v="1"/>
    <x v="2"/>
    <x v="144"/>
    <x v="40"/>
    <x v="0"/>
    <x v="0"/>
    <x v="2"/>
    <x v="40"/>
  </r>
  <r>
    <x v="3123"/>
    <x v="2702"/>
    <x v="5"/>
    <x v="4"/>
    <x v="4"/>
    <x v="250"/>
    <x v="266"/>
    <x v="0"/>
    <x v="1"/>
    <x v="8"/>
    <x v="266"/>
  </r>
  <r>
    <x v="3124"/>
    <x v="2703"/>
    <x v="2"/>
    <x v="0"/>
    <x v="2"/>
    <x v="106"/>
    <x v="176"/>
    <x v="0"/>
    <x v="1"/>
    <x v="5"/>
    <x v="176"/>
  </r>
  <r>
    <x v="3125"/>
    <x v="2704"/>
    <x v="4"/>
    <x v="0"/>
    <x v="2"/>
    <x v="665"/>
    <x v="555"/>
    <x v="0"/>
    <x v="0"/>
    <x v="9"/>
    <x v="555"/>
  </r>
  <r>
    <x v="3126"/>
    <x v="1871"/>
    <x v="0"/>
    <x v="0"/>
    <x v="0"/>
    <x v="647"/>
    <x v="557"/>
    <x v="0"/>
    <x v="1"/>
    <x v="8"/>
    <x v="557"/>
  </r>
  <r>
    <x v="3127"/>
    <x v="1170"/>
    <x v="5"/>
    <x v="1"/>
    <x v="0"/>
    <x v="694"/>
    <x v="1103"/>
    <x v="0"/>
    <x v="0"/>
    <x v="5"/>
    <x v="1103"/>
  </r>
  <r>
    <x v="3128"/>
    <x v="2705"/>
    <x v="2"/>
    <x v="4"/>
    <x v="1"/>
    <x v="322"/>
    <x v="361"/>
    <x v="0"/>
    <x v="1"/>
    <x v="6"/>
    <x v="361"/>
  </r>
  <r>
    <x v="3129"/>
    <x v="2706"/>
    <x v="5"/>
    <x v="2"/>
    <x v="0"/>
    <x v="675"/>
    <x v="1104"/>
    <x v="0"/>
    <x v="2"/>
    <x v="8"/>
    <x v="1104"/>
  </r>
  <r>
    <x v="3130"/>
    <x v="2707"/>
    <x v="4"/>
    <x v="1"/>
    <x v="0"/>
    <x v="89"/>
    <x v="92"/>
    <x v="0"/>
    <x v="0"/>
    <x v="7"/>
    <x v="92"/>
  </r>
  <r>
    <x v="3131"/>
    <x v="2708"/>
    <x v="2"/>
    <x v="1"/>
    <x v="4"/>
    <x v="209"/>
    <x v="68"/>
    <x v="0"/>
    <x v="1"/>
    <x v="8"/>
    <x v="68"/>
  </r>
  <r>
    <x v="3132"/>
    <x v="2709"/>
    <x v="2"/>
    <x v="3"/>
    <x v="2"/>
    <x v="328"/>
    <x v="635"/>
    <x v="0"/>
    <x v="1"/>
    <x v="11"/>
    <x v="635"/>
  </r>
  <r>
    <x v="3133"/>
    <x v="600"/>
    <x v="0"/>
    <x v="0"/>
    <x v="0"/>
    <x v="407"/>
    <x v="876"/>
    <x v="0"/>
    <x v="2"/>
    <x v="4"/>
    <x v="876"/>
  </r>
  <r>
    <x v="3134"/>
    <x v="2710"/>
    <x v="2"/>
    <x v="0"/>
    <x v="3"/>
    <x v="10"/>
    <x v="278"/>
    <x v="0"/>
    <x v="1"/>
    <x v="10"/>
    <x v="278"/>
  </r>
  <r>
    <x v="3135"/>
    <x v="2711"/>
    <x v="2"/>
    <x v="0"/>
    <x v="4"/>
    <x v="405"/>
    <x v="24"/>
    <x v="0"/>
    <x v="0"/>
    <x v="11"/>
    <x v="24"/>
  </r>
  <r>
    <x v="3136"/>
    <x v="2712"/>
    <x v="5"/>
    <x v="4"/>
    <x v="2"/>
    <x v="294"/>
    <x v="321"/>
    <x v="0"/>
    <x v="0"/>
    <x v="0"/>
    <x v="321"/>
  </r>
  <r>
    <x v="3137"/>
    <x v="1218"/>
    <x v="3"/>
    <x v="2"/>
    <x v="1"/>
    <x v="32"/>
    <x v="934"/>
    <x v="0"/>
    <x v="1"/>
    <x v="1"/>
    <x v="934"/>
  </r>
  <r>
    <x v="3138"/>
    <x v="2713"/>
    <x v="4"/>
    <x v="4"/>
    <x v="4"/>
    <x v="575"/>
    <x v="756"/>
    <x v="0"/>
    <x v="3"/>
    <x v="6"/>
    <x v="756"/>
  </r>
  <r>
    <x v="3139"/>
    <x v="2714"/>
    <x v="4"/>
    <x v="1"/>
    <x v="2"/>
    <x v="690"/>
    <x v="1105"/>
    <x v="0"/>
    <x v="3"/>
    <x v="4"/>
    <x v="1105"/>
  </r>
  <r>
    <x v="3140"/>
    <x v="2715"/>
    <x v="5"/>
    <x v="3"/>
    <x v="0"/>
    <x v="195"/>
    <x v="842"/>
    <x v="0"/>
    <x v="0"/>
    <x v="0"/>
    <x v="842"/>
  </r>
  <r>
    <x v="3141"/>
    <x v="560"/>
    <x v="5"/>
    <x v="1"/>
    <x v="2"/>
    <x v="305"/>
    <x v="335"/>
    <x v="0"/>
    <x v="3"/>
    <x v="6"/>
    <x v="335"/>
  </r>
  <r>
    <x v="3142"/>
    <x v="2716"/>
    <x v="2"/>
    <x v="1"/>
    <x v="4"/>
    <x v="272"/>
    <x v="300"/>
    <x v="0"/>
    <x v="0"/>
    <x v="3"/>
    <x v="300"/>
  </r>
  <r>
    <x v="3143"/>
    <x v="2717"/>
    <x v="0"/>
    <x v="3"/>
    <x v="0"/>
    <x v="487"/>
    <x v="417"/>
    <x v="0"/>
    <x v="1"/>
    <x v="7"/>
    <x v="417"/>
  </r>
  <r>
    <x v="3144"/>
    <x v="2718"/>
    <x v="4"/>
    <x v="2"/>
    <x v="0"/>
    <x v="509"/>
    <x v="1106"/>
    <x v="0"/>
    <x v="3"/>
    <x v="1"/>
    <x v="1106"/>
  </r>
  <r>
    <x v="3145"/>
    <x v="2719"/>
    <x v="5"/>
    <x v="1"/>
    <x v="2"/>
    <x v="272"/>
    <x v="388"/>
    <x v="0"/>
    <x v="2"/>
    <x v="2"/>
    <x v="388"/>
  </r>
  <r>
    <x v="3146"/>
    <x v="2720"/>
    <x v="5"/>
    <x v="0"/>
    <x v="0"/>
    <x v="378"/>
    <x v="1107"/>
    <x v="0"/>
    <x v="2"/>
    <x v="7"/>
    <x v="1107"/>
  </r>
  <r>
    <x v="3147"/>
    <x v="2395"/>
    <x v="2"/>
    <x v="2"/>
    <x v="4"/>
    <x v="486"/>
    <x v="943"/>
    <x v="0"/>
    <x v="0"/>
    <x v="1"/>
    <x v="943"/>
  </r>
  <r>
    <x v="3148"/>
    <x v="2721"/>
    <x v="2"/>
    <x v="3"/>
    <x v="3"/>
    <x v="633"/>
    <x v="82"/>
    <x v="0"/>
    <x v="0"/>
    <x v="9"/>
    <x v="82"/>
  </r>
  <r>
    <x v="3149"/>
    <x v="2722"/>
    <x v="1"/>
    <x v="3"/>
    <x v="4"/>
    <x v="376"/>
    <x v="661"/>
    <x v="0"/>
    <x v="1"/>
    <x v="1"/>
    <x v="661"/>
  </r>
  <r>
    <x v="3150"/>
    <x v="2714"/>
    <x v="0"/>
    <x v="0"/>
    <x v="0"/>
    <x v="471"/>
    <x v="572"/>
    <x v="0"/>
    <x v="1"/>
    <x v="1"/>
    <x v="572"/>
  </r>
  <r>
    <x v="3151"/>
    <x v="2723"/>
    <x v="0"/>
    <x v="2"/>
    <x v="4"/>
    <x v="334"/>
    <x v="852"/>
    <x v="0"/>
    <x v="1"/>
    <x v="2"/>
    <x v="852"/>
  </r>
  <r>
    <x v="3152"/>
    <x v="649"/>
    <x v="1"/>
    <x v="0"/>
    <x v="1"/>
    <x v="572"/>
    <x v="745"/>
    <x v="0"/>
    <x v="0"/>
    <x v="5"/>
    <x v="745"/>
  </r>
  <r>
    <x v="3153"/>
    <x v="2724"/>
    <x v="3"/>
    <x v="1"/>
    <x v="0"/>
    <x v="682"/>
    <x v="339"/>
    <x v="0"/>
    <x v="1"/>
    <x v="0"/>
    <x v="339"/>
  </r>
  <r>
    <x v="3154"/>
    <x v="2725"/>
    <x v="0"/>
    <x v="1"/>
    <x v="2"/>
    <x v="132"/>
    <x v="207"/>
    <x v="0"/>
    <x v="0"/>
    <x v="6"/>
    <x v="207"/>
  </r>
  <r>
    <x v="3155"/>
    <x v="803"/>
    <x v="5"/>
    <x v="3"/>
    <x v="4"/>
    <x v="614"/>
    <x v="1108"/>
    <x v="0"/>
    <x v="3"/>
    <x v="6"/>
    <x v="1108"/>
  </r>
  <r>
    <x v="3156"/>
    <x v="2726"/>
    <x v="1"/>
    <x v="2"/>
    <x v="0"/>
    <x v="67"/>
    <x v="985"/>
    <x v="0"/>
    <x v="3"/>
    <x v="6"/>
    <x v="985"/>
  </r>
  <r>
    <x v="3157"/>
    <x v="2727"/>
    <x v="1"/>
    <x v="4"/>
    <x v="2"/>
    <x v="260"/>
    <x v="999"/>
    <x v="0"/>
    <x v="2"/>
    <x v="5"/>
    <x v="999"/>
  </r>
  <r>
    <x v="3158"/>
    <x v="2728"/>
    <x v="0"/>
    <x v="1"/>
    <x v="1"/>
    <x v="67"/>
    <x v="985"/>
    <x v="0"/>
    <x v="3"/>
    <x v="6"/>
    <x v="985"/>
  </r>
  <r>
    <x v="3159"/>
    <x v="2089"/>
    <x v="0"/>
    <x v="2"/>
    <x v="0"/>
    <x v="58"/>
    <x v="1109"/>
    <x v="0"/>
    <x v="3"/>
    <x v="1"/>
    <x v="1109"/>
  </r>
  <r>
    <x v="3160"/>
    <x v="2729"/>
    <x v="5"/>
    <x v="2"/>
    <x v="3"/>
    <x v="101"/>
    <x v="479"/>
    <x v="2"/>
    <x v="2"/>
    <x v="11"/>
    <x v="479"/>
  </r>
  <r>
    <x v="3161"/>
    <x v="2730"/>
    <x v="5"/>
    <x v="2"/>
    <x v="0"/>
    <x v="695"/>
    <x v="1110"/>
    <x v="1"/>
    <x v="2"/>
    <x v="10"/>
    <x v="1110"/>
  </r>
  <r>
    <x v="3162"/>
    <x v="401"/>
    <x v="0"/>
    <x v="0"/>
    <x v="4"/>
    <x v="418"/>
    <x v="23"/>
    <x v="0"/>
    <x v="0"/>
    <x v="4"/>
    <x v="23"/>
  </r>
  <r>
    <x v="3163"/>
    <x v="1489"/>
    <x v="2"/>
    <x v="1"/>
    <x v="1"/>
    <x v="122"/>
    <x v="127"/>
    <x v="0"/>
    <x v="1"/>
    <x v="9"/>
    <x v="127"/>
  </r>
  <r>
    <x v="3164"/>
    <x v="2731"/>
    <x v="4"/>
    <x v="3"/>
    <x v="0"/>
    <x v="497"/>
    <x v="472"/>
    <x v="0"/>
    <x v="0"/>
    <x v="5"/>
    <x v="472"/>
  </r>
  <r>
    <x v="3165"/>
    <x v="2732"/>
    <x v="3"/>
    <x v="3"/>
    <x v="4"/>
    <x v="483"/>
    <x v="635"/>
    <x v="0"/>
    <x v="1"/>
    <x v="11"/>
    <x v="635"/>
  </r>
  <r>
    <x v="3166"/>
    <x v="2733"/>
    <x v="2"/>
    <x v="0"/>
    <x v="1"/>
    <x v="130"/>
    <x v="1111"/>
    <x v="0"/>
    <x v="2"/>
    <x v="1"/>
    <x v="1111"/>
  </r>
  <r>
    <x v="3167"/>
    <x v="2734"/>
    <x v="2"/>
    <x v="1"/>
    <x v="3"/>
    <x v="433"/>
    <x v="400"/>
    <x v="0"/>
    <x v="0"/>
    <x v="4"/>
    <x v="400"/>
  </r>
  <r>
    <x v="3168"/>
    <x v="2735"/>
    <x v="2"/>
    <x v="0"/>
    <x v="3"/>
    <x v="5"/>
    <x v="5"/>
    <x v="0"/>
    <x v="0"/>
    <x v="4"/>
    <x v="5"/>
  </r>
  <r>
    <x v="3169"/>
    <x v="2736"/>
    <x v="2"/>
    <x v="1"/>
    <x v="4"/>
    <x v="144"/>
    <x v="40"/>
    <x v="0"/>
    <x v="0"/>
    <x v="2"/>
    <x v="40"/>
  </r>
  <r>
    <x v="3170"/>
    <x v="1530"/>
    <x v="5"/>
    <x v="3"/>
    <x v="1"/>
    <x v="30"/>
    <x v="578"/>
    <x v="0"/>
    <x v="0"/>
    <x v="1"/>
    <x v="578"/>
  </r>
  <r>
    <x v="3171"/>
    <x v="2737"/>
    <x v="3"/>
    <x v="2"/>
    <x v="2"/>
    <x v="463"/>
    <x v="796"/>
    <x v="0"/>
    <x v="2"/>
    <x v="7"/>
    <x v="796"/>
  </r>
  <r>
    <x v="3172"/>
    <x v="2738"/>
    <x v="3"/>
    <x v="4"/>
    <x v="3"/>
    <x v="55"/>
    <x v="545"/>
    <x v="0"/>
    <x v="3"/>
    <x v="11"/>
    <x v="545"/>
  </r>
  <r>
    <x v="3173"/>
    <x v="2739"/>
    <x v="3"/>
    <x v="3"/>
    <x v="0"/>
    <x v="252"/>
    <x v="1112"/>
    <x v="0"/>
    <x v="3"/>
    <x v="4"/>
    <x v="1112"/>
  </r>
  <r>
    <x v="3174"/>
    <x v="2740"/>
    <x v="5"/>
    <x v="3"/>
    <x v="3"/>
    <x v="399"/>
    <x v="261"/>
    <x v="0"/>
    <x v="1"/>
    <x v="8"/>
    <x v="261"/>
  </r>
  <r>
    <x v="3175"/>
    <x v="1132"/>
    <x v="4"/>
    <x v="4"/>
    <x v="3"/>
    <x v="300"/>
    <x v="329"/>
    <x v="0"/>
    <x v="3"/>
    <x v="1"/>
    <x v="329"/>
  </r>
  <r>
    <x v="3176"/>
    <x v="2741"/>
    <x v="0"/>
    <x v="4"/>
    <x v="1"/>
    <x v="69"/>
    <x v="363"/>
    <x v="0"/>
    <x v="1"/>
    <x v="8"/>
    <x v="363"/>
  </r>
  <r>
    <x v="3177"/>
    <x v="2742"/>
    <x v="0"/>
    <x v="4"/>
    <x v="0"/>
    <x v="55"/>
    <x v="545"/>
    <x v="0"/>
    <x v="3"/>
    <x v="11"/>
    <x v="545"/>
  </r>
  <r>
    <x v="3178"/>
    <x v="2743"/>
    <x v="4"/>
    <x v="3"/>
    <x v="3"/>
    <x v="83"/>
    <x v="507"/>
    <x v="0"/>
    <x v="0"/>
    <x v="11"/>
    <x v="507"/>
  </r>
  <r>
    <x v="3179"/>
    <x v="2744"/>
    <x v="1"/>
    <x v="3"/>
    <x v="0"/>
    <x v="413"/>
    <x v="846"/>
    <x v="0"/>
    <x v="0"/>
    <x v="5"/>
    <x v="846"/>
  </r>
  <r>
    <x v="3180"/>
    <x v="2745"/>
    <x v="0"/>
    <x v="3"/>
    <x v="4"/>
    <x v="171"/>
    <x v="591"/>
    <x v="0"/>
    <x v="1"/>
    <x v="7"/>
    <x v="591"/>
  </r>
  <r>
    <x v="3181"/>
    <x v="2746"/>
    <x v="4"/>
    <x v="4"/>
    <x v="3"/>
    <x v="40"/>
    <x v="383"/>
    <x v="0"/>
    <x v="1"/>
    <x v="8"/>
    <x v="383"/>
  </r>
  <r>
    <x v="3182"/>
    <x v="2747"/>
    <x v="3"/>
    <x v="4"/>
    <x v="4"/>
    <x v="325"/>
    <x v="551"/>
    <x v="0"/>
    <x v="1"/>
    <x v="11"/>
    <x v="551"/>
  </r>
  <r>
    <x v="3183"/>
    <x v="2748"/>
    <x v="5"/>
    <x v="2"/>
    <x v="0"/>
    <x v="18"/>
    <x v="835"/>
    <x v="0"/>
    <x v="0"/>
    <x v="10"/>
    <x v="835"/>
  </r>
  <r>
    <x v="3184"/>
    <x v="2749"/>
    <x v="2"/>
    <x v="0"/>
    <x v="2"/>
    <x v="66"/>
    <x v="475"/>
    <x v="0"/>
    <x v="0"/>
    <x v="10"/>
    <x v="475"/>
  </r>
  <r>
    <x v="3185"/>
    <x v="269"/>
    <x v="4"/>
    <x v="3"/>
    <x v="1"/>
    <x v="454"/>
    <x v="681"/>
    <x v="0"/>
    <x v="0"/>
    <x v="3"/>
    <x v="681"/>
  </r>
  <r>
    <x v="3186"/>
    <x v="1726"/>
    <x v="0"/>
    <x v="4"/>
    <x v="4"/>
    <x v="304"/>
    <x v="334"/>
    <x v="0"/>
    <x v="0"/>
    <x v="0"/>
    <x v="334"/>
  </r>
  <r>
    <x v="3187"/>
    <x v="2750"/>
    <x v="3"/>
    <x v="3"/>
    <x v="2"/>
    <x v="224"/>
    <x v="809"/>
    <x v="0"/>
    <x v="0"/>
    <x v="2"/>
    <x v="809"/>
  </r>
  <r>
    <x v="3188"/>
    <x v="2751"/>
    <x v="4"/>
    <x v="3"/>
    <x v="4"/>
    <x v="583"/>
    <x v="180"/>
    <x v="0"/>
    <x v="1"/>
    <x v="5"/>
    <x v="180"/>
  </r>
  <r>
    <x v="3189"/>
    <x v="2752"/>
    <x v="5"/>
    <x v="3"/>
    <x v="0"/>
    <x v="615"/>
    <x v="662"/>
    <x v="0"/>
    <x v="1"/>
    <x v="0"/>
    <x v="662"/>
  </r>
  <r>
    <x v="3190"/>
    <x v="2753"/>
    <x v="3"/>
    <x v="3"/>
    <x v="2"/>
    <x v="540"/>
    <x v="693"/>
    <x v="0"/>
    <x v="3"/>
    <x v="10"/>
    <x v="693"/>
  </r>
  <r>
    <x v="3191"/>
    <x v="2754"/>
    <x v="5"/>
    <x v="4"/>
    <x v="1"/>
    <x v="14"/>
    <x v="832"/>
    <x v="0"/>
    <x v="0"/>
    <x v="8"/>
    <x v="832"/>
  </r>
  <r>
    <x v="3192"/>
    <x v="912"/>
    <x v="3"/>
    <x v="3"/>
    <x v="1"/>
    <x v="278"/>
    <x v="669"/>
    <x v="0"/>
    <x v="0"/>
    <x v="6"/>
    <x v="669"/>
  </r>
  <r>
    <x v="3193"/>
    <x v="2705"/>
    <x v="3"/>
    <x v="4"/>
    <x v="3"/>
    <x v="339"/>
    <x v="5"/>
    <x v="0"/>
    <x v="0"/>
    <x v="4"/>
    <x v="5"/>
  </r>
  <r>
    <x v="3194"/>
    <x v="2755"/>
    <x v="1"/>
    <x v="2"/>
    <x v="1"/>
    <x v="668"/>
    <x v="30"/>
    <x v="0"/>
    <x v="1"/>
    <x v="7"/>
    <x v="30"/>
  </r>
  <r>
    <x v="3195"/>
    <x v="1631"/>
    <x v="3"/>
    <x v="1"/>
    <x v="4"/>
    <x v="595"/>
    <x v="87"/>
    <x v="0"/>
    <x v="1"/>
    <x v="11"/>
    <x v="87"/>
  </r>
  <r>
    <x v="3196"/>
    <x v="2756"/>
    <x v="1"/>
    <x v="4"/>
    <x v="4"/>
    <x v="588"/>
    <x v="475"/>
    <x v="0"/>
    <x v="0"/>
    <x v="10"/>
    <x v="475"/>
  </r>
  <r>
    <x v="3197"/>
    <x v="2757"/>
    <x v="0"/>
    <x v="1"/>
    <x v="1"/>
    <x v="216"/>
    <x v="227"/>
    <x v="0"/>
    <x v="0"/>
    <x v="2"/>
    <x v="227"/>
  </r>
  <r>
    <x v="3198"/>
    <x v="2604"/>
    <x v="4"/>
    <x v="4"/>
    <x v="0"/>
    <x v="207"/>
    <x v="778"/>
    <x v="0"/>
    <x v="1"/>
    <x v="8"/>
    <x v="778"/>
  </r>
  <r>
    <x v="3199"/>
    <x v="2758"/>
    <x v="5"/>
    <x v="4"/>
    <x v="0"/>
    <x v="256"/>
    <x v="85"/>
    <x v="0"/>
    <x v="0"/>
    <x v="8"/>
    <x v="85"/>
  </r>
  <r>
    <x v="3200"/>
    <x v="1"/>
    <x v="4"/>
    <x v="2"/>
    <x v="0"/>
    <x v="408"/>
    <x v="536"/>
    <x v="0"/>
    <x v="0"/>
    <x v="6"/>
    <x v="536"/>
  </r>
  <r>
    <x v="3201"/>
    <x v="2759"/>
    <x v="3"/>
    <x v="4"/>
    <x v="2"/>
    <x v="126"/>
    <x v="131"/>
    <x v="0"/>
    <x v="0"/>
    <x v="10"/>
    <x v="131"/>
  </r>
  <r>
    <x v="3202"/>
    <x v="2760"/>
    <x v="1"/>
    <x v="1"/>
    <x v="1"/>
    <x v="368"/>
    <x v="428"/>
    <x v="0"/>
    <x v="3"/>
    <x v="10"/>
    <x v="428"/>
  </r>
  <r>
    <x v="3203"/>
    <x v="2761"/>
    <x v="4"/>
    <x v="4"/>
    <x v="2"/>
    <x v="226"/>
    <x v="240"/>
    <x v="0"/>
    <x v="0"/>
    <x v="9"/>
    <x v="240"/>
  </r>
  <r>
    <x v="3204"/>
    <x v="2762"/>
    <x v="1"/>
    <x v="0"/>
    <x v="4"/>
    <x v="290"/>
    <x v="787"/>
    <x v="0"/>
    <x v="1"/>
    <x v="1"/>
    <x v="787"/>
  </r>
  <r>
    <x v="3205"/>
    <x v="2187"/>
    <x v="0"/>
    <x v="1"/>
    <x v="3"/>
    <x v="376"/>
    <x v="946"/>
    <x v="0"/>
    <x v="1"/>
    <x v="0"/>
    <x v="946"/>
  </r>
  <r>
    <x v="3206"/>
    <x v="2763"/>
    <x v="1"/>
    <x v="3"/>
    <x v="3"/>
    <x v="576"/>
    <x v="1035"/>
    <x v="0"/>
    <x v="3"/>
    <x v="3"/>
    <x v="1035"/>
  </r>
  <r>
    <x v="3207"/>
    <x v="2764"/>
    <x v="4"/>
    <x v="1"/>
    <x v="1"/>
    <x v="579"/>
    <x v="671"/>
    <x v="0"/>
    <x v="1"/>
    <x v="1"/>
    <x v="671"/>
  </r>
  <r>
    <x v="3208"/>
    <x v="2765"/>
    <x v="5"/>
    <x v="4"/>
    <x v="4"/>
    <x v="578"/>
    <x v="757"/>
    <x v="0"/>
    <x v="1"/>
    <x v="2"/>
    <x v="757"/>
  </r>
  <r>
    <x v="3209"/>
    <x v="1559"/>
    <x v="1"/>
    <x v="3"/>
    <x v="0"/>
    <x v="600"/>
    <x v="1113"/>
    <x v="0"/>
    <x v="2"/>
    <x v="5"/>
    <x v="1113"/>
  </r>
  <r>
    <x v="3210"/>
    <x v="2603"/>
    <x v="5"/>
    <x v="4"/>
    <x v="4"/>
    <x v="538"/>
    <x v="688"/>
    <x v="0"/>
    <x v="2"/>
    <x v="4"/>
    <x v="688"/>
  </r>
  <r>
    <x v="3211"/>
    <x v="1499"/>
    <x v="5"/>
    <x v="4"/>
    <x v="1"/>
    <x v="266"/>
    <x v="521"/>
    <x v="0"/>
    <x v="3"/>
    <x v="11"/>
    <x v="521"/>
  </r>
  <r>
    <x v="3212"/>
    <x v="2766"/>
    <x v="0"/>
    <x v="4"/>
    <x v="2"/>
    <x v="32"/>
    <x v="934"/>
    <x v="0"/>
    <x v="1"/>
    <x v="1"/>
    <x v="934"/>
  </r>
  <r>
    <x v="3213"/>
    <x v="2767"/>
    <x v="2"/>
    <x v="0"/>
    <x v="2"/>
    <x v="613"/>
    <x v="1051"/>
    <x v="0"/>
    <x v="0"/>
    <x v="7"/>
    <x v="1051"/>
  </r>
  <r>
    <x v="3214"/>
    <x v="2768"/>
    <x v="1"/>
    <x v="1"/>
    <x v="4"/>
    <x v="196"/>
    <x v="459"/>
    <x v="0"/>
    <x v="1"/>
    <x v="6"/>
    <x v="459"/>
  </r>
  <r>
    <x v="3215"/>
    <x v="2769"/>
    <x v="4"/>
    <x v="4"/>
    <x v="1"/>
    <x v="681"/>
    <x v="383"/>
    <x v="0"/>
    <x v="1"/>
    <x v="8"/>
    <x v="383"/>
  </r>
  <r>
    <x v="3216"/>
    <x v="1978"/>
    <x v="2"/>
    <x v="4"/>
    <x v="0"/>
    <x v="252"/>
    <x v="1112"/>
    <x v="0"/>
    <x v="3"/>
    <x v="4"/>
    <x v="1112"/>
  </r>
  <r>
    <x v="3217"/>
    <x v="2770"/>
    <x v="4"/>
    <x v="4"/>
    <x v="4"/>
    <x v="567"/>
    <x v="816"/>
    <x v="0"/>
    <x v="3"/>
    <x v="3"/>
    <x v="816"/>
  </r>
  <r>
    <x v="3218"/>
    <x v="1311"/>
    <x v="0"/>
    <x v="2"/>
    <x v="1"/>
    <x v="523"/>
    <x v="696"/>
    <x v="1"/>
    <x v="2"/>
    <x v="6"/>
    <x v="696"/>
  </r>
  <r>
    <x v="3219"/>
    <x v="2293"/>
    <x v="0"/>
    <x v="1"/>
    <x v="1"/>
    <x v="436"/>
    <x v="172"/>
    <x v="0"/>
    <x v="0"/>
    <x v="1"/>
    <x v="172"/>
  </r>
  <r>
    <x v="3220"/>
    <x v="760"/>
    <x v="4"/>
    <x v="1"/>
    <x v="4"/>
    <x v="662"/>
    <x v="1114"/>
    <x v="0"/>
    <x v="2"/>
    <x v="9"/>
    <x v="1114"/>
  </r>
  <r>
    <x v="3221"/>
    <x v="2771"/>
    <x v="0"/>
    <x v="3"/>
    <x v="2"/>
    <x v="298"/>
    <x v="516"/>
    <x v="0"/>
    <x v="1"/>
    <x v="7"/>
    <x v="516"/>
  </r>
  <r>
    <x v="3222"/>
    <x v="2772"/>
    <x v="4"/>
    <x v="1"/>
    <x v="3"/>
    <x v="101"/>
    <x v="479"/>
    <x v="2"/>
    <x v="2"/>
    <x v="11"/>
    <x v="479"/>
  </r>
  <r>
    <x v="3223"/>
    <x v="2773"/>
    <x v="4"/>
    <x v="4"/>
    <x v="3"/>
    <x v="119"/>
    <x v="370"/>
    <x v="0"/>
    <x v="1"/>
    <x v="11"/>
    <x v="370"/>
  </r>
  <r>
    <x v="3224"/>
    <x v="2774"/>
    <x v="0"/>
    <x v="4"/>
    <x v="3"/>
    <x v="559"/>
    <x v="1115"/>
    <x v="0"/>
    <x v="2"/>
    <x v="2"/>
    <x v="1115"/>
  </r>
  <r>
    <x v="3225"/>
    <x v="528"/>
    <x v="4"/>
    <x v="4"/>
    <x v="4"/>
    <x v="22"/>
    <x v="30"/>
    <x v="0"/>
    <x v="1"/>
    <x v="7"/>
    <x v="30"/>
  </r>
  <r>
    <x v="3226"/>
    <x v="2349"/>
    <x v="4"/>
    <x v="2"/>
    <x v="1"/>
    <x v="252"/>
    <x v="269"/>
    <x v="0"/>
    <x v="0"/>
    <x v="7"/>
    <x v="269"/>
  </r>
  <r>
    <x v="3227"/>
    <x v="2775"/>
    <x v="5"/>
    <x v="4"/>
    <x v="3"/>
    <x v="111"/>
    <x v="115"/>
    <x v="0"/>
    <x v="2"/>
    <x v="5"/>
    <x v="115"/>
  </r>
  <r>
    <x v="3228"/>
    <x v="2776"/>
    <x v="2"/>
    <x v="4"/>
    <x v="4"/>
    <x v="473"/>
    <x v="1100"/>
    <x v="0"/>
    <x v="0"/>
    <x v="8"/>
    <x v="1100"/>
  </r>
  <r>
    <x v="3229"/>
    <x v="2777"/>
    <x v="0"/>
    <x v="3"/>
    <x v="0"/>
    <x v="485"/>
    <x v="199"/>
    <x v="0"/>
    <x v="1"/>
    <x v="2"/>
    <x v="199"/>
  </r>
  <r>
    <x v="3230"/>
    <x v="2778"/>
    <x v="3"/>
    <x v="2"/>
    <x v="4"/>
    <x v="596"/>
    <x v="800"/>
    <x v="0"/>
    <x v="1"/>
    <x v="11"/>
    <x v="800"/>
  </r>
  <r>
    <x v="3231"/>
    <x v="2779"/>
    <x v="2"/>
    <x v="4"/>
    <x v="2"/>
    <x v="99"/>
    <x v="570"/>
    <x v="0"/>
    <x v="2"/>
    <x v="1"/>
    <x v="570"/>
  </r>
  <r>
    <x v="3232"/>
    <x v="2437"/>
    <x v="1"/>
    <x v="3"/>
    <x v="3"/>
    <x v="146"/>
    <x v="275"/>
    <x v="0"/>
    <x v="1"/>
    <x v="0"/>
    <x v="275"/>
  </r>
  <r>
    <x v="3233"/>
    <x v="1097"/>
    <x v="1"/>
    <x v="3"/>
    <x v="3"/>
    <x v="696"/>
    <x v="988"/>
    <x v="0"/>
    <x v="1"/>
    <x v="8"/>
    <x v="988"/>
  </r>
  <r>
    <x v="3234"/>
    <x v="1651"/>
    <x v="3"/>
    <x v="4"/>
    <x v="1"/>
    <x v="661"/>
    <x v="1074"/>
    <x v="0"/>
    <x v="2"/>
    <x v="9"/>
    <x v="1074"/>
  </r>
  <r>
    <x v="3235"/>
    <x v="2780"/>
    <x v="2"/>
    <x v="4"/>
    <x v="3"/>
    <x v="505"/>
    <x v="978"/>
    <x v="2"/>
    <x v="2"/>
    <x v="11"/>
    <x v="978"/>
  </r>
  <r>
    <x v="3236"/>
    <x v="2781"/>
    <x v="2"/>
    <x v="0"/>
    <x v="2"/>
    <x v="187"/>
    <x v="632"/>
    <x v="0"/>
    <x v="0"/>
    <x v="2"/>
    <x v="632"/>
  </r>
  <r>
    <x v="3237"/>
    <x v="2782"/>
    <x v="4"/>
    <x v="4"/>
    <x v="0"/>
    <x v="357"/>
    <x v="178"/>
    <x v="0"/>
    <x v="1"/>
    <x v="6"/>
    <x v="178"/>
  </r>
  <r>
    <x v="3238"/>
    <x v="2783"/>
    <x v="5"/>
    <x v="0"/>
    <x v="4"/>
    <x v="273"/>
    <x v="301"/>
    <x v="0"/>
    <x v="1"/>
    <x v="7"/>
    <x v="301"/>
  </r>
  <r>
    <x v="3239"/>
    <x v="2066"/>
    <x v="1"/>
    <x v="0"/>
    <x v="4"/>
    <x v="364"/>
    <x v="619"/>
    <x v="0"/>
    <x v="0"/>
    <x v="10"/>
    <x v="619"/>
  </r>
  <r>
    <x v="3240"/>
    <x v="2784"/>
    <x v="4"/>
    <x v="0"/>
    <x v="0"/>
    <x v="663"/>
    <x v="955"/>
    <x v="0"/>
    <x v="0"/>
    <x v="8"/>
    <x v="955"/>
  </r>
  <r>
    <x v="3241"/>
    <x v="459"/>
    <x v="4"/>
    <x v="0"/>
    <x v="1"/>
    <x v="621"/>
    <x v="860"/>
    <x v="0"/>
    <x v="0"/>
    <x v="4"/>
    <x v="860"/>
  </r>
  <r>
    <x v="3242"/>
    <x v="2785"/>
    <x v="4"/>
    <x v="2"/>
    <x v="2"/>
    <x v="82"/>
    <x v="1007"/>
    <x v="0"/>
    <x v="1"/>
    <x v="6"/>
    <x v="1007"/>
  </r>
  <r>
    <x v="3243"/>
    <x v="2786"/>
    <x v="0"/>
    <x v="1"/>
    <x v="4"/>
    <x v="427"/>
    <x v="504"/>
    <x v="0"/>
    <x v="0"/>
    <x v="1"/>
    <x v="504"/>
  </r>
  <r>
    <x v="3244"/>
    <x v="2787"/>
    <x v="4"/>
    <x v="1"/>
    <x v="0"/>
    <x v="399"/>
    <x v="261"/>
    <x v="0"/>
    <x v="1"/>
    <x v="8"/>
    <x v="261"/>
  </r>
  <r>
    <x v="3245"/>
    <x v="2788"/>
    <x v="2"/>
    <x v="0"/>
    <x v="2"/>
    <x v="270"/>
    <x v="294"/>
    <x v="0"/>
    <x v="0"/>
    <x v="11"/>
    <x v="294"/>
  </r>
  <r>
    <x v="3246"/>
    <x v="2789"/>
    <x v="5"/>
    <x v="1"/>
    <x v="4"/>
    <x v="368"/>
    <x v="666"/>
    <x v="0"/>
    <x v="0"/>
    <x v="8"/>
    <x v="666"/>
  </r>
  <r>
    <x v="3247"/>
    <x v="176"/>
    <x v="0"/>
    <x v="3"/>
    <x v="3"/>
    <x v="156"/>
    <x v="1116"/>
    <x v="0"/>
    <x v="3"/>
    <x v="10"/>
    <x v="1116"/>
  </r>
  <r>
    <x v="3248"/>
    <x v="2790"/>
    <x v="4"/>
    <x v="2"/>
    <x v="3"/>
    <x v="101"/>
    <x v="479"/>
    <x v="2"/>
    <x v="2"/>
    <x v="11"/>
    <x v="479"/>
  </r>
  <r>
    <x v="3249"/>
    <x v="2791"/>
    <x v="2"/>
    <x v="4"/>
    <x v="1"/>
    <x v="500"/>
    <x v="1090"/>
    <x v="0"/>
    <x v="0"/>
    <x v="0"/>
    <x v="1090"/>
  </r>
  <r>
    <x v="3250"/>
    <x v="2792"/>
    <x v="0"/>
    <x v="0"/>
    <x v="0"/>
    <x v="499"/>
    <x v="666"/>
    <x v="0"/>
    <x v="0"/>
    <x v="8"/>
    <x v="666"/>
  </r>
  <r>
    <x v="3251"/>
    <x v="2793"/>
    <x v="3"/>
    <x v="1"/>
    <x v="4"/>
    <x v="33"/>
    <x v="932"/>
    <x v="0"/>
    <x v="0"/>
    <x v="5"/>
    <x v="932"/>
  </r>
  <r>
    <x v="3252"/>
    <x v="2794"/>
    <x v="2"/>
    <x v="0"/>
    <x v="3"/>
    <x v="633"/>
    <x v="584"/>
    <x v="0"/>
    <x v="0"/>
    <x v="11"/>
    <x v="584"/>
  </r>
  <r>
    <x v="3253"/>
    <x v="2795"/>
    <x v="0"/>
    <x v="1"/>
    <x v="1"/>
    <x v="364"/>
    <x v="1117"/>
    <x v="0"/>
    <x v="1"/>
    <x v="8"/>
    <x v="1117"/>
  </r>
  <r>
    <x v="3254"/>
    <x v="523"/>
    <x v="2"/>
    <x v="0"/>
    <x v="3"/>
    <x v="420"/>
    <x v="402"/>
    <x v="0"/>
    <x v="1"/>
    <x v="7"/>
    <x v="402"/>
  </r>
  <r>
    <x v="3255"/>
    <x v="2796"/>
    <x v="0"/>
    <x v="4"/>
    <x v="2"/>
    <x v="663"/>
    <x v="469"/>
    <x v="0"/>
    <x v="1"/>
    <x v="8"/>
    <x v="469"/>
  </r>
  <r>
    <x v="3256"/>
    <x v="2797"/>
    <x v="4"/>
    <x v="1"/>
    <x v="4"/>
    <x v="274"/>
    <x v="427"/>
    <x v="0"/>
    <x v="2"/>
    <x v="4"/>
    <x v="427"/>
  </r>
  <r>
    <x v="3257"/>
    <x v="2798"/>
    <x v="4"/>
    <x v="3"/>
    <x v="2"/>
    <x v="223"/>
    <x v="382"/>
    <x v="0"/>
    <x v="2"/>
    <x v="5"/>
    <x v="382"/>
  </r>
  <r>
    <x v="3258"/>
    <x v="1370"/>
    <x v="3"/>
    <x v="3"/>
    <x v="2"/>
    <x v="535"/>
    <x v="193"/>
    <x v="0"/>
    <x v="0"/>
    <x v="6"/>
    <x v="193"/>
  </r>
  <r>
    <x v="3259"/>
    <x v="1971"/>
    <x v="2"/>
    <x v="0"/>
    <x v="4"/>
    <x v="597"/>
    <x v="285"/>
    <x v="0"/>
    <x v="0"/>
    <x v="4"/>
    <x v="285"/>
  </r>
  <r>
    <x v="3260"/>
    <x v="2799"/>
    <x v="3"/>
    <x v="1"/>
    <x v="2"/>
    <x v="336"/>
    <x v="1030"/>
    <x v="0"/>
    <x v="2"/>
    <x v="10"/>
    <x v="1030"/>
  </r>
  <r>
    <x v="3261"/>
    <x v="2800"/>
    <x v="2"/>
    <x v="1"/>
    <x v="2"/>
    <x v="647"/>
    <x v="1118"/>
    <x v="1"/>
    <x v="2"/>
    <x v="10"/>
    <x v="1118"/>
  </r>
  <r>
    <x v="3262"/>
    <x v="2801"/>
    <x v="4"/>
    <x v="4"/>
    <x v="4"/>
    <x v="498"/>
    <x v="481"/>
    <x v="0"/>
    <x v="1"/>
    <x v="11"/>
    <x v="481"/>
  </r>
  <r>
    <x v="3263"/>
    <x v="2802"/>
    <x v="3"/>
    <x v="0"/>
    <x v="4"/>
    <x v="65"/>
    <x v="348"/>
    <x v="0"/>
    <x v="0"/>
    <x v="10"/>
    <x v="348"/>
  </r>
  <r>
    <x v="3264"/>
    <x v="2803"/>
    <x v="0"/>
    <x v="3"/>
    <x v="4"/>
    <x v="665"/>
    <x v="401"/>
    <x v="0"/>
    <x v="1"/>
    <x v="9"/>
    <x v="401"/>
  </r>
  <r>
    <x v="3265"/>
    <x v="2804"/>
    <x v="0"/>
    <x v="4"/>
    <x v="3"/>
    <x v="14"/>
    <x v="15"/>
    <x v="0"/>
    <x v="1"/>
    <x v="10"/>
    <x v="15"/>
  </r>
  <r>
    <x v="3266"/>
    <x v="2191"/>
    <x v="1"/>
    <x v="3"/>
    <x v="3"/>
    <x v="178"/>
    <x v="534"/>
    <x v="0"/>
    <x v="3"/>
    <x v="6"/>
    <x v="534"/>
  </r>
  <r>
    <x v="3267"/>
    <x v="1137"/>
    <x v="5"/>
    <x v="3"/>
    <x v="0"/>
    <x v="17"/>
    <x v="124"/>
    <x v="0"/>
    <x v="2"/>
    <x v="10"/>
    <x v="124"/>
  </r>
  <r>
    <x v="3268"/>
    <x v="2805"/>
    <x v="5"/>
    <x v="2"/>
    <x v="2"/>
    <x v="42"/>
    <x v="43"/>
    <x v="0"/>
    <x v="0"/>
    <x v="9"/>
    <x v="43"/>
  </r>
  <r>
    <x v="3269"/>
    <x v="2693"/>
    <x v="0"/>
    <x v="1"/>
    <x v="4"/>
    <x v="428"/>
    <x v="740"/>
    <x v="0"/>
    <x v="0"/>
    <x v="10"/>
    <x v="740"/>
  </r>
  <r>
    <x v="3270"/>
    <x v="2806"/>
    <x v="0"/>
    <x v="4"/>
    <x v="2"/>
    <x v="422"/>
    <x v="837"/>
    <x v="0"/>
    <x v="3"/>
    <x v="4"/>
    <x v="837"/>
  </r>
  <r>
    <x v="3271"/>
    <x v="2807"/>
    <x v="1"/>
    <x v="1"/>
    <x v="3"/>
    <x v="689"/>
    <x v="1091"/>
    <x v="0"/>
    <x v="0"/>
    <x v="9"/>
    <x v="1091"/>
  </r>
  <r>
    <x v="3272"/>
    <x v="2808"/>
    <x v="3"/>
    <x v="2"/>
    <x v="1"/>
    <x v="635"/>
    <x v="1119"/>
    <x v="0"/>
    <x v="0"/>
    <x v="6"/>
    <x v="1119"/>
  </r>
  <r>
    <x v="3273"/>
    <x v="2809"/>
    <x v="1"/>
    <x v="1"/>
    <x v="4"/>
    <x v="103"/>
    <x v="695"/>
    <x v="0"/>
    <x v="1"/>
    <x v="8"/>
    <x v="695"/>
  </r>
  <r>
    <x v="3274"/>
    <x v="2810"/>
    <x v="0"/>
    <x v="0"/>
    <x v="2"/>
    <x v="685"/>
    <x v="243"/>
    <x v="0"/>
    <x v="0"/>
    <x v="8"/>
    <x v="243"/>
  </r>
  <r>
    <x v="3275"/>
    <x v="1514"/>
    <x v="3"/>
    <x v="4"/>
    <x v="3"/>
    <x v="631"/>
    <x v="878"/>
    <x v="0"/>
    <x v="1"/>
    <x v="9"/>
    <x v="878"/>
  </r>
  <r>
    <x v="3276"/>
    <x v="1564"/>
    <x v="0"/>
    <x v="1"/>
    <x v="2"/>
    <x v="405"/>
    <x v="24"/>
    <x v="0"/>
    <x v="0"/>
    <x v="11"/>
    <x v="24"/>
  </r>
  <r>
    <x v="3277"/>
    <x v="1036"/>
    <x v="2"/>
    <x v="1"/>
    <x v="4"/>
    <x v="89"/>
    <x v="92"/>
    <x v="0"/>
    <x v="0"/>
    <x v="7"/>
    <x v="92"/>
  </r>
  <r>
    <x v="3278"/>
    <x v="2811"/>
    <x v="3"/>
    <x v="0"/>
    <x v="2"/>
    <x v="450"/>
    <x v="539"/>
    <x v="0"/>
    <x v="0"/>
    <x v="4"/>
    <x v="539"/>
  </r>
  <r>
    <x v="3279"/>
    <x v="2812"/>
    <x v="5"/>
    <x v="0"/>
    <x v="3"/>
    <x v="115"/>
    <x v="508"/>
    <x v="0"/>
    <x v="3"/>
    <x v="1"/>
    <x v="508"/>
  </r>
  <r>
    <x v="3280"/>
    <x v="2813"/>
    <x v="4"/>
    <x v="1"/>
    <x v="3"/>
    <x v="30"/>
    <x v="31"/>
    <x v="0"/>
    <x v="0"/>
    <x v="0"/>
    <x v="31"/>
  </r>
  <r>
    <x v="3281"/>
    <x v="1378"/>
    <x v="2"/>
    <x v="2"/>
    <x v="1"/>
    <x v="481"/>
    <x v="676"/>
    <x v="0"/>
    <x v="3"/>
    <x v="3"/>
    <x v="676"/>
  </r>
  <r>
    <x v="3282"/>
    <x v="2814"/>
    <x v="5"/>
    <x v="4"/>
    <x v="2"/>
    <x v="602"/>
    <x v="72"/>
    <x v="0"/>
    <x v="1"/>
    <x v="11"/>
    <x v="72"/>
  </r>
  <r>
    <x v="3283"/>
    <x v="2815"/>
    <x v="2"/>
    <x v="0"/>
    <x v="4"/>
    <x v="681"/>
    <x v="851"/>
    <x v="0"/>
    <x v="0"/>
    <x v="8"/>
    <x v="851"/>
  </r>
  <r>
    <x v="3284"/>
    <x v="2451"/>
    <x v="0"/>
    <x v="2"/>
    <x v="3"/>
    <x v="438"/>
    <x v="523"/>
    <x v="0"/>
    <x v="3"/>
    <x v="6"/>
    <x v="523"/>
  </r>
  <r>
    <x v="3285"/>
    <x v="2816"/>
    <x v="3"/>
    <x v="1"/>
    <x v="4"/>
    <x v="232"/>
    <x v="398"/>
    <x v="0"/>
    <x v="1"/>
    <x v="6"/>
    <x v="398"/>
  </r>
  <r>
    <x v="3286"/>
    <x v="2817"/>
    <x v="4"/>
    <x v="3"/>
    <x v="1"/>
    <x v="566"/>
    <x v="903"/>
    <x v="0"/>
    <x v="2"/>
    <x v="5"/>
    <x v="903"/>
  </r>
  <r>
    <x v="3287"/>
    <x v="2818"/>
    <x v="5"/>
    <x v="4"/>
    <x v="4"/>
    <x v="90"/>
    <x v="1120"/>
    <x v="0"/>
    <x v="3"/>
    <x v="11"/>
    <x v="1120"/>
  </r>
  <r>
    <x v="3288"/>
    <x v="1602"/>
    <x v="2"/>
    <x v="1"/>
    <x v="4"/>
    <x v="617"/>
    <x v="956"/>
    <x v="0"/>
    <x v="1"/>
    <x v="7"/>
    <x v="956"/>
  </r>
  <r>
    <x v="3289"/>
    <x v="1673"/>
    <x v="3"/>
    <x v="4"/>
    <x v="0"/>
    <x v="673"/>
    <x v="762"/>
    <x v="0"/>
    <x v="1"/>
    <x v="0"/>
    <x v="762"/>
  </r>
  <r>
    <x v="3290"/>
    <x v="2819"/>
    <x v="1"/>
    <x v="4"/>
    <x v="1"/>
    <x v="227"/>
    <x v="790"/>
    <x v="0"/>
    <x v="1"/>
    <x v="9"/>
    <x v="790"/>
  </r>
  <r>
    <x v="3291"/>
    <x v="2820"/>
    <x v="0"/>
    <x v="2"/>
    <x v="4"/>
    <x v="18"/>
    <x v="682"/>
    <x v="0"/>
    <x v="0"/>
    <x v="8"/>
    <x v="682"/>
  </r>
  <r>
    <x v="3292"/>
    <x v="2821"/>
    <x v="3"/>
    <x v="2"/>
    <x v="2"/>
    <x v="382"/>
    <x v="445"/>
    <x v="0"/>
    <x v="1"/>
    <x v="3"/>
    <x v="445"/>
  </r>
  <r>
    <x v="3293"/>
    <x v="425"/>
    <x v="4"/>
    <x v="3"/>
    <x v="2"/>
    <x v="29"/>
    <x v="899"/>
    <x v="0"/>
    <x v="1"/>
    <x v="4"/>
    <x v="899"/>
  </r>
  <r>
    <x v="3294"/>
    <x v="2822"/>
    <x v="3"/>
    <x v="0"/>
    <x v="4"/>
    <x v="481"/>
    <x v="589"/>
    <x v="0"/>
    <x v="0"/>
    <x v="2"/>
    <x v="589"/>
  </r>
  <r>
    <x v="3295"/>
    <x v="2823"/>
    <x v="1"/>
    <x v="1"/>
    <x v="0"/>
    <x v="565"/>
    <x v="790"/>
    <x v="0"/>
    <x v="1"/>
    <x v="9"/>
    <x v="790"/>
  </r>
  <r>
    <x v="3296"/>
    <x v="2824"/>
    <x v="3"/>
    <x v="0"/>
    <x v="1"/>
    <x v="271"/>
    <x v="297"/>
    <x v="0"/>
    <x v="1"/>
    <x v="0"/>
    <x v="297"/>
  </r>
  <r>
    <x v="3297"/>
    <x v="2825"/>
    <x v="3"/>
    <x v="0"/>
    <x v="3"/>
    <x v="413"/>
    <x v="489"/>
    <x v="0"/>
    <x v="1"/>
    <x v="6"/>
    <x v="489"/>
  </r>
  <r>
    <x v="3298"/>
    <x v="2826"/>
    <x v="1"/>
    <x v="2"/>
    <x v="0"/>
    <x v="245"/>
    <x v="917"/>
    <x v="0"/>
    <x v="3"/>
    <x v="10"/>
    <x v="917"/>
  </r>
  <r>
    <x v="3299"/>
    <x v="2827"/>
    <x v="2"/>
    <x v="4"/>
    <x v="3"/>
    <x v="462"/>
    <x v="559"/>
    <x v="0"/>
    <x v="2"/>
    <x v="4"/>
    <x v="559"/>
  </r>
  <r>
    <x v="3300"/>
    <x v="2828"/>
    <x v="1"/>
    <x v="1"/>
    <x v="1"/>
    <x v="445"/>
    <x v="510"/>
    <x v="0"/>
    <x v="1"/>
    <x v="5"/>
    <x v="510"/>
  </r>
  <r>
    <x v="3301"/>
    <x v="2829"/>
    <x v="2"/>
    <x v="2"/>
    <x v="3"/>
    <x v="322"/>
    <x v="1062"/>
    <x v="1"/>
    <x v="2"/>
    <x v="6"/>
    <x v="1062"/>
  </r>
  <r>
    <x v="3302"/>
    <x v="2830"/>
    <x v="5"/>
    <x v="2"/>
    <x v="1"/>
    <x v="112"/>
    <x v="84"/>
    <x v="0"/>
    <x v="1"/>
    <x v="4"/>
    <x v="84"/>
  </r>
  <r>
    <x v="3303"/>
    <x v="2831"/>
    <x v="1"/>
    <x v="2"/>
    <x v="1"/>
    <x v="408"/>
    <x v="962"/>
    <x v="0"/>
    <x v="1"/>
    <x v="9"/>
    <x v="962"/>
  </r>
  <r>
    <x v="3304"/>
    <x v="2832"/>
    <x v="1"/>
    <x v="1"/>
    <x v="1"/>
    <x v="681"/>
    <x v="383"/>
    <x v="0"/>
    <x v="1"/>
    <x v="8"/>
    <x v="383"/>
  </r>
  <r>
    <x v="3305"/>
    <x v="2833"/>
    <x v="2"/>
    <x v="3"/>
    <x v="3"/>
    <x v="150"/>
    <x v="158"/>
    <x v="0"/>
    <x v="1"/>
    <x v="3"/>
    <x v="158"/>
  </r>
  <r>
    <x v="3306"/>
    <x v="2834"/>
    <x v="0"/>
    <x v="4"/>
    <x v="4"/>
    <x v="304"/>
    <x v="351"/>
    <x v="0"/>
    <x v="0"/>
    <x v="1"/>
    <x v="351"/>
  </r>
  <r>
    <x v="3307"/>
    <x v="395"/>
    <x v="4"/>
    <x v="2"/>
    <x v="3"/>
    <x v="182"/>
    <x v="266"/>
    <x v="0"/>
    <x v="1"/>
    <x v="8"/>
    <x v="266"/>
  </r>
  <r>
    <x v="3308"/>
    <x v="2835"/>
    <x v="3"/>
    <x v="3"/>
    <x v="1"/>
    <x v="54"/>
    <x v="506"/>
    <x v="1"/>
    <x v="2"/>
    <x v="6"/>
    <x v="506"/>
  </r>
  <r>
    <x v="3309"/>
    <x v="2836"/>
    <x v="0"/>
    <x v="4"/>
    <x v="2"/>
    <x v="566"/>
    <x v="903"/>
    <x v="0"/>
    <x v="2"/>
    <x v="5"/>
    <x v="903"/>
  </r>
  <r>
    <x v="3310"/>
    <x v="2837"/>
    <x v="0"/>
    <x v="4"/>
    <x v="3"/>
    <x v="576"/>
    <x v="1121"/>
    <x v="0"/>
    <x v="0"/>
    <x v="2"/>
    <x v="1121"/>
  </r>
  <r>
    <x v="3311"/>
    <x v="2838"/>
    <x v="1"/>
    <x v="0"/>
    <x v="3"/>
    <x v="685"/>
    <x v="1122"/>
    <x v="0"/>
    <x v="0"/>
    <x v="10"/>
    <x v="1122"/>
  </r>
  <r>
    <x v="3312"/>
    <x v="2839"/>
    <x v="2"/>
    <x v="1"/>
    <x v="3"/>
    <x v="12"/>
    <x v="832"/>
    <x v="0"/>
    <x v="0"/>
    <x v="8"/>
    <x v="832"/>
  </r>
  <r>
    <x v="3313"/>
    <x v="2840"/>
    <x v="2"/>
    <x v="4"/>
    <x v="4"/>
    <x v="158"/>
    <x v="166"/>
    <x v="0"/>
    <x v="3"/>
    <x v="6"/>
    <x v="166"/>
  </r>
  <r>
    <x v="3314"/>
    <x v="2164"/>
    <x v="2"/>
    <x v="1"/>
    <x v="1"/>
    <x v="227"/>
    <x v="790"/>
    <x v="0"/>
    <x v="1"/>
    <x v="9"/>
    <x v="790"/>
  </r>
  <r>
    <x v="3315"/>
    <x v="2841"/>
    <x v="4"/>
    <x v="0"/>
    <x v="4"/>
    <x v="621"/>
    <x v="1056"/>
    <x v="0"/>
    <x v="2"/>
    <x v="7"/>
    <x v="1056"/>
  </r>
  <r>
    <x v="3316"/>
    <x v="2842"/>
    <x v="5"/>
    <x v="1"/>
    <x v="4"/>
    <x v="454"/>
    <x v="681"/>
    <x v="0"/>
    <x v="0"/>
    <x v="3"/>
    <x v="681"/>
  </r>
  <r>
    <x v="3317"/>
    <x v="2843"/>
    <x v="0"/>
    <x v="0"/>
    <x v="3"/>
    <x v="692"/>
    <x v="1123"/>
    <x v="0"/>
    <x v="2"/>
    <x v="9"/>
    <x v="1123"/>
  </r>
  <r>
    <x v="3318"/>
    <x v="2844"/>
    <x v="5"/>
    <x v="3"/>
    <x v="3"/>
    <x v="601"/>
    <x v="805"/>
    <x v="0"/>
    <x v="2"/>
    <x v="5"/>
    <x v="805"/>
  </r>
  <r>
    <x v="3319"/>
    <x v="2845"/>
    <x v="5"/>
    <x v="2"/>
    <x v="1"/>
    <x v="331"/>
    <x v="565"/>
    <x v="0"/>
    <x v="1"/>
    <x v="5"/>
    <x v="565"/>
  </r>
  <r>
    <x v="3320"/>
    <x v="2846"/>
    <x v="1"/>
    <x v="4"/>
    <x v="3"/>
    <x v="481"/>
    <x v="589"/>
    <x v="0"/>
    <x v="0"/>
    <x v="2"/>
    <x v="589"/>
  </r>
  <r>
    <x v="3321"/>
    <x v="2847"/>
    <x v="4"/>
    <x v="2"/>
    <x v="4"/>
    <x v="601"/>
    <x v="1063"/>
    <x v="0"/>
    <x v="0"/>
    <x v="6"/>
    <x v="1063"/>
  </r>
  <r>
    <x v="3322"/>
    <x v="2848"/>
    <x v="2"/>
    <x v="1"/>
    <x v="1"/>
    <x v="381"/>
    <x v="444"/>
    <x v="0"/>
    <x v="3"/>
    <x v="3"/>
    <x v="444"/>
  </r>
  <r>
    <x v="3323"/>
    <x v="2849"/>
    <x v="5"/>
    <x v="3"/>
    <x v="2"/>
    <x v="123"/>
    <x v="822"/>
    <x v="0"/>
    <x v="1"/>
    <x v="2"/>
    <x v="822"/>
  </r>
  <r>
    <x v="3324"/>
    <x v="2850"/>
    <x v="4"/>
    <x v="1"/>
    <x v="1"/>
    <x v="346"/>
    <x v="702"/>
    <x v="0"/>
    <x v="2"/>
    <x v="1"/>
    <x v="702"/>
  </r>
  <r>
    <x v="3325"/>
    <x v="2851"/>
    <x v="2"/>
    <x v="2"/>
    <x v="1"/>
    <x v="377"/>
    <x v="437"/>
    <x v="0"/>
    <x v="3"/>
    <x v="1"/>
    <x v="437"/>
  </r>
  <r>
    <x v="3326"/>
    <x v="2488"/>
    <x v="2"/>
    <x v="2"/>
    <x v="1"/>
    <x v="360"/>
    <x v="412"/>
    <x v="0"/>
    <x v="3"/>
    <x v="4"/>
    <x v="412"/>
  </r>
  <r>
    <x v="3327"/>
    <x v="2852"/>
    <x v="5"/>
    <x v="4"/>
    <x v="2"/>
    <x v="277"/>
    <x v="1075"/>
    <x v="0"/>
    <x v="0"/>
    <x v="4"/>
    <x v="1075"/>
  </r>
  <r>
    <x v="3328"/>
    <x v="2853"/>
    <x v="4"/>
    <x v="1"/>
    <x v="4"/>
    <x v="595"/>
    <x v="87"/>
    <x v="0"/>
    <x v="1"/>
    <x v="11"/>
    <x v="87"/>
  </r>
  <r>
    <x v="3329"/>
    <x v="1401"/>
    <x v="0"/>
    <x v="3"/>
    <x v="4"/>
    <x v="369"/>
    <x v="53"/>
    <x v="0"/>
    <x v="0"/>
    <x v="8"/>
    <x v="53"/>
  </r>
  <r>
    <x v="3330"/>
    <x v="2291"/>
    <x v="5"/>
    <x v="3"/>
    <x v="3"/>
    <x v="384"/>
    <x v="862"/>
    <x v="0"/>
    <x v="1"/>
    <x v="8"/>
    <x v="862"/>
  </r>
  <r>
    <x v="3331"/>
    <x v="3"/>
    <x v="3"/>
    <x v="0"/>
    <x v="0"/>
    <x v="225"/>
    <x v="593"/>
    <x v="0"/>
    <x v="1"/>
    <x v="5"/>
    <x v="593"/>
  </r>
  <r>
    <x v="3332"/>
    <x v="1219"/>
    <x v="0"/>
    <x v="4"/>
    <x v="3"/>
    <x v="441"/>
    <x v="527"/>
    <x v="0"/>
    <x v="2"/>
    <x v="8"/>
    <x v="527"/>
  </r>
  <r>
    <x v="3333"/>
    <x v="2854"/>
    <x v="2"/>
    <x v="0"/>
    <x v="3"/>
    <x v="673"/>
    <x v="1124"/>
    <x v="0"/>
    <x v="2"/>
    <x v="0"/>
    <x v="1124"/>
  </r>
  <r>
    <x v="3334"/>
    <x v="1769"/>
    <x v="0"/>
    <x v="3"/>
    <x v="0"/>
    <x v="668"/>
    <x v="972"/>
    <x v="0"/>
    <x v="0"/>
    <x v="7"/>
    <x v="972"/>
  </r>
  <r>
    <x v="3335"/>
    <x v="2240"/>
    <x v="2"/>
    <x v="3"/>
    <x v="3"/>
    <x v="560"/>
    <x v="766"/>
    <x v="0"/>
    <x v="0"/>
    <x v="6"/>
    <x v="766"/>
  </r>
  <r>
    <x v="3336"/>
    <x v="2855"/>
    <x v="5"/>
    <x v="4"/>
    <x v="1"/>
    <x v="571"/>
    <x v="1125"/>
    <x v="0"/>
    <x v="0"/>
    <x v="2"/>
    <x v="1125"/>
  </r>
  <r>
    <x v="3337"/>
    <x v="2856"/>
    <x v="5"/>
    <x v="4"/>
    <x v="2"/>
    <x v="36"/>
    <x v="91"/>
    <x v="0"/>
    <x v="1"/>
    <x v="8"/>
    <x v="91"/>
  </r>
  <r>
    <x v="3338"/>
    <x v="2857"/>
    <x v="0"/>
    <x v="4"/>
    <x v="3"/>
    <x v="269"/>
    <x v="531"/>
    <x v="0"/>
    <x v="0"/>
    <x v="9"/>
    <x v="531"/>
  </r>
  <r>
    <x v="3339"/>
    <x v="858"/>
    <x v="1"/>
    <x v="2"/>
    <x v="3"/>
    <x v="691"/>
    <x v="1080"/>
    <x v="0"/>
    <x v="0"/>
    <x v="7"/>
    <x v="1080"/>
  </r>
  <r>
    <x v="3340"/>
    <x v="2858"/>
    <x v="0"/>
    <x v="4"/>
    <x v="4"/>
    <x v="208"/>
    <x v="443"/>
    <x v="0"/>
    <x v="1"/>
    <x v="1"/>
    <x v="443"/>
  </r>
  <r>
    <x v="3341"/>
    <x v="2859"/>
    <x v="5"/>
    <x v="3"/>
    <x v="4"/>
    <x v="209"/>
    <x v="68"/>
    <x v="0"/>
    <x v="1"/>
    <x v="8"/>
    <x v="68"/>
  </r>
  <r>
    <x v="3342"/>
    <x v="205"/>
    <x v="2"/>
    <x v="4"/>
    <x v="2"/>
    <x v="80"/>
    <x v="673"/>
    <x v="0"/>
    <x v="1"/>
    <x v="7"/>
    <x v="673"/>
  </r>
  <r>
    <x v="3343"/>
    <x v="2860"/>
    <x v="2"/>
    <x v="4"/>
    <x v="4"/>
    <x v="288"/>
    <x v="317"/>
    <x v="0"/>
    <x v="2"/>
    <x v="1"/>
    <x v="317"/>
  </r>
  <r>
    <x v="3344"/>
    <x v="2861"/>
    <x v="2"/>
    <x v="4"/>
    <x v="4"/>
    <x v="6"/>
    <x v="766"/>
    <x v="0"/>
    <x v="0"/>
    <x v="6"/>
    <x v="766"/>
  </r>
  <r>
    <x v="3345"/>
    <x v="2862"/>
    <x v="4"/>
    <x v="4"/>
    <x v="4"/>
    <x v="488"/>
    <x v="833"/>
    <x v="0"/>
    <x v="2"/>
    <x v="4"/>
    <x v="833"/>
  </r>
  <r>
    <x v="3346"/>
    <x v="2863"/>
    <x v="0"/>
    <x v="4"/>
    <x v="4"/>
    <x v="651"/>
    <x v="1126"/>
    <x v="2"/>
    <x v="2"/>
    <x v="11"/>
    <x v="1126"/>
  </r>
  <r>
    <x v="3347"/>
    <x v="2864"/>
    <x v="4"/>
    <x v="3"/>
    <x v="3"/>
    <x v="243"/>
    <x v="485"/>
    <x v="0"/>
    <x v="0"/>
    <x v="0"/>
    <x v="485"/>
  </r>
  <r>
    <x v="3348"/>
    <x v="2865"/>
    <x v="5"/>
    <x v="2"/>
    <x v="3"/>
    <x v="20"/>
    <x v="21"/>
    <x v="0"/>
    <x v="0"/>
    <x v="6"/>
    <x v="21"/>
  </r>
  <r>
    <x v="3349"/>
    <x v="1104"/>
    <x v="5"/>
    <x v="3"/>
    <x v="4"/>
    <x v="60"/>
    <x v="61"/>
    <x v="0"/>
    <x v="0"/>
    <x v="0"/>
    <x v="61"/>
  </r>
  <r>
    <x v="3350"/>
    <x v="2866"/>
    <x v="2"/>
    <x v="4"/>
    <x v="3"/>
    <x v="285"/>
    <x v="314"/>
    <x v="0"/>
    <x v="2"/>
    <x v="5"/>
    <x v="314"/>
  </r>
  <r>
    <x v="3351"/>
    <x v="2867"/>
    <x v="4"/>
    <x v="2"/>
    <x v="2"/>
    <x v="313"/>
    <x v="535"/>
    <x v="0"/>
    <x v="0"/>
    <x v="7"/>
    <x v="535"/>
  </r>
  <r>
    <x v="3352"/>
    <x v="505"/>
    <x v="0"/>
    <x v="1"/>
    <x v="3"/>
    <x v="333"/>
    <x v="692"/>
    <x v="0"/>
    <x v="3"/>
    <x v="11"/>
    <x v="692"/>
  </r>
  <r>
    <x v="3353"/>
    <x v="2868"/>
    <x v="3"/>
    <x v="0"/>
    <x v="4"/>
    <x v="42"/>
    <x v="43"/>
    <x v="0"/>
    <x v="0"/>
    <x v="9"/>
    <x v="43"/>
  </r>
  <r>
    <x v="3354"/>
    <x v="1792"/>
    <x v="5"/>
    <x v="0"/>
    <x v="1"/>
    <x v="47"/>
    <x v="48"/>
    <x v="2"/>
    <x v="2"/>
    <x v="11"/>
    <x v="48"/>
  </r>
  <r>
    <x v="3355"/>
    <x v="210"/>
    <x v="3"/>
    <x v="4"/>
    <x v="4"/>
    <x v="597"/>
    <x v="801"/>
    <x v="0"/>
    <x v="0"/>
    <x v="7"/>
    <x v="801"/>
  </r>
  <r>
    <x v="3356"/>
    <x v="951"/>
    <x v="1"/>
    <x v="1"/>
    <x v="0"/>
    <x v="534"/>
    <x v="562"/>
    <x v="0"/>
    <x v="0"/>
    <x v="5"/>
    <x v="562"/>
  </r>
  <r>
    <x v="3357"/>
    <x v="2869"/>
    <x v="5"/>
    <x v="2"/>
    <x v="2"/>
    <x v="504"/>
    <x v="1100"/>
    <x v="0"/>
    <x v="0"/>
    <x v="8"/>
    <x v="1100"/>
  </r>
  <r>
    <x v="3358"/>
    <x v="2870"/>
    <x v="4"/>
    <x v="4"/>
    <x v="3"/>
    <x v="448"/>
    <x v="753"/>
    <x v="0"/>
    <x v="2"/>
    <x v="2"/>
    <x v="753"/>
  </r>
  <r>
    <x v="3359"/>
    <x v="2157"/>
    <x v="0"/>
    <x v="0"/>
    <x v="3"/>
    <x v="504"/>
    <x v="1100"/>
    <x v="0"/>
    <x v="0"/>
    <x v="8"/>
    <x v="1100"/>
  </r>
  <r>
    <x v="3360"/>
    <x v="2871"/>
    <x v="3"/>
    <x v="0"/>
    <x v="3"/>
    <x v="670"/>
    <x v="1060"/>
    <x v="0"/>
    <x v="0"/>
    <x v="11"/>
    <x v="1060"/>
  </r>
  <r>
    <x v="3361"/>
    <x v="2796"/>
    <x v="4"/>
    <x v="2"/>
    <x v="1"/>
    <x v="346"/>
    <x v="396"/>
    <x v="0"/>
    <x v="1"/>
    <x v="0"/>
    <x v="396"/>
  </r>
  <r>
    <x v="3362"/>
    <x v="2872"/>
    <x v="5"/>
    <x v="3"/>
    <x v="4"/>
    <x v="513"/>
    <x v="850"/>
    <x v="0"/>
    <x v="1"/>
    <x v="7"/>
    <x v="850"/>
  </r>
  <r>
    <x v="3363"/>
    <x v="1020"/>
    <x v="1"/>
    <x v="4"/>
    <x v="0"/>
    <x v="674"/>
    <x v="1127"/>
    <x v="0"/>
    <x v="0"/>
    <x v="3"/>
    <x v="1127"/>
  </r>
  <r>
    <x v="3364"/>
    <x v="2873"/>
    <x v="5"/>
    <x v="2"/>
    <x v="0"/>
    <x v="689"/>
    <x v="1091"/>
    <x v="0"/>
    <x v="0"/>
    <x v="9"/>
    <x v="1091"/>
  </r>
  <r>
    <x v="3365"/>
    <x v="2874"/>
    <x v="2"/>
    <x v="1"/>
    <x v="0"/>
    <x v="276"/>
    <x v="305"/>
    <x v="0"/>
    <x v="2"/>
    <x v="4"/>
    <x v="305"/>
  </r>
  <r>
    <x v="3366"/>
    <x v="2875"/>
    <x v="0"/>
    <x v="3"/>
    <x v="1"/>
    <x v="670"/>
    <x v="987"/>
    <x v="0"/>
    <x v="2"/>
    <x v="9"/>
    <x v="987"/>
  </r>
  <r>
    <x v="3367"/>
    <x v="2876"/>
    <x v="2"/>
    <x v="2"/>
    <x v="3"/>
    <x v="344"/>
    <x v="54"/>
    <x v="0"/>
    <x v="0"/>
    <x v="6"/>
    <x v="54"/>
  </r>
  <r>
    <x v="3368"/>
    <x v="2877"/>
    <x v="5"/>
    <x v="3"/>
    <x v="2"/>
    <x v="85"/>
    <x v="89"/>
    <x v="0"/>
    <x v="1"/>
    <x v="4"/>
    <x v="89"/>
  </r>
  <r>
    <x v="3369"/>
    <x v="2281"/>
    <x v="0"/>
    <x v="3"/>
    <x v="3"/>
    <x v="529"/>
    <x v="872"/>
    <x v="0"/>
    <x v="2"/>
    <x v="4"/>
    <x v="872"/>
  </r>
  <r>
    <x v="3370"/>
    <x v="2878"/>
    <x v="0"/>
    <x v="3"/>
    <x v="4"/>
    <x v="506"/>
    <x v="640"/>
    <x v="0"/>
    <x v="0"/>
    <x v="4"/>
    <x v="640"/>
  </r>
  <r>
    <x v="3371"/>
    <x v="2879"/>
    <x v="5"/>
    <x v="3"/>
    <x v="1"/>
    <x v="385"/>
    <x v="983"/>
    <x v="0"/>
    <x v="0"/>
    <x v="9"/>
    <x v="983"/>
  </r>
  <r>
    <x v="3372"/>
    <x v="1014"/>
    <x v="1"/>
    <x v="3"/>
    <x v="3"/>
    <x v="680"/>
    <x v="146"/>
    <x v="0"/>
    <x v="0"/>
    <x v="1"/>
    <x v="146"/>
  </r>
  <r>
    <x v="3373"/>
    <x v="2880"/>
    <x v="2"/>
    <x v="2"/>
    <x v="1"/>
    <x v="170"/>
    <x v="652"/>
    <x v="0"/>
    <x v="0"/>
    <x v="0"/>
    <x v="652"/>
  </r>
  <r>
    <x v="3374"/>
    <x v="2881"/>
    <x v="4"/>
    <x v="0"/>
    <x v="1"/>
    <x v="446"/>
    <x v="801"/>
    <x v="0"/>
    <x v="0"/>
    <x v="7"/>
    <x v="801"/>
  </r>
  <r>
    <x v="3375"/>
    <x v="2661"/>
    <x v="4"/>
    <x v="1"/>
    <x v="3"/>
    <x v="529"/>
    <x v="872"/>
    <x v="0"/>
    <x v="2"/>
    <x v="4"/>
    <x v="872"/>
  </r>
  <r>
    <x v="3376"/>
    <x v="822"/>
    <x v="2"/>
    <x v="2"/>
    <x v="4"/>
    <x v="559"/>
    <x v="234"/>
    <x v="0"/>
    <x v="1"/>
    <x v="2"/>
    <x v="234"/>
  </r>
  <r>
    <x v="3377"/>
    <x v="1283"/>
    <x v="4"/>
    <x v="1"/>
    <x v="0"/>
    <x v="311"/>
    <x v="187"/>
    <x v="0"/>
    <x v="1"/>
    <x v="0"/>
    <x v="187"/>
  </r>
  <r>
    <x v="3378"/>
    <x v="2557"/>
    <x v="3"/>
    <x v="0"/>
    <x v="2"/>
    <x v="67"/>
    <x v="69"/>
    <x v="0"/>
    <x v="0"/>
    <x v="5"/>
    <x v="69"/>
  </r>
  <r>
    <x v="3379"/>
    <x v="2882"/>
    <x v="4"/>
    <x v="1"/>
    <x v="0"/>
    <x v="566"/>
    <x v="1119"/>
    <x v="0"/>
    <x v="0"/>
    <x v="6"/>
    <x v="1119"/>
  </r>
  <r>
    <x v="3380"/>
    <x v="2883"/>
    <x v="4"/>
    <x v="3"/>
    <x v="0"/>
    <x v="125"/>
    <x v="418"/>
    <x v="0"/>
    <x v="3"/>
    <x v="10"/>
    <x v="418"/>
  </r>
  <r>
    <x v="3381"/>
    <x v="2248"/>
    <x v="0"/>
    <x v="2"/>
    <x v="3"/>
    <x v="191"/>
    <x v="201"/>
    <x v="0"/>
    <x v="2"/>
    <x v="4"/>
    <x v="201"/>
  </r>
  <r>
    <x v="3382"/>
    <x v="2884"/>
    <x v="2"/>
    <x v="2"/>
    <x v="1"/>
    <x v="286"/>
    <x v="315"/>
    <x v="0"/>
    <x v="1"/>
    <x v="5"/>
    <x v="315"/>
  </r>
  <r>
    <x v="3383"/>
    <x v="2885"/>
    <x v="5"/>
    <x v="0"/>
    <x v="4"/>
    <x v="577"/>
    <x v="37"/>
    <x v="0"/>
    <x v="0"/>
    <x v="10"/>
    <x v="37"/>
  </r>
  <r>
    <x v="3384"/>
    <x v="2886"/>
    <x v="5"/>
    <x v="1"/>
    <x v="1"/>
    <x v="472"/>
    <x v="168"/>
    <x v="0"/>
    <x v="1"/>
    <x v="0"/>
    <x v="168"/>
  </r>
  <r>
    <x v="3385"/>
    <x v="2887"/>
    <x v="0"/>
    <x v="4"/>
    <x v="2"/>
    <x v="533"/>
    <x v="287"/>
    <x v="0"/>
    <x v="1"/>
    <x v="4"/>
    <x v="287"/>
  </r>
  <r>
    <x v="3386"/>
    <x v="2888"/>
    <x v="1"/>
    <x v="0"/>
    <x v="3"/>
    <x v="151"/>
    <x v="1128"/>
    <x v="0"/>
    <x v="2"/>
    <x v="4"/>
    <x v="1128"/>
  </r>
  <r>
    <x v="3387"/>
    <x v="2889"/>
    <x v="3"/>
    <x v="2"/>
    <x v="3"/>
    <x v="457"/>
    <x v="554"/>
    <x v="0"/>
    <x v="0"/>
    <x v="1"/>
    <x v="554"/>
  </r>
  <r>
    <x v="3388"/>
    <x v="2890"/>
    <x v="5"/>
    <x v="2"/>
    <x v="4"/>
    <x v="693"/>
    <x v="968"/>
    <x v="0"/>
    <x v="0"/>
    <x v="0"/>
    <x v="968"/>
  </r>
  <r>
    <x v="3389"/>
    <x v="2891"/>
    <x v="5"/>
    <x v="4"/>
    <x v="3"/>
    <x v="92"/>
    <x v="95"/>
    <x v="0"/>
    <x v="0"/>
    <x v="0"/>
    <x v="95"/>
  </r>
  <r>
    <x v="3390"/>
    <x v="2892"/>
    <x v="4"/>
    <x v="0"/>
    <x v="3"/>
    <x v="495"/>
    <x v="613"/>
    <x v="0"/>
    <x v="0"/>
    <x v="8"/>
    <x v="613"/>
  </r>
  <r>
    <x v="3391"/>
    <x v="2893"/>
    <x v="2"/>
    <x v="2"/>
    <x v="4"/>
    <x v="613"/>
    <x v="1012"/>
    <x v="0"/>
    <x v="1"/>
    <x v="4"/>
    <x v="1012"/>
  </r>
  <r>
    <x v="3392"/>
    <x v="1570"/>
    <x v="4"/>
    <x v="3"/>
    <x v="4"/>
    <x v="216"/>
    <x v="681"/>
    <x v="0"/>
    <x v="0"/>
    <x v="3"/>
    <x v="681"/>
  </r>
  <r>
    <x v="3393"/>
    <x v="478"/>
    <x v="5"/>
    <x v="0"/>
    <x v="1"/>
    <x v="59"/>
    <x v="1068"/>
    <x v="2"/>
    <x v="2"/>
    <x v="11"/>
    <x v="1068"/>
  </r>
  <r>
    <x v="3394"/>
    <x v="2894"/>
    <x v="0"/>
    <x v="3"/>
    <x v="1"/>
    <x v="573"/>
    <x v="750"/>
    <x v="0"/>
    <x v="2"/>
    <x v="5"/>
    <x v="750"/>
  </r>
  <r>
    <x v="3395"/>
    <x v="2895"/>
    <x v="0"/>
    <x v="1"/>
    <x v="1"/>
    <x v="127"/>
    <x v="109"/>
    <x v="0"/>
    <x v="0"/>
    <x v="9"/>
    <x v="109"/>
  </r>
  <r>
    <x v="3396"/>
    <x v="2896"/>
    <x v="1"/>
    <x v="4"/>
    <x v="2"/>
    <x v="115"/>
    <x v="119"/>
    <x v="0"/>
    <x v="1"/>
    <x v="0"/>
    <x v="119"/>
  </r>
  <r>
    <x v="3397"/>
    <x v="2897"/>
    <x v="2"/>
    <x v="3"/>
    <x v="2"/>
    <x v="452"/>
    <x v="542"/>
    <x v="0"/>
    <x v="1"/>
    <x v="10"/>
    <x v="542"/>
  </r>
  <r>
    <x v="3398"/>
    <x v="2898"/>
    <x v="3"/>
    <x v="0"/>
    <x v="1"/>
    <x v="651"/>
    <x v="173"/>
    <x v="0"/>
    <x v="1"/>
    <x v="9"/>
    <x v="173"/>
  </r>
  <r>
    <x v="3399"/>
    <x v="2899"/>
    <x v="1"/>
    <x v="2"/>
    <x v="0"/>
    <x v="460"/>
    <x v="557"/>
    <x v="0"/>
    <x v="1"/>
    <x v="8"/>
    <x v="557"/>
  </r>
  <r>
    <x v="3400"/>
    <x v="2900"/>
    <x v="3"/>
    <x v="3"/>
    <x v="1"/>
    <x v="43"/>
    <x v="174"/>
    <x v="0"/>
    <x v="0"/>
    <x v="2"/>
    <x v="174"/>
  </r>
  <r>
    <x v="3401"/>
    <x v="2901"/>
    <x v="0"/>
    <x v="0"/>
    <x v="1"/>
    <x v="93"/>
    <x v="924"/>
    <x v="0"/>
    <x v="0"/>
    <x v="2"/>
    <x v="924"/>
  </r>
  <r>
    <x v="3402"/>
    <x v="2902"/>
    <x v="3"/>
    <x v="1"/>
    <x v="3"/>
    <x v="207"/>
    <x v="1129"/>
    <x v="0"/>
    <x v="2"/>
    <x v="8"/>
    <x v="1129"/>
  </r>
  <r>
    <x v="3403"/>
    <x v="2903"/>
    <x v="3"/>
    <x v="3"/>
    <x v="2"/>
    <x v="423"/>
    <x v="1103"/>
    <x v="0"/>
    <x v="0"/>
    <x v="5"/>
    <x v="1103"/>
  </r>
  <r>
    <x v="3404"/>
    <x v="2904"/>
    <x v="0"/>
    <x v="4"/>
    <x v="0"/>
    <x v="197"/>
    <x v="208"/>
    <x v="0"/>
    <x v="0"/>
    <x v="9"/>
    <x v="208"/>
  </r>
  <r>
    <x v="3405"/>
    <x v="2905"/>
    <x v="0"/>
    <x v="0"/>
    <x v="4"/>
    <x v="505"/>
    <x v="468"/>
    <x v="0"/>
    <x v="1"/>
    <x v="11"/>
    <x v="468"/>
  </r>
  <r>
    <x v="3406"/>
    <x v="2230"/>
    <x v="2"/>
    <x v="3"/>
    <x v="1"/>
    <x v="284"/>
    <x v="313"/>
    <x v="0"/>
    <x v="0"/>
    <x v="7"/>
    <x v="313"/>
  </r>
  <r>
    <x v="3407"/>
    <x v="2627"/>
    <x v="2"/>
    <x v="0"/>
    <x v="1"/>
    <x v="591"/>
    <x v="1031"/>
    <x v="0"/>
    <x v="1"/>
    <x v="4"/>
    <x v="1031"/>
  </r>
  <r>
    <x v="3408"/>
    <x v="2906"/>
    <x v="0"/>
    <x v="3"/>
    <x v="3"/>
    <x v="677"/>
    <x v="376"/>
    <x v="0"/>
    <x v="0"/>
    <x v="2"/>
    <x v="376"/>
  </r>
  <r>
    <x v="3409"/>
    <x v="2907"/>
    <x v="2"/>
    <x v="4"/>
    <x v="1"/>
    <x v="49"/>
    <x v="1130"/>
    <x v="0"/>
    <x v="2"/>
    <x v="2"/>
    <x v="1130"/>
  </r>
  <r>
    <x v="3410"/>
    <x v="216"/>
    <x v="0"/>
    <x v="3"/>
    <x v="4"/>
    <x v="70"/>
    <x v="72"/>
    <x v="0"/>
    <x v="1"/>
    <x v="11"/>
    <x v="72"/>
  </r>
  <r>
    <x v="3411"/>
    <x v="1713"/>
    <x v="2"/>
    <x v="0"/>
    <x v="4"/>
    <x v="336"/>
    <x v="377"/>
    <x v="0"/>
    <x v="1"/>
    <x v="8"/>
    <x v="377"/>
  </r>
  <r>
    <x v="3412"/>
    <x v="2064"/>
    <x v="3"/>
    <x v="0"/>
    <x v="0"/>
    <x v="22"/>
    <x v="1131"/>
    <x v="0"/>
    <x v="2"/>
    <x v="7"/>
    <x v="1131"/>
  </r>
  <r>
    <x v="3413"/>
    <x v="1963"/>
    <x v="2"/>
    <x v="3"/>
    <x v="3"/>
    <x v="349"/>
    <x v="811"/>
    <x v="0"/>
    <x v="0"/>
    <x v="4"/>
    <x v="811"/>
  </r>
  <r>
    <x v="3414"/>
    <x v="2908"/>
    <x v="5"/>
    <x v="4"/>
    <x v="4"/>
    <x v="346"/>
    <x v="396"/>
    <x v="0"/>
    <x v="1"/>
    <x v="0"/>
    <x v="396"/>
  </r>
  <r>
    <x v="3415"/>
    <x v="574"/>
    <x v="5"/>
    <x v="1"/>
    <x v="2"/>
    <x v="593"/>
    <x v="567"/>
    <x v="0"/>
    <x v="1"/>
    <x v="7"/>
    <x v="567"/>
  </r>
  <r>
    <x v="3416"/>
    <x v="2909"/>
    <x v="5"/>
    <x v="4"/>
    <x v="2"/>
    <x v="356"/>
    <x v="371"/>
    <x v="0"/>
    <x v="0"/>
    <x v="8"/>
    <x v="371"/>
  </r>
  <r>
    <x v="3417"/>
    <x v="1732"/>
    <x v="5"/>
    <x v="1"/>
    <x v="3"/>
    <x v="295"/>
    <x v="717"/>
    <x v="0"/>
    <x v="1"/>
    <x v="9"/>
    <x v="717"/>
  </r>
  <r>
    <x v="3418"/>
    <x v="2910"/>
    <x v="1"/>
    <x v="2"/>
    <x v="4"/>
    <x v="128"/>
    <x v="133"/>
    <x v="0"/>
    <x v="0"/>
    <x v="6"/>
    <x v="133"/>
  </r>
  <r>
    <x v="3419"/>
    <x v="2911"/>
    <x v="2"/>
    <x v="3"/>
    <x v="1"/>
    <x v="515"/>
    <x v="946"/>
    <x v="0"/>
    <x v="1"/>
    <x v="0"/>
    <x v="946"/>
  </r>
  <r>
    <x v="3420"/>
    <x v="2912"/>
    <x v="2"/>
    <x v="0"/>
    <x v="3"/>
    <x v="365"/>
    <x v="496"/>
    <x v="0"/>
    <x v="3"/>
    <x v="4"/>
    <x v="496"/>
  </r>
  <r>
    <x v="3421"/>
    <x v="2913"/>
    <x v="0"/>
    <x v="3"/>
    <x v="2"/>
    <x v="646"/>
    <x v="818"/>
    <x v="0"/>
    <x v="0"/>
    <x v="1"/>
    <x v="818"/>
  </r>
  <r>
    <x v="3422"/>
    <x v="2914"/>
    <x v="2"/>
    <x v="4"/>
    <x v="0"/>
    <x v="413"/>
    <x v="846"/>
    <x v="0"/>
    <x v="0"/>
    <x v="5"/>
    <x v="846"/>
  </r>
  <r>
    <x v="3423"/>
    <x v="2915"/>
    <x v="3"/>
    <x v="2"/>
    <x v="4"/>
    <x v="648"/>
    <x v="910"/>
    <x v="0"/>
    <x v="1"/>
    <x v="8"/>
    <x v="910"/>
  </r>
  <r>
    <x v="3424"/>
    <x v="2916"/>
    <x v="1"/>
    <x v="2"/>
    <x v="0"/>
    <x v="316"/>
    <x v="1132"/>
    <x v="0"/>
    <x v="0"/>
    <x v="1"/>
    <x v="1132"/>
  </r>
  <r>
    <x v="3425"/>
    <x v="2917"/>
    <x v="0"/>
    <x v="3"/>
    <x v="1"/>
    <x v="511"/>
    <x v="389"/>
    <x v="0"/>
    <x v="1"/>
    <x v="0"/>
    <x v="389"/>
  </r>
  <r>
    <x v="3426"/>
    <x v="2639"/>
    <x v="1"/>
    <x v="3"/>
    <x v="3"/>
    <x v="10"/>
    <x v="11"/>
    <x v="0"/>
    <x v="0"/>
    <x v="8"/>
    <x v="11"/>
  </r>
  <r>
    <x v="3427"/>
    <x v="2918"/>
    <x v="4"/>
    <x v="4"/>
    <x v="4"/>
    <x v="588"/>
    <x v="561"/>
    <x v="0"/>
    <x v="0"/>
    <x v="8"/>
    <x v="561"/>
  </r>
  <r>
    <x v="3428"/>
    <x v="2919"/>
    <x v="0"/>
    <x v="3"/>
    <x v="2"/>
    <x v="515"/>
    <x v="946"/>
    <x v="0"/>
    <x v="1"/>
    <x v="0"/>
    <x v="946"/>
  </r>
  <r>
    <x v="3429"/>
    <x v="2920"/>
    <x v="4"/>
    <x v="3"/>
    <x v="3"/>
    <x v="516"/>
    <x v="512"/>
    <x v="0"/>
    <x v="1"/>
    <x v="11"/>
    <x v="512"/>
  </r>
  <r>
    <x v="3430"/>
    <x v="2921"/>
    <x v="3"/>
    <x v="1"/>
    <x v="4"/>
    <x v="658"/>
    <x v="771"/>
    <x v="0"/>
    <x v="1"/>
    <x v="4"/>
    <x v="771"/>
  </r>
  <r>
    <x v="3431"/>
    <x v="2922"/>
    <x v="2"/>
    <x v="3"/>
    <x v="0"/>
    <x v="179"/>
    <x v="1045"/>
    <x v="0"/>
    <x v="2"/>
    <x v="1"/>
    <x v="1045"/>
  </r>
  <r>
    <x v="3432"/>
    <x v="1892"/>
    <x v="3"/>
    <x v="2"/>
    <x v="2"/>
    <x v="379"/>
    <x v="680"/>
    <x v="0"/>
    <x v="3"/>
    <x v="1"/>
    <x v="680"/>
  </r>
  <r>
    <x v="3433"/>
    <x v="220"/>
    <x v="5"/>
    <x v="2"/>
    <x v="1"/>
    <x v="461"/>
    <x v="439"/>
    <x v="0"/>
    <x v="0"/>
    <x v="9"/>
    <x v="439"/>
  </r>
  <r>
    <x v="3434"/>
    <x v="2923"/>
    <x v="4"/>
    <x v="2"/>
    <x v="1"/>
    <x v="155"/>
    <x v="70"/>
    <x v="0"/>
    <x v="0"/>
    <x v="10"/>
    <x v="70"/>
  </r>
  <r>
    <x v="3435"/>
    <x v="2924"/>
    <x v="1"/>
    <x v="1"/>
    <x v="0"/>
    <x v="691"/>
    <x v="1080"/>
    <x v="0"/>
    <x v="0"/>
    <x v="7"/>
    <x v="1080"/>
  </r>
  <r>
    <x v="3436"/>
    <x v="2925"/>
    <x v="3"/>
    <x v="2"/>
    <x v="0"/>
    <x v="37"/>
    <x v="38"/>
    <x v="0"/>
    <x v="1"/>
    <x v="7"/>
    <x v="38"/>
  </r>
  <r>
    <x v="3437"/>
    <x v="1166"/>
    <x v="5"/>
    <x v="2"/>
    <x v="1"/>
    <x v="237"/>
    <x v="1133"/>
    <x v="1"/>
    <x v="2"/>
    <x v="6"/>
    <x v="1133"/>
  </r>
  <r>
    <x v="3438"/>
    <x v="2630"/>
    <x v="0"/>
    <x v="0"/>
    <x v="4"/>
    <x v="226"/>
    <x v="768"/>
    <x v="0"/>
    <x v="1"/>
    <x v="9"/>
    <x v="768"/>
  </r>
  <r>
    <x v="3439"/>
    <x v="2159"/>
    <x v="1"/>
    <x v="3"/>
    <x v="3"/>
    <x v="394"/>
    <x v="394"/>
    <x v="0"/>
    <x v="1"/>
    <x v="7"/>
    <x v="394"/>
  </r>
  <r>
    <x v="3440"/>
    <x v="2747"/>
    <x v="0"/>
    <x v="1"/>
    <x v="2"/>
    <x v="323"/>
    <x v="362"/>
    <x v="0"/>
    <x v="1"/>
    <x v="1"/>
    <x v="362"/>
  </r>
  <r>
    <x v="3441"/>
    <x v="2926"/>
    <x v="4"/>
    <x v="1"/>
    <x v="1"/>
    <x v="412"/>
    <x v="810"/>
    <x v="0"/>
    <x v="1"/>
    <x v="1"/>
    <x v="810"/>
  </r>
  <r>
    <x v="3442"/>
    <x v="2927"/>
    <x v="1"/>
    <x v="4"/>
    <x v="0"/>
    <x v="33"/>
    <x v="932"/>
    <x v="0"/>
    <x v="0"/>
    <x v="5"/>
    <x v="932"/>
  </r>
  <r>
    <x v="3443"/>
    <x v="2928"/>
    <x v="0"/>
    <x v="3"/>
    <x v="3"/>
    <x v="60"/>
    <x v="858"/>
    <x v="0"/>
    <x v="0"/>
    <x v="1"/>
    <x v="858"/>
  </r>
  <r>
    <x v="3444"/>
    <x v="2929"/>
    <x v="2"/>
    <x v="3"/>
    <x v="4"/>
    <x v="433"/>
    <x v="517"/>
    <x v="0"/>
    <x v="2"/>
    <x v="7"/>
    <x v="517"/>
  </r>
  <r>
    <x v="3445"/>
    <x v="2930"/>
    <x v="4"/>
    <x v="1"/>
    <x v="2"/>
    <x v="576"/>
    <x v="757"/>
    <x v="0"/>
    <x v="1"/>
    <x v="2"/>
    <x v="757"/>
  </r>
  <r>
    <x v="3446"/>
    <x v="2931"/>
    <x v="3"/>
    <x v="3"/>
    <x v="1"/>
    <x v="454"/>
    <x v="681"/>
    <x v="0"/>
    <x v="0"/>
    <x v="3"/>
    <x v="681"/>
  </r>
  <r>
    <x v="3447"/>
    <x v="2932"/>
    <x v="2"/>
    <x v="3"/>
    <x v="1"/>
    <x v="672"/>
    <x v="1072"/>
    <x v="0"/>
    <x v="1"/>
    <x v="2"/>
    <x v="1072"/>
  </r>
  <r>
    <x v="3448"/>
    <x v="1271"/>
    <x v="3"/>
    <x v="1"/>
    <x v="0"/>
    <x v="137"/>
    <x v="988"/>
    <x v="0"/>
    <x v="1"/>
    <x v="8"/>
    <x v="988"/>
  </r>
  <r>
    <x v="3449"/>
    <x v="2933"/>
    <x v="0"/>
    <x v="0"/>
    <x v="1"/>
    <x v="131"/>
    <x v="839"/>
    <x v="0"/>
    <x v="0"/>
    <x v="6"/>
    <x v="839"/>
  </r>
  <r>
    <x v="3450"/>
    <x v="2934"/>
    <x v="1"/>
    <x v="2"/>
    <x v="0"/>
    <x v="530"/>
    <x v="1052"/>
    <x v="0"/>
    <x v="2"/>
    <x v="2"/>
    <x v="1052"/>
  </r>
  <r>
    <x v="3451"/>
    <x v="2935"/>
    <x v="5"/>
    <x v="0"/>
    <x v="4"/>
    <x v="398"/>
    <x v="783"/>
    <x v="0"/>
    <x v="2"/>
    <x v="10"/>
    <x v="783"/>
  </r>
  <r>
    <x v="3452"/>
    <x v="1472"/>
    <x v="1"/>
    <x v="2"/>
    <x v="1"/>
    <x v="90"/>
    <x v="1120"/>
    <x v="0"/>
    <x v="3"/>
    <x v="11"/>
    <x v="1120"/>
  </r>
  <r>
    <x v="3453"/>
    <x v="1036"/>
    <x v="0"/>
    <x v="0"/>
    <x v="0"/>
    <x v="294"/>
    <x v="321"/>
    <x v="0"/>
    <x v="0"/>
    <x v="0"/>
    <x v="321"/>
  </r>
  <r>
    <x v="3454"/>
    <x v="248"/>
    <x v="5"/>
    <x v="0"/>
    <x v="0"/>
    <x v="468"/>
    <x v="604"/>
    <x v="0"/>
    <x v="3"/>
    <x v="6"/>
    <x v="604"/>
  </r>
  <r>
    <x v="3455"/>
    <x v="1901"/>
    <x v="0"/>
    <x v="2"/>
    <x v="4"/>
    <x v="75"/>
    <x v="195"/>
    <x v="0"/>
    <x v="0"/>
    <x v="5"/>
    <x v="195"/>
  </r>
  <r>
    <x v="3456"/>
    <x v="1836"/>
    <x v="5"/>
    <x v="0"/>
    <x v="2"/>
    <x v="347"/>
    <x v="945"/>
    <x v="0"/>
    <x v="0"/>
    <x v="7"/>
    <x v="945"/>
  </r>
  <r>
    <x v="3457"/>
    <x v="2936"/>
    <x v="3"/>
    <x v="1"/>
    <x v="0"/>
    <x v="207"/>
    <x v="778"/>
    <x v="0"/>
    <x v="1"/>
    <x v="8"/>
    <x v="778"/>
  </r>
  <r>
    <x v="3458"/>
    <x v="2937"/>
    <x v="5"/>
    <x v="1"/>
    <x v="1"/>
    <x v="551"/>
    <x v="967"/>
    <x v="0"/>
    <x v="2"/>
    <x v="10"/>
    <x v="967"/>
  </r>
  <r>
    <x v="3459"/>
    <x v="2938"/>
    <x v="0"/>
    <x v="3"/>
    <x v="0"/>
    <x v="630"/>
    <x v="910"/>
    <x v="0"/>
    <x v="1"/>
    <x v="8"/>
    <x v="910"/>
  </r>
  <r>
    <x v="3460"/>
    <x v="2939"/>
    <x v="5"/>
    <x v="0"/>
    <x v="2"/>
    <x v="667"/>
    <x v="130"/>
    <x v="0"/>
    <x v="1"/>
    <x v="8"/>
    <x v="130"/>
  </r>
  <r>
    <x v="3461"/>
    <x v="2940"/>
    <x v="4"/>
    <x v="1"/>
    <x v="0"/>
    <x v="453"/>
    <x v="1134"/>
    <x v="0"/>
    <x v="3"/>
    <x v="6"/>
    <x v="1134"/>
  </r>
  <r>
    <x v="3462"/>
    <x v="2941"/>
    <x v="1"/>
    <x v="1"/>
    <x v="3"/>
    <x v="681"/>
    <x v="383"/>
    <x v="0"/>
    <x v="1"/>
    <x v="8"/>
    <x v="383"/>
  </r>
  <r>
    <x v="3463"/>
    <x v="2942"/>
    <x v="2"/>
    <x v="2"/>
    <x v="4"/>
    <x v="228"/>
    <x v="1135"/>
    <x v="0"/>
    <x v="3"/>
    <x v="10"/>
    <x v="1135"/>
  </r>
  <r>
    <x v="3464"/>
    <x v="2943"/>
    <x v="5"/>
    <x v="4"/>
    <x v="1"/>
    <x v="162"/>
    <x v="311"/>
    <x v="0"/>
    <x v="0"/>
    <x v="11"/>
    <x v="311"/>
  </r>
  <r>
    <x v="3465"/>
    <x v="1892"/>
    <x v="4"/>
    <x v="0"/>
    <x v="2"/>
    <x v="515"/>
    <x v="946"/>
    <x v="0"/>
    <x v="1"/>
    <x v="0"/>
    <x v="946"/>
  </r>
  <r>
    <x v="3466"/>
    <x v="2944"/>
    <x v="5"/>
    <x v="2"/>
    <x v="2"/>
    <x v="84"/>
    <x v="1020"/>
    <x v="0"/>
    <x v="3"/>
    <x v="3"/>
    <x v="1020"/>
  </r>
  <r>
    <x v="3467"/>
    <x v="2945"/>
    <x v="5"/>
    <x v="0"/>
    <x v="3"/>
    <x v="300"/>
    <x v="643"/>
    <x v="0"/>
    <x v="0"/>
    <x v="8"/>
    <x v="643"/>
  </r>
  <r>
    <x v="3468"/>
    <x v="2946"/>
    <x v="3"/>
    <x v="0"/>
    <x v="1"/>
    <x v="626"/>
    <x v="99"/>
    <x v="0"/>
    <x v="1"/>
    <x v="8"/>
    <x v="99"/>
  </r>
  <r>
    <x v="3469"/>
    <x v="2947"/>
    <x v="1"/>
    <x v="0"/>
    <x v="4"/>
    <x v="145"/>
    <x v="153"/>
    <x v="0"/>
    <x v="1"/>
    <x v="4"/>
    <x v="153"/>
  </r>
  <r>
    <x v="3470"/>
    <x v="2621"/>
    <x v="5"/>
    <x v="0"/>
    <x v="1"/>
    <x v="633"/>
    <x v="859"/>
    <x v="0"/>
    <x v="1"/>
    <x v="11"/>
    <x v="859"/>
  </r>
  <r>
    <x v="3471"/>
    <x v="2948"/>
    <x v="2"/>
    <x v="4"/>
    <x v="0"/>
    <x v="197"/>
    <x v="1136"/>
    <x v="0"/>
    <x v="3"/>
    <x v="11"/>
    <x v="1136"/>
  </r>
  <r>
    <x v="3472"/>
    <x v="643"/>
    <x v="5"/>
    <x v="3"/>
    <x v="1"/>
    <x v="159"/>
    <x v="167"/>
    <x v="0"/>
    <x v="0"/>
    <x v="5"/>
    <x v="167"/>
  </r>
  <r>
    <x v="3473"/>
    <x v="2949"/>
    <x v="5"/>
    <x v="2"/>
    <x v="3"/>
    <x v="414"/>
    <x v="1064"/>
    <x v="2"/>
    <x v="2"/>
    <x v="11"/>
    <x v="1064"/>
  </r>
  <r>
    <x v="3474"/>
    <x v="2950"/>
    <x v="3"/>
    <x v="2"/>
    <x v="1"/>
    <x v="214"/>
    <x v="225"/>
    <x v="2"/>
    <x v="2"/>
    <x v="11"/>
    <x v="225"/>
  </r>
  <r>
    <x v="3475"/>
    <x v="255"/>
    <x v="1"/>
    <x v="3"/>
    <x v="4"/>
    <x v="169"/>
    <x v="1077"/>
    <x v="0"/>
    <x v="2"/>
    <x v="9"/>
    <x v="1077"/>
  </r>
  <r>
    <x v="3476"/>
    <x v="2951"/>
    <x v="0"/>
    <x v="1"/>
    <x v="2"/>
    <x v="568"/>
    <x v="979"/>
    <x v="0"/>
    <x v="1"/>
    <x v="9"/>
    <x v="979"/>
  </r>
  <r>
    <x v="3477"/>
    <x v="2952"/>
    <x v="1"/>
    <x v="3"/>
    <x v="4"/>
    <x v="32"/>
    <x v="33"/>
    <x v="0"/>
    <x v="2"/>
    <x v="1"/>
    <x v="33"/>
  </r>
  <r>
    <x v="3478"/>
    <x v="2953"/>
    <x v="2"/>
    <x v="2"/>
    <x v="4"/>
    <x v="163"/>
    <x v="174"/>
    <x v="0"/>
    <x v="0"/>
    <x v="2"/>
    <x v="174"/>
  </r>
  <r>
    <x v="3479"/>
    <x v="2954"/>
    <x v="1"/>
    <x v="0"/>
    <x v="2"/>
    <x v="393"/>
    <x v="200"/>
    <x v="0"/>
    <x v="0"/>
    <x v="4"/>
    <x v="200"/>
  </r>
  <r>
    <x v="3480"/>
    <x v="2955"/>
    <x v="3"/>
    <x v="1"/>
    <x v="0"/>
    <x v="310"/>
    <x v="865"/>
    <x v="0"/>
    <x v="0"/>
    <x v="0"/>
    <x v="865"/>
  </r>
  <r>
    <x v="3481"/>
    <x v="2956"/>
    <x v="0"/>
    <x v="2"/>
    <x v="1"/>
    <x v="256"/>
    <x v="695"/>
    <x v="0"/>
    <x v="1"/>
    <x v="8"/>
    <x v="695"/>
  </r>
  <r>
    <x v="3482"/>
    <x v="2957"/>
    <x v="1"/>
    <x v="1"/>
    <x v="2"/>
    <x v="472"/>
    <x v="342"/>
    <x v="0"/>
    <x v="0"/>
    <x v="1"/>
    <x v="342"/>
  </r>
  <r>
    <x v="3483"/>
    <x v="2958"/>
    <x v="3"/>
    <x v="4"/>
    <x v="2"/>
    <x v="258"/>
    <x v="897"/>
    <x v="0"/>
    <x v="2"/>
    <x v="4"/>
    <x v="897"/>
  </r>
  <r>
    <x v="3484"/>
    <x v="2959"/>
    <x v="3"/>
    <x v="4"/>
    <x v="2"/>
    <x v="186"/>
    <x v="196"/>
    <x v="0"/>
    <x v="2"/>
    <x v="1"/>
    <x v="196"/>
  </r>
  <r>
    <x v="3485"/>
    <x v="2960"/>
    <x v="1"/>
    <x v="0"/>
    <x v="0"/>
    <x v="335"/>
    <x v="620"/>
    <x v="0"/>
    <x v="0"/>
    <x v="4"/>
    <x v="620"/>
  </r>
  <r>
    <x v="3486"/>
    <x v="1835"/>
    <x v="4"/>
    <x v="4"/>
    <x v="3"/>
    <x v="515"/>
    <x v="946"/>
    <x v="0"/>
    <x v="1"/>
    <x v="0"/>
    <x v="946"/>
  </r>
  <r>
    <x v="3487"/>
    <x v="2961"/>
    <x v="4"/>
    <x v="4"/>
    <x v="1"/>
    <x v="69"/>
    <x v="71"/>
    <x v="0"/>
    <x v="0"/>
    <x v="10"/>
    <x v="71"/>
  </r>
  <r>
    <x v="3488"/>
    <x v="2962"/>
    <x v="2"/>
    <x v="3"/>
    <x v="0"/>
    <x v="211"/>
    <x v="358"/>
    <x v="0"/>
    <x v="0"/>
    <x v="3"/>
    <x v="358"/>
  </r>
  <r>
    <x v="3489"/>
    <x v="2963"/>
    <x v="4"/>
    <x v="3"/>
    <x v="4"/>
    <x v="61"/>
    <x v="730"/>
    <x v="0"/>
    <x v="1"/>
    <x v="3"/>
    <x v="730"/>
  </r>
  <r>
    <x v="3490"/>
    <x v="2964"/>
    <x v="4"/>
    <x v="3"/>
    <x v="3"/>
    <x v="597"/>
    <x v="285"/>
    <x v="0"/>
    <x v="0"/>
    <x v="4"/>
    <x v="285"/>
  </r>
  <r>
    <x v="3491"/>
    <x v="2965"/>
    <x v="3"/>
    <x v="0"/>
    <x v="4"/>
    <x v="450"/>
    <x v="664"/>
    <x v="0"/>
    <x v="1"/>
    <x v="7"/>
    <x v="664"/>
  </r>
  <r>
    <x v="3492"/>
    <x v="162"/>
    <x v="2"/>
    <x v="3"/>
    <x v="0"/>
    <x v="649"/>
    <x v="1137"/>
    <x v="0"/>
    <x v="0"/>
    <x v="7"/>
    <x v="1137"/>
  </r>
  <r>
    <x v="3493"/>
    <x v="2966"/>
    <x v="2"/>
    <x v="2"/>
    <x v="3"/>
    <x v="412"/>
    <x v="699"/>
    <x v="0"/>
    <x v="1"/>
    <x v="0"/>
    <x v="699"/>
  </r>
  <r>
    <x v="3494"/>
    <x v="2967"/>
    <x v="5"/>
    <x v="3"/>
    <x v="3"/>
    <x v="544"/>
    <x v="762"/>
    <x v="0"/>
    <x v="1"/>
    <x v="0"/>
    <x v="762"/>
  </r>
  <r>
    <x v="3495"/>
    <x v="1232"/>
    <x v="1"/>
    <x v="1"/>
    <x v="4"/>
    <x v="444"/>
    <x v="535"/>
    <x v="0"/>
    <x v="0"/>
    <x v="7"/>
    <x v="535"/>
  </r>
  <r>
    <x v="3496"/>
    <x v="2968"/>
    <x v="5"/>
    <x v="3"/>
    <x v="3"/>
    <x v="253"/>
    <x v="372"/>
    <x v="0"/>
    <x v="0"/>
    <x v="11"/>
    <x v="372"/>
  </r>
  <r>
    <x v="3497"/>
    <x v="1620"/>
    <x v="5"/>
    <x v="1"/>
    <x v="2"/>
    <x v="3"/>
    <x v="807"/>
    <x v="0"/>
    <x v="1"/>
    <x v="1"/>
    <x v="807"/>
  </r>
  <r>
    <x v="3498"/>
    <x v="355"/>
    <x v="2"/>
    <x v="3"/>
    <x v="1"/>
    <x v="514"/>
    <x v="623"/>
    <x v="0"/>
    <x v="1"/>
    <x v="7"/>
    <x v="623"/>
  </r>
  <r>
    <x v="3499"/>
    <x v="2969"/>
    <x v="5"/>
    <x v="1"/>
    <x v="3"/>
    <x v="334"/>
    <x v="871"/>
    <x v="0"/>
    <x v="3"/>
    <x v="3"/>
    <x v="871"/>
  </r>
  <r>
    <x v="3500"/>
    <x v="2970"/>
    <x v="0"/>
    <x v="0"/>
    <x v="4"/>
    <x v="242"/>
    <x v="257"/>
    <x v="0"/>
    <x v="0"/>
    <x v="10"/>
    <x v="257"/>
  </r>
  <r>
    <x v="3501"/>
    <x v="336"/>
    <x v="3"/>
    <x v="0"/>
    <x v="0"/>
    <x v="9"/>
    <x v="721"/>
    <x v="0"/>
    <x v="0"/>
    <x v="1"/>
    <x v="721"/>
  </r>
  <r>
    <x v="3502"/>
    <x v="2971"/>
    <x v="1"/>
    <x v="2"/>
    <x v="2"/>
    <x v="2"/>
    <x v="291"/>
    <x v="0"/>
    <x v="1"/>
    <x v="2"/>
    <x v="291"/>
  </r>
  <r>
    <x v="3503"/>
    <x v="2448"/>
    <x v="1"/>
    <x v="4"/>
    <x v="1"/>
    <x v="305"/>
    <x v="1019"/>
    <x v="0"/>
    <x v="0"/>
    <x v="5"/>
    <x v="1019"/>
  </r>
  <r>
    <x v="3504"/>
    <x v="2972"/>
    <x v="1"/>
    <x v="3"/>
    <x v="4"/>
    <x v="541"/>
    <x v="119"/>
    <x v="0"/>
    <x v="1"/>
    <x v="0"/>
    <x v="119"/>
  </r>
  <r>
    <x v="3505"/>
    <x v="2973"/>
    <x v="2"/>
    <x v="4"/>
    <x v="2"/>
    <x v="344"/>
    <x v="54"/>
    <x v="0"/>
    <x v="0"/>
    <x v="6"/>
    <x v="54"/>
  </r>
  <r>
    <x v="3506"/>
    <x v="2974"/>
    <x v="5"/>
    <x v="0"/>
    <x v="2"/>
    <x v="599"/>
    <x v="803"/>
    <x v="0"/>
    <x v="0"/>
    <x v="7"/>
    <x v="803"/>
  </r>
  <r>
    <x v="3507"/>
    <x v="2729"/>
    <x v="0"/>
    <x v="0"/>
    <x v="1"/>
    <x v="217"/>
    <x v="425"/>
    <x v="0"/>
    <x v="1"/>
    <x v="5"/>
    <x v="425"/>
  </r>
  <r>
    <x v="3508"/>
    <x v="952"/>
    <x v="2"/>
    <x v="4"/>
    <x v="4"/>
    <x v="459"/>
    <x v="1138"/>
    <x v="0"/>
    <x v="3"/>
    <x v="10"/>
    <x v="1138"/>
  </r>
  <r>
    <x v="3509"/>
    <x v="2975"/>
    <x v="3"/>
    <x v="1"/>
    <x v="1"/>
    <x v="134"/>
    <x v="896"/>
    <x v="0"/>
    <x v="3"/>
    <x v="1"/>
    <x v="896"/>
  </r>
  <r>
    <x v="3510"/>
    <x v="2976"/>
    <x v="5"/>
    <x v="2"/>
    <x v="0"/>
    <x v="12"/>
    <x v="832"/>
    <x v="0"/>
    <x v="0"/>
    <x v="8"/>
    <x v="832"/>
  </r>
  <r>
    <x v="3511"/>
    <x v="2977"/>
    <x v="5"/>
    <x v="2"/>
    <x v="1"/>
    <x v="126"/>
    <x v="131"/>
    <x v="0"/>
    <x v="0"/>
    <x v="10"/>
    <x v="131"/>
  </r>
  <r>
    <x v="3512"/>
    <x v="2978"/>
    <x v="2"/>
    <x v="1"/>
    <x v="1"/>
    <x v="528"/>
    <x v="747"/>
    <x v="0"/>
    <x v="0"/>
    <x v="1"/>
    <x v="747"/>
  </r>
  <r>
    <x v="3513"/>
    <x v="2979"/>
    <x v="5"/>
    <x v="2"/>
    <x v="1"/>
    <x v="100"/>
    <x v="103"/>
    <x v="0"/>
    <x v="0"/>
    <x v="7"/>
    <x v="103"/>
  </r>
  <r>
    <x v="3514"/>
    <x v="2980"/>
    <x v="4"/>
    <x v="0"/>
    <x v="3"/>
    <x v="404"/>
    <x v="1084"/>
    <x v="0"/>
    <x v="1"/>
    <x v="2"/>
    <x v="1084"/>
  </r>
  <r>
    <x v="3515"/>
    <x v="2981"/>
    <x v="2"/>
    <x v="3"/>
    <x v="4"/>
    <x v="322"/>
    <x v="176"/>
    <x v="0"/>
    <x v="1"/>
    <x v="5"/>
    <x v="176"/>
  </r>
  <r>
    <x v="3516"/>
    <x v="241"/>
    <x v="2"/>
    <x v="0"/>
    <x v="0"/>
    <x v="22"/>
    <x v="1131"/>
    <x v="0"/>
    <x v="2"/>
    <x v="7"/>
    <x v="1131"/>
  </r>
  <r>
    <x v="3517"/>
    <x v="2982"/>
    <x v="2"/>
    <x v="2"/>
    <x v="0"/>
    <x v="381"/>
    <x v="937"/>
    <x v="0"/>
    <x v="1"/>
    <x v="2"/>
    <x v="937"/>
  </r>
  <r>
    <x v="3518"/>
    <x v="2055"/>
    <x v="2"/>
    <x v="1"/>
    <x v="0"/>
    <x v="559"/>
    <x v="1115"/>
    <x v="0"/>
    <x v="2"/>
    <x v="2"/>
    <x v="1115"/>
  </r>
  <r>
    <x v="3519"/>
    <x v="2983"/>
    <x v="0"/>
    <x v="0"/>
    <x v="3"/>
    <x v="566"/>
    <x v="903"/>
    <x v="0"/>
    <x v="2"/>
    <x v="5"/>
    <x v="903"/>
  </r>
  <r>
    <x v="3520"/>
    <x v="2984"/>
    <x v="3"/>
    <x v="2"/>
    <x v="0"/>
    <x v="680"/>
    <x v="146"/>
    <x v="0"/>
    <x v="0"/>
    <x v="1"/>
    <x v="146"/>
  </r>
  <r>
    <x v="3521"/>
    <x v="2985"/>
    <x v="4"/>
    <x v="0"/>
    <x v="1"/>
    <x v="149"/>
    <x v="157"/>
    <x v="0"/>
    <x v="1"/>
    <x v="5"/>
    <x v="157"/>
  </r>
  <r>
    <x v="3522"/>
    <x v="2986"/>
    <x v="4"/>
    <x v="4"/>
    <x v="1"/>
    <x v="485"/>
    <x v="973"/>
    <x v="0"/>
    <x v="0"/>
    <x v="3"/>
    <x v="973"/>
  </r>
  <r>
    <x v="3523"/>
    <x v="2987"/>
    <x v="5"/>
    <x v="3"/>
    <x v="4"/>
    <x v="213"/>
    <x v="964"/>
    <x v="0"/>
    <x v="3"/>
    <x v="3"/>
    <x v="964"/>
  </r>
  <r>
    <x v="3524"/>
    <x v="1647"/>
    <x v="0"/>
    <x v="3"/>
    <x v="2"/>
    <x v="226"/>
    <x v="1010"/>
    <x v="0"/>
    <x v="3"/>
    <x v="11"/>
    <x v="1010"/>
  </r>
  <r>
    <x v="3525"/>
    <x v="815"/>
    <x v="3"/>
    <x v="1"/>
    <x v="0"/>
    <x v="215"/>
    <x v="226"/>
    <x v="0"/>
    <x v="2"/>
    <x v="4"/>
    <x v="226"/>
  </r>
  <r>
    <x v="3526"/>
    <x v="2988"/>
    <x v="1"/>
    <x v="3"/>
    <x v="2"/>
    <x v="59"/>
    <x v="1068"/>
    <x v="2"/>
    <x v="2"/>
    <x v="11"/>
    <x v="1068"/>
  </r>
  <r>
    <x v="3527"/>
    <x v="2989"/>
    <x v="4"/>
    <x v="0"/>
    <x v="2"/>
    <x v="632"/>
    <x v="863"/>
    <x v="0"/>
    <x v="0"/>
    <x v="6"/>
    <x v="863"/>
  </r>
  <r>
    <x v="3528"/>
    <x v="2990"/>
    <x v="3"/>
    <x v="2"/>
    <x v="0"/>
    <x v="9"/>
    <x v="92"/>
    <x v="0"/>
    <x v="0"/>
    <x v="7"/>
    <x v="92"/>
  </r>
  <r>
    <x v="3529"/>
    <x v="2991"/>
    <x v="2"/>
    <x v="2"/>
    <x v="4"/>
    <x v="668"/>
    <x v="30"/>
    <x v="0"/>
    <x v="1"/>
    <x v="7"/>
    <x v="30"/>
  </r>
  <r>
    <x v="3530"/>
    <x v="2992"/>
    <x v="3"/>
    <x v="0"/>
    <x v="0"/>
    <x v="382"/>
    <x v="445"/>
    <x v="0"/>
    <x v="1"/>
    <x v="3"/>
    <x v="445"/>
  </r>
  <r>
    <x v="3531"/>
    <x v="2993"/>
    <x v="2"/>
    <x v="2"/>
    <x v="0"/>
    <x v="187"/>
    <x v="359"/>
    <x v="0"/>
    <x v="0"/>
    <x v="3"/>
    <x v="359"/>
  </r>
  <r>
    <x v="3532"/>
    <x v="2994"/>
    <x v="2"/>
    <x v="1"/>
    <x v="3"/>
    <x v="323"/>
    <x v="560"/>
    <x v="0"/>
    <x v="0"/>
    <x v="1"/>
    <x v="560"/>
  </r>
  <r>
    <x v="3533"/>
    <x v="2995"/>
    <x v="5"/>
    <x v="2"/>
    <x v="2"/>
    <x v="10"/>
    <x v="11"/>
    <x v="0"/>
    <x v="0"/>
    <x v="8"/>
    <x v="11"/>
  </r>
  <r>
    <x v="3534"/>
    <x v="2996"/>
    <x v="4"/>
    <x v="3"/>
    <x v="3"/>
    <x v="491"/>
    <x v="605"/>
    <x v="0"/>
    <x v="2"/>
    <x v="0"/>
    <x v="605"/>
  </r>
  <r>
    <x v="3535"/>
    <x v="1594"/>
    <x v="3"/>
    <x v="3"/>
    <x v="0"/>
    <x v="484"/>
    <x v="982"/>
    <x v="0"/>
    <x v="0"/>
    <x v="7"/>
    <x v="982"/>
  </r>
  <r>
    <x v="3536"/>
    <x v="211"/>
    <x v="2"/>
    <x v="1"/>
    <x v="3"/>
    <x v="79"/>
    <x v="76"/>
    <x v="0"/>
    <x v="1"/>
    <x v="9"/>
    <x v="76"/>
  </r>
  <r>
    <x v="3537"/>
    <x v="1395"/>
    <x v="2"/>
    <x v="3"/>
    <x v="1"/>
    <x v="3"/>
    <x v="3"/>
    <x v="0"/>
    <x v="0"/>
    <x v="1"/>
    <x v="3"/>
  </r>
  <r>
    <x v="3538"/>
    <x v="2241"/>
    <x v="1"/>
    <x v="3"/>
    <x v="4"/>
    <x v="72"/>
    <x v="228"/>
    <x v="0"/>
    <x v="1"/>
    <x v="6"/>
    <x v="228"/>
  </r>
  <r>
    <x v="3539"/>
    <x v="2997"/>
    <x v="4"/>
    <x v="4"/>
    <x v="3"/>
    <x v="621"/>
    <x v="860"/>
    <x v="0"/>
    <x v="0"/>
    <x v="4"/>
    <x v="860"/>
  </r>
  <r>
    <x v="3540"/>
    <x v="2998"/>
    <x v="5"/>
    <x v="3"/>
    <x v="3"/>
    <x v="267"/>
    <x v="380"/>
    <x v="0"/>
    <x v="0"/>
    <x v="11"/>
    <x v="380"/>
  </r>
  <r>
    <x v="3541"/>
    <x v="2231"/>
    <x v="2"/>
    <x v="3"/>
    <x v="3"/>
    <x v="380"/>
    <x v="683"/>
    <x v="0"/>
    <x v="0"/>
    <x v="8"/>
    <x v="683"/>
  </r>
  <r>
    <x v="3542"/>
    <x v="2999"/>
    <x v="0"/>
    <x v="3"/>
    <x v="4"/>
    <x v="312"/>
    <x v="271"/>
    <x v="0"/>
    <x v="1"/>
    <x v="11"/>
    <x v="271"/>
  </r>
  <r>
    <x v="3543"/>
    <x v="3000"/>
    <x v="3"/>
    <x v="3"/>
    <x v="4"/>
    <x v="596"/>
    <x v="878"/>
    <x v="0"/>
    <x v="1"/>
    <x v="9"/>
    <x v="878"/>
  </r>
  <r>
    <x v="3544"/>
    <x v="3001"/>
    <x v="4"/>
    <x v="2"/>
    <x v="4"/>
    <x v="282"/>
    <x v="311"/>
    <x v="0"/>
    <x v="0"/>
    <x v="11"/>
    <x v="311"/>
  </r>
  <r>
    <x v="3545"/>
    <x v="3002"/>
    <x v="3"/>
    <x v="2"/>
    <x v="1"/>
    <x v="644"/>
    <x v="1025"/>
    <x v="0"/>
    <x v="0"/>
    <x v="6"/>
    <x v="1025"/>
  </r>
  <r>
    <x v="3546"/>
    <x v="2954"/>
    <x v="0"/>
    <x v="0"/>
    <x v="0"/>
    <x v="103"/>
    <x v="107"/>
    <x v="0"/>
    <x v="0"/>
    <x v="10"/>
    <x v="107"/>
  </r>
  <r>
    <x v="3547"/>
    <x v="3003"/>
    <x v="0"/>
    <x v="1"/>
    <x v="2"/>
    <x v="697"/>
    <x v="1139"/>
    <x v="0"/>
    <x v="3"/>
    <x v="6"/>
    <x v="1139"/>
  </r>
  <r>
    <x v="3548"/>
    <x v="3004"/>
    <x v="2"/>
    <x v="0"/>
    <x v="1"/>
    <x v="410"/>
    <x v="486"/>
    <x v="0"/>
    <x v="1"/>
    <x v="4"/>
    <x v="486"/>
  </r>
  <r>
    <x v="3549"/>
    <x v="3005"/>
    <x v="4"/>
    <x v="4"/>
    <x v="2"/>
    <x v="476"/>
    <x v="577"/>
    <x v="0"/>
    <x v="2"/>
    <x v="2"/>
    <x v="577"/>
  </r>
  <r>
    <x v="3550"/>
    <x v="1231"/>
    <x v="5"/>
    <x v="3"/>
    <x v="4"/>
    <x v="411"/>
    <x v="386"/>
    <x v="0"/>
    <x v="1"/>
    <x v="2"/>
    <x v="386"/>
  </r>
  <r>
    <x v="3551"/>
    <x v="1465"/>
    <x v="2"/>
    <x v="4"/>
    <x v="2"/>
    <x v="467"/>
    <x v="1036"/>
    <x v="0"/>
    <x v="0"/>
    <x v="11"/>
    <x v="1036"/>
  </r>
  <r>
    <x v="3552"/>
    <x v="77"/>
    <x v="2"/>
    <x v="2"/>
    <x v="2"/>
    <x v="95"/>
    <x v="799"/>
    <x v="0"/>
    <x v="1"/>
    <x v="6"/>
    <x v="799"/>
  </r>
  <r>
    <x v="3553"/>
    <x v="3006"/>
    <x v="5"/>
    <x v="0"/>
    <x v="4"/>
    <x v="545"/>
    <x v="1140"/>
    <x v="0"/>
    <x v="2"/>
    <x v="2"/>
    <x v="1140"/>
  </r>
  <r>
    <x v="3554"/>
    <x v="3007"/>
    <x v="1"/>
    <x v="1"/>
    <x v="2"/>
    <x v="87"/>
    <x v="169"/>
    <x v="0"/>
    <x v="0"/>
    <x v="2"/>
    <x v="169"/>
  </r>
  <r>
    <x v="3555"/>
    <x v="397"/>
    <x v="1"/>
    <x v="1"/>
    <x v="3"/>
    <x v="558"/>
    <x v="327"/>
    <x v="0"/>
    <x v="0"/>
    <x v="7"/>
    <x v="327"/>
  </r>
  <r>
    <x v="3556"/>
    <x v="576"/>
    <x v="1"/>
    <x v="4"/>
    <x v="3"/>
    <x v="218"/>
    <x v="230"/>
    <x v="0"/>
    <x v="0"/>
    <x v="9"/>
    <x v="230"/>
  </r>
  <r>
    <x v="3557"/>
    <x v="3008"/>
    <x v="1"/>
    <x v="1"/>
    <x v="3"/>
    <x v="650"/>
    <x v="1080"/>
    <x v="0"/>
    <x v="0"/>
    <x v="7"/>
    <x v="1080"/>
  </r>
  <r>
    <x v="3558"/>
    <x v="3009"/>
    <x v="0"/>
    <x v="2"/>
    <x v="1"/>
    <x v="186"/>
    <x v="168"/>
    <x v="0"/>
    <x v="1"/>
    <x v="0"/>
    <x v="168"/>
  </r>
  <r>
    <x v="3559"/>
    <x v="1929"/>
    <x v="3"/>
    <x v="4"/>
    <x v="2"/>
    <x v="53"/>
    <x v="54"/>
    <x v="0"/>
    <x v="0"/>
    <x v="6"/>
    <x v="54"/>
  </r>
  <r>
    <x v="3560"/>
    <x v="3010"/>
    <x v="3"/>
    <x v="4"/>
    <x v="1"/>
    <x v="92"/>
    <x v="1141"/>
    <x v="0"/>
    <x v="3"/>
    <x v="1"/>
    <x v="1141"/>
  </r>
  <r>
    <x v="3561"/>
    <x v="3011"/>
    <x v="4"/>
    <x v="4"/>
    <x v="2"/>
    <x v="241"/>
    <x v="256"/>
    <x v="0"/>
    <x v="0"/>
    <x v="11"/>
    <x v="256"/>
  </r>
  <r>
    <x v="3562"/>
    <x v="3012"/>
    <x v="5"/>
    <x v="4"/>
    <x v="3"/>
    <x v="291"/>
    <x v="1049"/>
    <x v="0"/>
    <x v="1"/>
    <x v="1"/>
    <x v="1049"/>
  </r>
  <r>
    <x v="3563"/>
    <x v="3013"/>
    <x v="3"/>
    <x v="3"/>
    <x v="2"/>
    <x v="410"/>
    <x v="63"/>
    <x v="0"/>
    <x v="0"/>
    <x v="4"/>
    <x v="63"/>
  </r>
  <r>
    <x v="3564"/>
    <x v="3014"/>
    <x v="5"/>
    <x v="3"/>
    <x v="3"/>
    <x v="281"/>
    <x v="1032"/>
    <x v="0"/>
    <x v="0"/>
    <x v="2"/>
    <x v="1032"/>
  </r>
  <r>
    <x v="3565"/>
    <x v="1577"/>
    <x v="2"/>
    <x v="0"/>
    <x v="3"/>
    <x v="3"/>
    <x v="3"/>
    <x v="0"/>
    <x v="0"/>
    <x v="1"/>
    <x v="3"/>
  </r>
  <r>
    <x v="3566"/>
    <x v="1587"/>
    <x v="4"/>
    <x v="4"/>
    <x v="3"/>
    <x v="353"/>
    <x v="627"/>
    <x v="0"/>
    <x v="1"/>
    <x v="1"/>
    <x v="627"/>
  </r>
  <r>
    <x v="3567"/>
    <x v="419"/>
    <x v="5"/>
    <x v="4"/>
    <x v="1"/>
    <x v="557"/>
    <x v="254"/>
    <x v="0"/>
    <x v="1"/>
    <x v="5"/>
    <x v="254"/>
  </r>
  <r>
    <x v="3568"/>
    <x v="3015"/>
    <x v="2"/>
    <x v="1"/>
    <x v="2"/>
    <x v="0"/>
    <x v="492"/>
    <x v="0"/>
    <x v="0"/>
    <x v="1"/>
    <x v="492"/>
  </r>
  <r>
    <x v="3569"/>
    <x v="3016"/>
    <x v="1"/>
    <x v="0"/>
    <x v="4"/>
    <x v="260"/>
    <x v="999"/>
    <x v="0"/>
    <x v="2"/>
    <x v="5"/>
    <x v="999"/>
  </r>
  <r>
    <x v="3570"/>
    <x v="3017"/>
    <x v="3"/>
    <x v="0"/>
    <x v="1"/>
    <x v="224"/>
    <x v="263"/>
    <x v="0"/>
    <x v="1"/>
    <x v="2"/>
    <x v="263"/>
  </r>
  <r>
    <x v="3571"/>
    <x v="3018"/>
    <x v="5"/>
    <x v="2"/>
    <x v="2"/>
    <x v="269"/>
    <x v="531"/>
    <x v="0"/>
    <x v="0"/>
    <x v="9"/>
    <x v="531"/>
  </r>
  <r>
    <x v="3572"/>
    <x v="3019"/>
    <x v="4"/>
    <x v="0"/>
    <x v="4"/>
    <x v="452"/>
    <x v="1142"/>
    <x v="1"/>
    <x v="2"/>
    <x v="10"/>
    <x v="1142"/>
  </r>
  <r>
    <x v="3573"/>
    <x v="3020"/>
    <x v="3"/>
    <x v="1"/>
    <x v="2"/>
    <x v="610"/>
    <x v="1086"/>
    <x v="0"/>
    <x v="0"/>
    <x v="3"/>
    <x v="1086"/>
  </r>
  <r>
    <x v="3574"/>
    <x v="177"/>
    <x v="2"/>
    <x v="0"/>
    <x v="3"/>
    <x v="685"/>
    <x v="1122"/>
    <x v="0"/>
    <x v="0"/>
    <x v="10"/>
    <x v="1122"/>
  </r>
  <r>
    <x v="3575"/>
    <x v="3021"/>
    <x v="3"/>
    <x v="0"/>
    <x v="1"/>
    <x v="348"/>
    <x v="105"/>
    <x v="0"/>
    <x v="1"/>
    <x v="11"/>
    <x v="105"/>
  </r>
  <r>
    <x v="3576"/>
    <x v="3022"/>
    <x v="4"/>
    <x v="1"/>
    <x v="4"/>
    <x v="10"/>
    <x v="278"/>
    <x v="0"/>
    <x v="1"/>
    <x v="10"/>
    <x v="278"/>
  </r>
  <r>
    <x v="3577"/>
    <x v="3023"/>
    <x v="3"/>
    <x v="1"/>
    <x v="2"/>
    <x v="50"/>
    <x v="51"/>
    <x v="0"/>
    <x v="0"/>
    <x v="5"/>
    <x v="51"/>
  </r>
  <r>
    <x v="3578"/>
    <x v="3024"/>
    <x v="5"/>
    <x v="0"/>
    <x v="1"/>
    <x v="235"/>
    <x v="251"/>
    <x v="0"/>
    <x v="2"/>
    <x v="2"/>
    <x v="251"/>
  </r>
  <r>
    <x v="3579"/>
    <x v="3025"/>
    <x v="2"/>
    <x v="2"/>
    <x v="0"/>
    <x v="693"/>
    <x v="1092"/>
    <x v="0"/>
    <x v="1"/>
    <x v="0"/>
    <x v="1092"/>
  </r>
  <r>
    <x v="3580"/>
    <x v="3026"/>
    <x v="5"/>
    <x v="2"/>
    <x v="4"/>
    <x v="644"/>
    <x v="898"/>
    <x v="0"/>
    <x v="2"/>
    <x v="9"/>
    <x v="898"/>
  </r>
  <r>
    <x v="3581"/>
    <x v="1770"/>
    <x v="4"/>
    <x v="1"/>
    <x v="4"/>
    <x v="390"/>
    <x v="513"/>
    <x v="0"/>
    <x v="1"/>
    <x v="1"/>
    <x v="513"/>
  </r>
  <r>
    <x v="3582"/>
    <x v="3027"/>
    <x v="2"/>
    <x v="3"/>
    <x v="1"/>
    <x v="32"/>
    <x v="934"/>
    <x v="0"/>
    <x v="1"/>
    <x v="1"/>
    <x v="934"/>
  </r>
  <r>
    <x v="3583"/>
    <x v="2740"/>
    <x v="1"/>
    <x v="2"/>
    <x v="1"/>
    <x v="180"/>
    <x v="462"/>
    <x v="0"/>
    <x v="0"/>
    <x v="11"/>
    <x v="462"/>
  </r>
  <r>
    <x v="3584"/>
    <x v="3028"/>
    <x v="3"/>
    <x v="1"/>
    <x v="3"/>
    <x v="418"/>
    <x v="23"/>
    <x v="0"/>
    <x v="0"/>
    <x v="4"/>
    <x v="23"/>
  </r>
  <r>
    <x v="3585"/>
    <x v="3029"/>
    <x v="3"/>
    <x v="0"/>
    <x v="2"/>
    <x v="664"/>
    <x v="518"/>
    <x v="0"/>
    <x v="1"/>
    <x v="0"/>
    <x v="518"/>
  </r>
  <r>
    <x v="3586"/>
    <x v="3030"/>
    <x v="0"/>
    <x v="2"/>
    <x v="1"/>
    <x v="391"/>
    <x v="0"/>
    <x v="0"/>
    <x v="0"/>
    <x v="0"/>
    <x v="0"/>
  </r>
  <r>
    <x v="3587"/>
    <x v="1833"/>
    <x v="5"/>
    <x v="0"/>
    <x v="2"/>
    <x v="603"/>
    <x v="1013"/>
    <x v="0"/>
    <x v="3"/>
    <x v="10"/>
    <x v="1013"/>
  </r>
  <r>
    <x v="3588"/>
    <x v="2627"/>
    <x v="2"/>
    <x v="1"/>
    <x v="1"/>
    <x v="420"/>
    <x v="784"/>
    <x v="0"/>
    <x v="3"/>
    <x v="4"/>
    <x v="784"/>
  </r>
  <r>
    <x v="3589"/>
    <x v="3031"/>
    <x v="0"/>
    <x v="2"/>
    <x v="1"/>
    <x v="591"/>
    <x v="1031"/>
    <x v="0"/>
    <x v="1"/>
    <x v="4"/>
    <x v="1031"/>
  </r>
  <r>
    <x v="3590"/>
    <x v="2904"/>
    <x v="3"/>
    <x v="4"/>
    <x v="3"/>
    <x v="578"/>
    <x v="902"/>
    <x v="0"/>
    <x v="2"/>
    <x v="2"/>
    <x v="902"/>
  </r>
  <r>
    <x v="3591"/>
    <x v="3032"/>
    <x v="2"/>
    <x v="0"/>
    <x v="4"/>
    <x v="93"/>
    <x v="884"/>
    <x v="0"/>
    <x v="1"/>
    <x v="3"/>
    <x v="884"/>
  </r>
  <r>
    <x v="3592"/>
    <x v="3033"/>
    <x v="0"/>
    <x v="1"/>
    <x v="2"/>
    <x v="256"/>
    <x v="695"/>
    <x v="0"/>
    <x v="1"/>
    <x v="8"/>
    <x v="695"/>
  </r>
  <r>
    <x v="3593"/>
    <x v="3034"/>
    <x v="0"/>
    <x v="0"/>
    <x v="3"/>
    <x v="641"/>
    <x v="1046"/>
    <x v="0"/>
    <x v="1"/>
    <x v="4"/>
    <x v="1046"/>
  </r>
  <r>
    <x v="3594"/>
    <x v="3035"/>
    <x v="1"/>
    <x v="0"/>
    <x v="2"/>
    <x v="349"/>
    <x v="811"/>
    <x v="0"/>
    <x v="0"/>
    <x v="4"/>
    <x v="811"/>
  </r>
  <r>
    <x v="3595"/>
    <x v="3036"/>
    <x v="2"/>
    <x v="1"/>
    <x v="4"/>
    <x v="563"/>
    <x v="42"/>
    <x v="0"/>
    <x v="0"/>
    <x v="4"/>
    <x v="42"/>
  </r>
  <r>
    <x v="3596"/>
    <x v="3037"/>
    <x v="3"/>
    <x v="2"/>
    <x v="0"/>
    <x v="140"/>
    <x v="146"/>
    <x v="0"/>
    <x v="0"/>
    <x v="1"/>
    <x v="146"/>
  </r>
  <r>
    <x v="3597"/>
    <x v="3038"/>
    <x v="0"/>
    <x v="2"/>
    <x v="0"/>
    <x v="202"/>
    <x v="609"/>
    <x v="0"/>
    <x v="0"/>
    <x v="11"/>
    <x v="609"/>
  </r>
  <r>
    <x v="3598"/>
    <x v="3039"/>
    <x v="3"/>
    <x v="4"/>
    <x v="0"/>
    <x v="13"/>
    <x v="962"/>
    <x v="0"/>
    <x v="1"/>
    <x v="9"/>
    <x v="962"/>
  </r>
  <r>
    <x v="3599"/>
    <x v="1819"/>
    <x v="2"/>
    <x v="4"/>
    <x v="4"/>
    <x v="161"/>
    <x v="322"/>
    <x v="0"/>
    <x v="2"/>
    <x v="8"/>
    <x v="322"/>
  </r>
  <r>
    <x v="3600"/>
    <x v="664"/>
    <x v="4"/>
    <x v="3"/>
    <x v="1"/>
    <x v="641"/>
    <x v="1076"/>
    <x v="0"/>
    <x v="2"/>
    <x v="4"/>
    <x v="1076"/>
  </r>
  <r>
    <x v="3601"/>
    <x v="3040"/>
    <x v="4"/>
    <x v="0"/>
    <x v="2"/>
    <x v="390"/>
    <x v="8"/>
    <x v="0"/>
    <x v="1"/>
    <x v="0"/>
    <x v="8"/>
  </r>
  <r>
    <x v="3602"/>
    <x v="3041"/>
    <x v="1"/>
    <x v="4"/>
    <x v="2"/>
    <x v="413"/>
    <x v="846"/>
    <x v="0"/>
    <x v="0"/>
    <x v="5"/>
    <x v="846"/>
  </r>
  <r>
    <x v="3603"/>
    <x v="3042"/>
    <x v="2"/>
    <x v="3"/>
    <x v="3"/>
    <x v="275"/>
    <x v="811"/>
    <x v="0"/>
    <x v="0"/>
    <x v="4"/>
    <x v="811"/>
  </r>
  <r>
    <x v="3604"/>
    <x v="3043"/>
    <x v="2"/>
    <x v="1"/>
    <x v="3"/>
    <x v="693"/>
    <x v="1143"/>
    <x v="0"/>
    <x v="3"/>
    <x v="1"/>
    <x v="1143"/>
  </r>
  <r>
    <x v="3605"/>
    <x v="3044"/>
    <x v="4"/>
    <x v="0"/>
    <x v="2"/>
    <x v="343"/>
    <x v="389"/>
    <x v="0"/>
    <x v="1"/>
    <x v="0"/>
    <x v="389"/>
  </r>
  <r>
    <x v="3606"/>
    <x v="3045"/>
    <x v="3"/>
    <x v="2"/>
    <x v="0"/>
    <x v="449"/>
    <x v="538"/>
    <x v="0"/>
    <x v="0"/>
    <x v="7"/>
    <x v="538"/>
  </r>
  <r>
    <x v="3607"/>
    <x v="1177"/>
    <x v="4"/>
    <x v="2"/>
    <x v="1"/>
    <x v="689"/>
    <x v="1065"/>
    <x v="0"/>
    <x v="3"/>
    <x v="11"/>
    <x v="1065"/>
  </r>
  <r>
    <x v="3608"/>
    <x v="3046"/>
    <x v="5"/>
    <x v="1"/>
    <x v="1"/>
    <x v="263"/>
    <x v="1144"/>
    <x v="0"/>
    <x v="0"/>
    <x v="0"/>
    <x v="1144"/>
  </r>
  <r>
    <x v="3609"/>
    <x v="3047"/>
    <x v="2"/>
    <x v="3"/>
    <x v="0"/>
    <x v="512"/>
    <x v="638"/>
    <x v="0"/>
    <x v="0"/>
    <x v="4"/>
    <x v="638"/>
  </r>
  <r>
    <x v="3610"/>
    <x v="961"/>
    <x v="5"/>
    <x v="3"/>
    <x v="1"/>
    <x v="596"/>
    <x v="800"/>
    <x v="0"/>
    <x v="1"/>
    <x v="11"/>
    <x v="800"/>
  </r>
  <r>
    <x v="3611"/>
    <x v="3048"/>
    <x v="3"/>
    <x v="3"/>
    <x v="2"/>
    <x v="56"/>
    <x v="303"/>
    <x v="0"/>
    <x v="0"/>
    <x v="10"/>
    <x v="303"/>
  </r>
  <r>
    <x v="3612"/>
    <x v="2698"/>
    <x v="4"/>
    <x v="1"/>
    <x v="3"/>
    <x v="385"/>
    <x v="983"/>
    <x v="0"/>
    <x v="0"/>
    <x v="9"/>
    <x v="983"/>
  </r>
  <r>
    <x v="3613"/>
    <x v="1661"/>
    <x v="2"/>
    <x v="0"/>
    <x v="3"/>
    <x v="471"/>
    <x v="817"/>
    <x v="0"/>
    <x v="0"/>
    <x v="7"/>
    <x v="817"/>
  </r>
  <r>
    <x v="3614"/>
    <x v="3049"/>
    <x v="2"/>
    <x v="1"/>
    <x v="4"/>
    <x v="426"/>
    <x v="337"/>
    <x v="0"/>
    <x v="0"/>
    <x v="10"/>
    <x v="337"/>
  </r>
  <r>
    <x v="3615"/>
    <x v="1079"/>
    <x v="0"/>
    <x v="2"/>
    <x v="3"/>
    <x v="138"/>
    <x v="185"/>
    <x v="0"/>
    <x v="3"/>
    <x v="11"/>
    <x v="185"/>
  </r>
  <r>
    <x v="3616"/>
    <x v="1517"/>
    <x v="3"/>
    <x v="4"/>
    <x v="1"/>
    <x v="464"/>
    <x v="566"/>
    <x v="0"/>
    <x v="2"/>
    <x v="1"/>
    <x v="566"/>
  </r>
  <r>
    <x v="3617"/>
    <x v="3050"/>
    <x v="0"/>
    <x v="4"/>
    <x v="0"/>
    <x v="494"/>
    <x v="326"/>
    <x v="0"/>
    <x v="1"/>
    <x v="2"/>
    <x v="326"/>
  </r>
  <r>
    <x v="3618"/>
    <x v="3051"/>
    <x v="3"/>
    <x v="3"/>
    <x v="3"/>
    <x v="370"/>
    <x v="831"/>
    <x v="0"/>
    <x v="0"/>
    <x v="0"/>
    <x v="831"/>
  </r>
  <r>
    <x v="3619"/>
    <x v="3052"/>
    <x v="3"/>
    <x v="1"/>
    <x v="2"/>
    <x v="694"/>
    <x v="1103"/>
    <x v="0"/>
    <x v="0"/>
    <x v="5"/>
    <x v="1103"/>
  </r>
  <r>
    <x v="3620"/>
    <x v="3053"/>
    <x v="3"/>
    <x v="0"/>
    <x v="2"/>
    <x v="21"/>
    <x v="22"/>
    <x v="0"/>
    <x v="1"/>
    <x v="5"/>
    <x v="22"/>
  </r>
  <r>
    <x v="3621"/>
    <x v="3054"/>
    <x v="2"/>
    <x v="0"/>
    <x v="1"/>
    <x v="621"/>
    <x v="623"/>
    <x v="0"/>
    <x v="1"/>
    <x v="7"/>
    <x v="623"/>
  </r>
  <r>
    <x v="3622"/>
    <x v="3055"/>
    <x v="2"/>
    <x v="1"/>
    <x v="2"/>
    <x v="404"/>
    <x v="1084"/>
    <x v="0"/>
    <x v="1"/>
    <x v="2"/>
    <x v="1084"/>
  </r>
  <r>
    <x v="3623"/>
    <x v="3056"/>
    <x v="3"/>
    <x v="1"/>
    <x v="1"/>
    <x v="301"/>
    <x v="330"/>
    <x v="0"/>
    <x v="3"/>
    <x v="3"/>
    <x v="330"/>
  </r>
  <r>
    <x v="3624"/>
    <x v="3057"/>
    <x v="0"/>
    <x v="1"/>
    <x v="3"/>
    <x v="332"/>
    <x v="394"/>
    <x v="0"/>
    <x v="1"/>
    <x v="7"/>
    <x v="394"/>
  </r>
  <r>
    <x v="3625"/>
    <x v="39"/>
    <x v="3"/>
    <x v="0"/>
    <x v="4"/>
    <x v="227"/>
    <x v="952"/>
    <x v="0"/>
    <x v="3"/>
    <x v="11"/>
    <x v="952"/>
  </r>
  <r>
    <x v="3626"/>
    <x v="3058"/>
    <x v="1"/>
    <x v="2"/>
    <x v="2"/>
    <x v="376"/>
    <x v="946"/>
    <x v="0"/>
    <x v="1"/>
    <x v="0"/>
    <x v="946"/>
  </r>
  <r>
    <x v="3627"/>
    <x v="3059"/>
    <x v="0"/>
    <x v="2"/>
    <x v="1"/>
    <x v="380"/>
    <x v="1073"/>
    <x v="0"/>
    <x v="3"/>
    <x v="10"/>
    <x v="1073"/>
  </r>
  <r>
    <x v="3628"/>
    <x v="3060"/>
    <x v="5"/>
    <x v="1"/>
    <x v="1"/>
    <x v="290"/>
    <x v="787"/>
    <x v="0"/>
    <x v="1"/>
    <x v="1"/>
    <x v="787"/>
  </r>
  <r>
    <x v="3629"/>
    <x v="2365"/>
    <x v="5"/>
    <x v="1"/>
    <x v="1"/>
    <x v="46"/>
    <x v="789"/>
    <x v="0"/>
    <x v="1"/>
    <x v="9"/>
    <x v="789"/>
  </r>
  <r>
    <x v="3630"/>
    <x v="3061"/>
    <x v="5"/>
    <x v="0"/>
    <x v="1"/>
    <x v="536"/>
    <x v="770"/>
    <x v="0"/>
    <x v="1"/>
    <x v="5"/>
    <x v="770"/>
  </r>
  <r>
    <x v="3631"/>
    <x v="823"/>
    <x v="3"/>
    <x v="3"/>
    <x v="4"/>
    <x v="351"/>
    <x v="461"/>
    <x v="1"/>
    <x v="2"/>
    <x v="10"/>
    <x v="461"/>
  </r>
  <r>
    <x v="3632"/>
    <x v="3062"/>
    <x v="2"/>
    <x v="1"/>
    <x v="3"/>
    <x v="557"/>
    <x v="723"/>
    <x v="0"/>
    <x v="0"/>
    <x v="5"/>
    <x v="723"/>
  </r>
  <r>
    <x v="3633"/>
    <x v="3063"/>
    <x v="2"/>
    <x v="2"/>
    <x v="2"/>
    <x v="349"/>
    <x v="1145"/>
    <x v="0"/>
    <x v="2"/>
    <x v="0"/>
    <x v="1145"/>
  </r>
  <r>
    <x v="3634"/>
    <x v="3064"/>
    <x v="2"/>
    <x v="1"/>
    <x v="2"/>
    <x v="650"/>
    <x v="1080"/>
    <x v="0"/>
    <x v="0"/>
    <x v="7"/>
    <x v="1080"/>
  </r>
  <r>
    <x v="3635"/>
    <x v="1048"/>
    <x v="3"/>
    <x v="2"/>
    <x v="0"/>
    <x v="305"/>
    <x v="1019"/>
    <x v="0"/>
    <x v="0"/>
    <x v="5"/>
    <x v="1019"/>
  </r>
  <r>
    <x v="3636"/>
    <x v="3065"/>
    <x v="1"/>
    <x v="0"/>
    <x v="3"/>
    <x v="208"/>
    <x v="608"/>
    <x v="0"/>
    <x v="2"/>
    <x v="1"/>
    <x v="608"/>
  </r>
  <r>
    <x v="3637"/>
    <x v="3066"/>
    <x v="2"/>
    <x v="3"/>
    <x v="4"/>
    <x v="444"/>
    <x v="535"/>
    <x v="0"/>
    <x v="0"/>
    <x v="7"/>
    <x v="535"/>
  </r>
  <r>
    <x v="3638"/>
    <x v="3067"/>
    <x v="3"/>
    <x v="4"/>
    <x v="1"/>
    <x v="348"/>
    <x v="105"/>
    <x v="0"/>
    <x v="1"/>
    <x v="11"/>
    <x v="105"/>
  </r>
  <r>
    <x v="3639"/>
    <x v="3068"/>
    <x v="5"/>
    <x v="1"/>
    <x v="4"/>
    <x v="257"/>
    <x v="540"/>
    <x v="0"/>
    <x v="1"/>
    <x v="1"/>
    <x v="540"/>
  </r>
  <r>
    <x v="3640"/>
    <x v="216"/>
    <x v="5"/>
    <x v="3"/>
    <x v="0"/>
    <x v="466"/>
    <x v="112"/>
    <x v="0"/>
    <x v="0"/>
    <x v="7"/>
    <x v="112"/>
  </r>
  <r>
    <x v="3641"/>
    <x v="3069"/>
    <x v="4"/>
    <x v="0"/>
    <x v="1"/>
    <x v="522"/>
    <x v="164"/>
    <x v="0"/>
    <x v="1"/>
    <x v="10"/>
    <x v="164"/>
  </r>
  <r>
    <x v="3642"/>
    <x v="3070"/>
    <x v="5"/>
    <x v="0"/>
    <x v="4"/>
    <x v="650"/>
    <x v="182"/>
    <x v="0"/>
    <x v="0"/>
    <x v="4"/>
    <x v="182"/>
  </r>
  <r>
    <x v="3643"/>
    <x v="3071"/>
    <x v="2"/>
    <x v="1"/>
    <x v="3"/>
    <x v="77"/>
    <x v="242"/>
    <x v="0"/>
    <x v="0"/>
    <x v="1"/>
    <x v="242"/>
  </r>
  <r>
    <x v="3644"/>
    <x v="459"/>
    <x v="5"/>
    <x v="4"/>
    <x v="2"/>
    <x v="267"/>
    <x v="292"/>
    <x v="0"/>
    <x v="0"/>
    <x v="9"/>
    <x v="292"/>
  </r>
  <r>
    <x v="3645"/>
    <x v="3072"/>
    <x v="4"/>
    <x v="2"/>
    <x v="1"/>
    <x v="623"/>
    <x v="32"/>
    <x v="0"/>
    <x v="0"/>
    <x v="1"/>
    <x v="32"/>
  </r>
  <r>
    <x v="3646"/>
    <x v="770"/>
    <x v="3"/>
    <x v="1"/>
    <x v="1"/>
    <x v="127"/>
    <x v="409"/>
    <x v="0"/>
    <x v="1"/>
    <x v="9"/>
    <x v="409"/>
  </r>
  <r>
    <x v="3647"/>
    <x v="3073"/>
    <x v="1"/>
    <x v="0"/>
    <x v="4"/>
    <x v="43"/>
    <x v="44"/>
    <x v="0"/>
    <x v="3"/>
    <x v="3"/>
    <x v="44"/>
  </r>
  <r>
    <x v="3648"/>
    <x v="3074"/>
    <x v="0"/>
    <x v="3"/>
    <x v="3"/>
    <x v="541"/>
    <x v="351"/>
    <x v="0"/>
    <x v="0"/>
    <x v="1"/>
    <x v="351"/>
  </r>
  <r>
    <x v="3649"/>
    <x v="3075"/>
    <x v="4"/>
    <x v="0"/>
    <x v="3"/>
    <x v="363"/>
    <x v="414"/>
    <x v="2"/>
    <x v="2"/>
    <x v="11"/>
    <x v="414"/>
  </r>
  <r>
    <x v="3650"/>
    <x v="3076"/>
    <x v="2"/>
    <x v="4"/>
    <x v="0"/>
    <x v="600"/>
    <x v="1113"/>
    <x v="0"/>
    <x v="2"/>
    <x v="5"/>
    <x v="1113"/>
  </r>
  <r>
    <x v="3651"/>
    <x v="3077"/>
    <x v="1"/>
    <x v="4"/>
    <x v="0"/>
    <x v="695"/>
    <x v="1110"/>
    <x v="1"/>
    <x v="2"/>
    <x v="10"/>
    <x v="1110"/>
  </r>
  <r>
    <x v="3652"/>
    <x v="827"/>
    <x v="0"/>
    <x v="4"/>
    <x v="2"/>
    <x v="676"/>
    <x v="217"/>
    <x v="0"/>
    <x v="0"/>
    <x v="8"/>
    <x v="217"/>
  </r>
  <r>
    <x v="3653"/>
    <x v="3078"/>
    <x v="4"/>
    <x v="1"/>
    <x v="1"/>
    <x v="217"/>
    <x v="229"/>
    <x v="1"/>
    <x v="2"/>
    <x v="6"/>
    <x v="229"/>
  </r>
  <r>
    <x v="3654"/>
    <x v="3079"/>
    <x v="0"/>
    <x v="2"/>
    <x v="0"/>
    <x v="158"/>
    <x v="166"/>
    <x v="0"/>
    <x v="3"/>
    <x v="6"/>
    <x v="166"/>
  </r>
  <r>
    <x v="3655"/>
    <x v="3080"/>
    <x v="0"/>
    <x v="3"/>
    <x v="3"/>
    <x v="376"/>
    <x v="436"/>
    <x v="0"/>
    <x v="2"/>
    <x v="1"/>
    <x v="436"/>
  </r>
  <r>
    <x v="3656"/>
    <x v="3081"/>
    <x v="1"/>
    <x v="2"/>
    <x v="1"/>
    <x v="173"/>
    <x v="237"/>
    <x v="0"/>
    <x v="1"/>
    <x v="5"/>
    <x v="237"/>
  </r>
  <r>
    <x v="3657"/>
    <x v="3077"/>
    <x v="0"/>
    <x v="2"/>
    <x v="1"/>
    <x v="378"/>
    <x v="1107"/>
    <x v="0"/>
    <x v="2"/>
    <x v="7"/>
    <x v="1107"/>
  </r>
  <r>
    <x v="3658"/>
    <x v="3082"/>
    <x v="1"/>
    <x v="3"/>
    <x v="3"/>
    <x v="104"/>
    <x v="956"/>
    <x v="0"/>
    <x v="1"/>
    <x v="7"/>
    <x v="956"/>
  </r>
  <r>
    <x v="3659"/>
    <x v="3083"/>
    <x v="4"/>
    <x v="4"/>
    <x v="4"/>
    <x v="375"/>
    <x v="717"/>
    <x v="0"/>
    <x v="1"/>
    <x v="9"/>
    <x v="717"/>
  </r>
  <r>
    <x v="3660"/>
    <x v="3084"/>
    <x v="0"/>
    <x v="1"/>
    <x v="1"/>
    <x v="545"/>
    <x v="393"/>
    <x v="0"/>
    <x v="1"/>
    <x v="2"/>
    <x v="393"/>
  </r>
  <r>
    <x v="3661"/>
    <x v="3085"/>
    <x v="4"/>
    <x v="3"/>
    <x v="2"/>
    <x v="218"/>
    <x v="236"/>
    <x v="0"/>
    <x v="0"/>
    <x v="11"/>
    <x v="236"/>
  </r>
  <r>
    <x v="3662"/>
    <x v="3086"/>
    <x v="1"/>
    <x v="3"/>
    <x v="1"/>
    <x v="349"/>
    <x v="811"/>
    <x v="0"/>
    <x v="0"/>
    <x v="4"/>
    <x v="811"/>
  </r>
  <r>
    <x v="3663"/>
    <x v="3087"/>
    <x v="5"/>
    <x v="4"/>
    <x v="4"/>
    <x v="270"/>
    <x v="294"/>
    <x v="0"/>
    <x v="0"/>
    <x v="11"/>
    <x v="294"/>
  </r>
  <r>
    <x v="3664"/>
    <x v="3088"/>
    <x v="4"/>
    <x v="0"/>
    <x v="2"/>
    <x v="425"/>
    <x v="502"/>
    <x v="0"/>
    <x v="1"/>
    <x v="6"/>
    <x v="502"/>
  </r>
  <r>
    <x v="3665"/>
    <x v="3089"/>
    <x v="1"/>
    <x v="0"/>
    <x v="1"/>
    <x v="17"/>
    <x v="145"/>
    <x v="0"/>
    <x v="1"/>
    <x v="10"/>
    <x v="145"/>
  </r>
  <r>
    <x v="3666"/>
    <x v="3090"/>
    <x v="2"/>
    <x v="0"/>
    <x v="0"/>
    <x v="586"/>
    <x v="315"/>
    <x v="0"/>
    <x v="1"/>
    <x v="5"/>
    <x v="315"/>
  </r>
  <r>
    <x v="3667"/>
    <x v="3091"/>
    <x v="2"/>
    <x v="2"/>
    <x v="1"/>
    <x v="418"/>
    <x v="493"/>
    <x v="0"/>
    <x v="0"/>
    <x v="7"/>
    <x v="493"/>
  </r>
  <r>
    <x v="3668"/>
    <x v="3092"/>
    <x v="1"/>
    <x v="3"/>
    <x v="1"/>
    <x v="50"/>
    <x v="51"/>
    <x v="0"/>
    <x v="0"/>
    <x v="5"/>
    <x v="51"/>
  </r>
  <r>
    <x v="3669"/>
    <x v="1098"/>
    <x v="4"/>
    <x v="2"/>
    <x v="1"/>
    <x v="497"/>
    <x v="502"/>
    <x v="0"/>
    <x v="1"/>
    <x v="6"/>
    <x v="502"/>
  </r>
  <r>
    <x v="3670"/>
    <x v="3093"/>
    <x v="4"/>
    <x v="3"/>
    <x v="1"/>
    <x v="679"/>
    <x v="1146"/>
    <x v="0"/>
    <x v="2"/>
    <x v="5"/>
    <x v="1146"/>
  </r>
  <r>
    <x v="3671"/>
    <x v="3030"/>
    <x v="5"/>
    <x v="1"/>
    <x v="4"/>
    <x v="547"/>
    <x v="706"/>
    <x v="0"/>
    <x v="2"/>
    <x v="1"/>
    <x v="706"/>
  </r>
  <r>
    <x v="3672"/>
    <x v="2720"/>
    <x v="1"/>
    <x v="1"/>
    <x v="1"/>
    <x v="95"/>
    <x v="98"/>
    <x v="0"/>
    <x v="1"/>
    <x v="5"/>
    <x v="98"/>
  </r>
  <r>
    <x v="3673"/>
    <x v="3094"/>
    <x v="0"/>
    <x v="1"/>
    <x v="1"/>
    <x v="682"/>
    <x v="1147"/>
    <x v="0"/>
    <x v="3"/>
    <x v="1"/>
    <x v="1147"/>
  </r>
  <r>
    <x v="3674"/>
    <x v="2570"/>
    <x v="5"/>
    <x v="4"/>
    <x v="1"/>
    <x v="625"/>
    <x v="749"/>
    <x v="0"/>
    <x v="1"/>
    <x v="2"/>
    <x v="749"/>
  </r>
  <r>
    <x v="3675"/>
    <x v="3095"/>
    <x v="0"/>
    <x v="0"/>
    <x v="0"/>
    <x v="224"/>
    <x v="263"/>
    <x v="0"/>
    <x v="1"/>
    <x v="2"/>
    <x v="263"/>
  </r>
  <r>
    <x v="3676"/>
    <x v="3096"/>
    <x v="4"/>
    <x v="4"/>
    <x v="0"/>
    <x v="697"/>
    <x v="1139"/>
    <x v="0"/>
    <x v="3"/>
    <x v="6"/>
    <x v="1139"/>
  </r>
  <r>
    <x v="3677"/>
    <x v="3097"/>
    <x v="3"/>
    <x v="2"/>
    <x v="3"/>
    <x v="10"/>
    <x v="278"/>
    <x v="0"/>
    <x v="1"/>
    <x v="10"/>
    <x v="278"/>
  </r>
  <r>
    <x v="3678"/>
    <x v="3098"/>
    <x v="4"/>
    <x v="3"/>
    <x v="3"/>
    <x v="407"/>
    <x v="876"/>
    <x v="0"/>
    <x v="2"/>
    <x v="4"/>
    <x v="876"/>
  </r>
  <r>
    <x v="3679"/>
    <x v="3099"/>
    <x v="4"/>
    <x v="2"/>
    <x v="4"/>
    <x v="522"/>
    <x v="363"/>
    <x v="0"/>
    <x v="1"/>
    <x v="8"/>
    <x v="363"/>
  </r>
  <r>
    <x v="3680"/>
    <x v="3100"/>
    <x v="5"/>
    <x v="1"/>
    <x v="2"/>
    <x v="494"/>
    <x v="741"/>
    <x v="0"/>
    <x v="0"/>
    <x v="2"/>
    <x v="741"/>
  </r>
  <r>
    <x v="3681"/>
    <x v="3101"/>
    <x v="2"/>
    <x v="2"/>
    <x v="0"/>
    <x v="538"/>
    <x v="97"/>
    <x v="0"/>
    <x v="1"/>
    <x v="7"/>
    <x v="97"/>
  </r>
  <r>
    <x v="3682"/>
    <x v="3102"/>
    <x v="4"/>
    <x v="4"/>
    <x v="0"/>
    <x v="279"/>
    <x v="1054"/>
    <x v="0"/>
    <x v="0"/>
    <x v="1"/>
    <x v="1054"/>
  </r>
  <r>
    <x v="3683"/>
    <x v="3103"/>
    <x v="4"/>
    <x v="0"/>
    <x v="1"/>
    <x v="430"/>
    <x v="600"/>
    <x v="1"/>
    <x v="2"/>
    <x v="6"/>
    <x v="600"/>
  </r>
  <r>
    <x v="3684"/>
    <x v="3104"/>
    <x v="2"/>
    <x v="4"/>
    <x v="2"/>
    <x v="435"/>
    <x v="814"/>
    <x v="0"/>
    <x v="3"/>
    <x v="6"/>
    <x v="814"/>
  </r>
  <r>
    <x v="3685"/>
    <x v="3105"/>
    <x v="3"/>
    <x v="3"/>
    <x v="1"/>
    <x v="324"/>
    <x v="840"/>
    <x v="0"/>
    <x v="3"/>
    <x v="10"/>
    <x v="840"/>
  </r>
  <r>
    <x v="3686"/>
    <x v="190"/>
    <x v="2"/>
    <x v="2"/>
    <x v="0"/>
    <x v="371"/>
    <x v="431"/>
    <x v="0"/>
    <x v="1"/>
    <x v="8"/>
    <x v="431"/>
  </r>
  <r>
    <x v="3687"/>
    <x v="835"/>
    <x v="4"/>
    <x v="2"/>
    <x v="3"/>
    <x v="393"/>
    <x v="200"/>
    <x v="0"/>
    <x v="0"/>
    <x v="4"/>
    <x v="200"/>
  </r>
  <r>
    <x v="3688"/>
    <x v="3106"/>
    <x v="1"/>
    <x v="3"/>
    <x v="4"/>
    <x v="644"/>
    <x v="104"/>
    <x v="0"/>
    <x v="1"/>
    <x v="9"/>
    <x v="104"/>
  </r>
  <r>
    <x v="3689"/>
    <x v="3107"/>
    <x v="5"/>
    <x v="4"/>
    <x v="2"/>
    <x v="332"/>
    <x v="375"/>
    <x v="0"/>
    <x v="0"/>
    <x v="4"/>
    <x v="375"/>
  </r>
  <r>
    <x v="3690"/>
    <x v="3108"/>
    <x v="5"/>
    <x v="0"/>
    <x v="4"/>
    <x v="334"/>
    <x v="871"/>
    <x v="0"/>
    <x v="3"/>
    <x v="3"/>
    <x v="871"/>
  </r>
  <r>
    <x v="3691"/>
    <x v="2860"/>
    <x v="4"/>
    <x v="3"/>
    <x v="3"/>
    <x v="212"/>
    <x v="851"/>
    <x v="0"/>
    <x v="0"/>
    <x v="8"/>
    <x v="851"/>
  </r>
  <r>
    <x v="3692"/>
    <x v="3109"/>
    <x v="5"/>
    <x v="1"/>
    <x v="2"/>
    <x v="403"/>
    <x v="578"/>
    <x v="0"/>
    <x v="0"/>
    <x v="1"/>
    <x v="578"/>
  </r>
  <r>
    <x v="3693"/>
    <x v="3110"/>
    <x v="1"/>
    <x v="3"/>
    <x v="3"/>
    <x v="179"/>
    <x v="1083"/>
    <x v="0"/>
    <x v="1"/>
    <x v="1"/>
    <x v="1083"/>
  </r>
  <r>
    <x v="3694"/>
    <x v="3111"/>
    <x v="1"/>
    <x v="2"/>
    <x v="4"/>
    <x v="269"/>
    <x v="294"/>
    <x v="0"/>
    <x v="0"/>
    <x v="11"/>
    <x v="294"/>
  </r>
  <r>
    <x v="3695"/>
    <x v="3112"/>
    <x v="2"/>
    <x v="3"/>
    <x v="0"/>
    <x v="343"/>
    <x v="389"/>
    <x v="0"/>
    <x v="1"/>
    <x v="0"/>
    <x v="389"/>
  </r>
  <r>
    <x v="3696"/>
    <x v="3113"/>
    <x v="4"/>
    <x v="4"/>
    <x v="0"/>
    <x v="522"/>
    <x v="164"/>
    <x v="0"/>
    <x v="1"/>
    <x v="10"/>
    <x v="164"/>
  </r>
  <r>
    <x v="3697"/>
    <x v="732"/>
    <x v="2"/>
    <x v="0"/>
    <x v="2"/>
    <x v="564"/>
    <x v="375"/>
    <x v="0"/>
    <x v="0"/>
    <x v="4"/>
    <x v="375"/>
  </r>
  <r>
    <x v="3698"/>
    <x v="626"/>
    <x v="4"/>
    <x v="1"/>
    <x v="0"/>
    <x v="211"/>
    <x v="358"/>
    <x v="0"/>
    <x v="0"/>
    <x v="3"/>
    <x v="358"/>
  </r>
  <r>
    <x v="3699"/>
    <x v="3114"/>
    <x v="3"/>
    <x v="4"/>
    <x v="1"/>
    <x v="666"/>
    <x v="1148"/>
    <x v="0"/>
    <x v="2"/>
    <x v="8"/>
    <x v="1148"/>
  </r>
  <r>
    <x v="3700"/>
    <x v="3115"/>
    <x v="4"/>
    <x v="1"/>
    <x v="1"/>
    <x v="666"/>
    <x v="988"/>
    <x v="0"/>
    <x v="1"/>
    <x v="8"/>
    <x v="988"/>
  </r>
  <r>
    <x v="3701"/>
    <x v="1145"/>
    <x v="2"/>
    <x v="1"/>
    <x v="2"/>
    <x v="40"/>
    <x v="41"/>
    <x v="0"/>
    <x v="2"/>
    <x v="8"/>
    <x v="41"/>
  </r>
  <r>
    <x v="3702"/>
    <x v="3116"/>
    <x v="5"/>
    <x v="1"/>
    <x v="4"/>
    <x v="337"/>
    <x v="136"/>
    <x v="0"/>
    <x v="1"/>
    <x v="0"/>
    <x v="136"/>
  </r>
  <r>
    <x v="3703"/>
    <x v="646"/>
    <x v="0"/>
    <x v="1"/>
    <x v="4"/>
    <x v="429"/>
    <x v="927"/>
    <x v="0"/>
    <x v="1"/>
    <x v="5"/>
    <x v="927"/>
  </r>
  <r>
    <x v="3704"/>
    <x v="1108"/>
    <x v="3"/>
    <x v="1"/>
    <x v="3"/>
    <x v="624"/>
    <x v="864"/>
    <x v="0"/>
    <x v="2"/>
    <x v="10"/>
    <x v="864"/>
  </r>
  <r>
    <x v="3705"/>
    <x v="1734"/>
    <x v="3"/>
    <x v="3"/>
    <x v="4"/>
    <x v="533"/>
    <x v="287"/>
    <x v="0"/>
    <x v="1"/>
    <x v="4"/>
    <x v="287"/>
  </r>
  <r>
    <x v="3706"/>
    <x v="470"/>
    <x v="3"/>
    <x v="3"/>
    <x v="2"/>
    <x v="573"/>
    <x v="616"/>
    <x v="0"/>
    <x v="0"/>
    <x v="6"/>
    <x v="616"/>
  </r>
  <r>
    <x v="3707"/>
    <x v="3117"/>
    <x v="4"/>
    <x v="0"/>
    <x v="0"/>
    <x v="27"/>
    <x v="28"/>
    <x v="0"/>
    <x v="2"/>
    <x v="0"/>
    <x v="28"/>
  </r>
  <r>
    <x v="3708"/>
    <x v="3118"/>
    <x v="4"/>
    <x v="3"/>
    <x v="2"/>
    <x v="357"/>
    <x v="178"/>
    <x v="0"/>
    <x v="1"/>
    <x v="6"/>
    <x v="178"/>
  </r>
  <r>
    <x v="3709"/>
    <x v="3119"/>
    <x v="3"/>
    <x v="0"/>
    <x v="3"/>
    <x v="466"/>
    <x v="567"/>
    <x v="0"/>
    <x v="1"/>
    <x v="7"/>
    <x v="567"/>
  </r>
  <r>
    <x v="3710"/>
    <x v="3120"/>
    <x v="5"/>
    <x v="3"/>
    <x v="3"/>
    <x v="567"/>
    <x v="816"/>
    <x v="0"/>
    <x v="3"/>
    <x v="3"/>
    <x v="816"/>
  </r>
  <r>
    <x v="3711"/>
    <x v="3121"/>
    <x v="2"/>
    <x v="4"/>
    <x v="0"/>
    <x v="48"/>
    <x v="839"/>
    <x v="0"/>
    <x v="0"/>
    <x v="6"/>
    <x v="839"/>
  </r>
  <r>
    <x v="3712"/>
    <x v="3122"/>
    <x v="3"/>
    <x v="1"/>
    <x v="4"/>
    <x v="648"/>
    <x v="958"/>
    <x v="0"/>
    <x v="3"/>
    <x v="1"/>
    <x v="958"/>
  </r>
  <r>
    <x v="3713"/>
    <x v="1875"/>
    <x v="2"/>
    <x v="0"/>
    <x v="4"/>
    <x v="656"/>
    <x v="992"/>
    <x v="0"/>
    <x v="0"/>
    <x v="10"/>
    <x v="992"/>
  </r>
  <r>
    <x v="3714"/>
    <x v="3123"/>
    <x v="2"/>
    <x v="3"/>
    <x v="4"/>
    <x v="220"/>
    <x v="232"/>
    <x v="0"/>
    <x v="2"/>
    <x v="4"/>
    <x v="232"/>
  </r>
  <r>
    <x v="3715"/>
    <x v="3124"/>
    <x v="1"/>
    <x v="3"/>
    <x v="3"/>
    <x v="142"/>
    <x v="148"/>
    <x v="0"/>
    <x v="1"/>
    <x v="9"/>
    <x v="148"/>
  </r>
  <r>
    <x v="3716"/>
    <x v="1274"/>
    <x v="4"/>
    <x v="2"/>
    <x v="4"/>
    <x v="44"/>
    <x v="1149"/>
    <x v="0"/>
    <x v="2"/>
    <x v="10"/>
    <x v="1149"/>
  </r>
  <r>
    <x v="3717"/>
    <x v="3125"/>
    <x v="1"/>
    <x v="3"/>
    <x v="4"/>
    <x v="585"/>
    <x v="908"/>
    <x v="0"/>
    <x v="0"/>
    <x v="3"/>
    <x v="908"/>
  </r>
  <r>
    <x v="3718"/>
    <x v="3126"/>
    <x v="0"/>
    <x v="2"/>
    <x v="2"/>
    <x v="563"/>
    <x v="42"/>
    <x v="0"/>
    <x v="0"/>
    <x v="4"/>
    <x v="42"/>
  </r>
  <r>
    <x v="3719"/>
    <x v="2619"/>
    <x v="2"/>
    <x v="3"/>
    <x v="3"/>
    <x v="627"/>
    <x v="869"/>
    <x v="0"/>
    <x v="2"/>
    <x v="0"/>
    <x v="869"/>
  </r>
  <r>
    <x v="3720"/>
    <x v="3127"/>
    <x v="4"/>
    <x v="1"/>
    <x v="3"/>
    <x v="322"/>
    <x v="176"/>
    <x v="0"/>
    <x v="1"/>
    <x v="5"/>
    <x v="176"/>
  </r>
  <r>
    <x v="3721"/>
    <x v="3128"/>
    <x v="5"/>
    <x v="0"/>
    <x v="1"/>
    <x v="215"/>
    <x v="486"/>
    <x v="0"/>
    <x v="1"/>
    <x v="4"/>
    <x v="486"/>
  </r>
  <r>
    <x v="3722"/>
    <x v="3129"/>
    <x v="2"/>
    <x v="4"/>
    <x v="4"/>
    <x v="363"/>
    <x v="880"/>
    <x v="0"/>
    <x v="1"/>
    <x v="11"/>
    <x v="880"/>
  </r>
  <r>
    <x v="3723"/>
    <x v="3130"/>
    <x v="4"/>
    <x v="3"/>
    <x v="4"/>
    <x v="270"/>
    <x v="727"/>
    <x v="0"/>
    <x v="2"/>
    <x v="9"/>
    <x v="727"/>
  </r>
  <r>
    <x v="3724"/>
    <x v="3131"/>
    <x v="1"/>
    <x v="3"/>
    <x v="4"/>
    <x v="619"/>
    <x v="249"/>
    <x v="0"/>
    <x v="0"/>
    <x v="6"/>
    <x v="249"/>
  </r>
  <r>
    <x v="3725"/>
    <x v="3132"/>
    <x v="0"/>
    <x v="3"/>
    <x v="0"/>
    <x v="56"/>
    <x v="130"/>
    <x v="0"/>
    <x v="1"/>
    <x v="8"/>
    <x v="130"/>
  </r>
  <r>
    <x v="3726"/>
    <x v="3133"/>
    <x v="0"/>
    <x v="2"/>
    <x v="3"/>
    <x v="159"/>
    <x v="500"/>
    <x v="0"/>
    <x v="0"/>
    <x v="6"/>
    <x v="500"/>
  </r>
  <r>
    <x v="3727"/>
    <x v="3134"/>
    <x v="2"/>
    <x v="1"/>
    <x v="4"/>
    <x v="146"/>
    <x v="154"/>
    <x v="0"/>
    <x v="0"/>
    <x v="0"/>
    <x v="154"/>
  </r>
  <r>
    <x v="3728"/>
    <x v="348"/>
    <x v="1"/>
    <x v="0"/>
    <x v="2"/>
    <x v="480"/>
    <x v="1150"/>
    <x v="0"/>
    <x v="1"/>
    <x v="4"/>
    <x v="1150"/>
  </r>
  <r>
    <x v="3729"/>
    <x v="990"/>
    <x v="2"/>
    <x v="0"/>
    <x v="1"/>
    <x v="302"/>
    <x v="397"/>
    <x v="0"/>
    <x v="0"/>
    <x v="4"/>
    <x v="397"/>
  </r>
  <r>
    <x v="3730"/>
    <x v="3135"/>
    <x v="0"/>
    <x v="0"/>
    <x v="3"/>
    <x v="551"/>
    <x v="967"/>
    <x v="0"/>
    <x v="2"/>
    <x v="10"/>
    <x v="967"/>
  </r>
  <r>
    <x v="3731"/>
    <x v="3136"/>
    <x v="2"/>
    <x v="0"/>
    <x v="2"/>
    <x v="303"/>
    <x v="663"/>
    <x v="0"/>
    <x v="3"/>
    <x v="3"/>
    <x v="663"/>
  </r>
  <r>
    <x v="3732"/>
    <x v="3137"/>
    <x v="0"/>
    <x v="1"/>
    <x v="1"/>
    <x v="571"/>
    <x v="1125"/>
    <x v="0"/>
    <x v="0"/>
    <x v="2"/>
    <x v="1125"/>
  </r>
  <r>
    <x v="3733"/>
    <x v="3138"/>
    <x v="5"/>
    <x v="3"/>
    <x v="3"/>
    <x v="141"/>
    <x v="409"/>
    <x v="0"/>
    <x v="1"/>
    <x v="9"/>
    <x v="409"/>
  </r>
  <r>
    <x v="3734"/>
    <x v="1788"/>
    <x v="3"/>
    <x v="1"/>
    <x v="3"/>
    <x v="611"/>
    <x v="677"/>
    <x v="0"/>
    <x v="0"/>
    <x v="11"/>
    <x v="677"/>
  </r>
  <r>
    <x v="3735"/>
    <x v="2275"/>
    <x v="4"/>
    <x v="4"/>
    <x v="3"/>
    <x v="153"/>
    <x v="162"/>
    <x v="0"/>
    <x v="3"/>
    <x v="3"/>
    <x v="162"/>
  </r>
  <r>
    <x v="3736"/>
    <x v="3139"/>
    <x v="4"/>
    <x v="2"/>
    <x v="3"/>
    <x v="484"/>
    <x v="982"/>
    <x v="0"/>
    <x v="0"/>
    <x v="7"/>
    <x v="982"/>
  </r>
  <r>
    <x v="3737"/>
    <x v="432"/>
    <x v="2"/>
    <x v="0"/>
    <x v="3"/>
    <x v="677"/>
    <x v="376"/>
    <x v="0"/>
    <x v="0"/>
    <x v="2"/>
    <x v="376"/>
  </r>
  <r>
    <x v="3738"/>
    <x v="2744"/>
    <x v="1"/>
    <x v="1"/>
    <x v="1"/>
    <x v="527"/>
    <x v="373"/>
    <x v="0"/>
    <x v="1"/>
    <x v="7"/>
    <x v="373"/>
  </r>
  <r>
    <x v="3739"/>
    <x v="3140"/>
    <x v="2"/>
    <x v="2"/>
    <x v="1"/>
    <x v="368"/>
    <x v="990"/>
    <x v="0"/>
    <x v="1"/>
    <x v="8"/>
    <x v="990"/>
  </r>
  <r>
    <x v="3740"/>
    <x v="3141"/>
    <x v="2"/>
    <x v="2"/>
    <x v="2"/>
    <x v="661"/>
    <x v="298"/>
    <x v="0"/>
    <x v="0"/>
    <x v="11"/>
    <x v="298"/>
  </r>
  <r>
    <x v="3741"/>
    <x v="3142"/>
    <x v="4"/>
    <x v="1"/>
    <x v="0"/>
    <x v="624"/>
    <x v="530"/>
    <x v="0"/>
    <x v="1"/>
    <x v="10"/>
    <x v="530"/>
  </r>
  <r>
    <x v="3742"/>
    <x v="624"/>
    <x v="1"/>
    <x v="0"/>
    <x v="4"/>
    <x v="11"/>
    <x v="12"/>
    <x v="0"/>
    <x v="0"/>
    <x v="9"/>
    <x v="12"/>
  </r>
  <r>
    <x v="3743"/>
    <x v="3143"/>
    <x v="1"/>
    <x v="0"/>
    <x v="0"/>
    <x v="652"/>
    <x v="974"/>
    <x v="0"/>
    <x v="1"/>
    <x v="11"/>
    <x v="974"/>
  </r>
  <r>
    <x v="3744"/>
    <x v="3144"/>
    <x v="0"/>
    <x v="4"/>
    <x v="1"/>
    <x v="255"/>
    <x v="408"/>
    <x v="0"/>
    <x v="1"/>
    <x v="9"/>
    <x v="408"/>
  </r>
  <r>
    <x v="3745"/>
    <x v="1981"/>
    <x v="4"/>
    <x v="3"/>
    <x v="2"/>
    <x v="681"/>
    <x v="1026"/>
    <x v="0"/>
    <x v="3"/>
    <x v="10"/>
    <x v="1026"/>
  </r>
  <r>
    <x v="3746"/>
    <x v="2856"/>
    <x v="4"/>
    <x v="3"/>
    <x v="3"/>
    <x v="405"/>
    <x v="880"/>
    <x v="0"/>
    <x v="1"/>
    <x v="11"/>
    <x v="880"/>
  </r>
  <r>
    <x v="3747"/>
    <x v="795"/>
    <x v="5"/>
    <x v="4"/>
    <x v="3"/>
    <x v="417"/>
    <x v="1063"/>
    <x v="0"/>
    <x v="0"/>
    <x v="6"/>
    <x v="1063"/>
  </r>
  <r>
    <x v="3748"/>
    <x v="52"/>
    <x v="1"/>
    <x v="2"/>
    <x v="3"/>
    <x v="461"/>
    <x v="439"/>
    <x v="0"/>
    <x v="0"/>
    <x v="9"/>
    <x v="439"/>
  </r>
  <r>
    <x v="3749"/>
    <x v="1569"/>
    <x v="1"/>
    <x v="0"/>
    <x v="1"/>
    <x v="223"/>
    <x v="866"/>
    <x v="0"/>
    <x v="0"/>
    <x v="6"/>
    <x v="866"/>
  </r>
  <r>
    <x v="3750"/>
    <x v="3145"/>
    <x v="3"/>
    <x v="1"/>
    <x v="2"/>
    <x v="339"/>
    <x v="5"/>
    <x v="0"/>
    <x v="0"/>
    <x v="4"/>
    <x v="5"/>
  </r>
  <r>
    <x v="3751"/>
    <x v="742"/>
    <x v="2"/>
    <x v="3"/>
    <x v="3"/>
    <x v="669"/>
    <x v="357"/>
    <x v="0"/>
    <x v="0"/>
    <x v="1"/>
    <x v="357"/>
  </r>
  <r>
    <x v="3752"/>
    <x v="42"/>
    <x v="0"/>
    <x v="2"/>
    <x v="0"/>
    <x v="226"/>
    <x v="768"/>
    <x v="0"/>
    <x v="1"/>
    <x v="9"/>
    <x v="768"/>
  </r>
  <r>
    <x v="3753"/>
    <x v="435"/>
    <x v="0"/>
    <x v="3"/>
    <x v="0"/>
    <x v="139"/>
    <x v="145"/>
    <x v="0"/>
    <x v="1"/>
    <x v="10"/>
    <x v="145"/>
  </r>
  <r>
    <x v="3754"/>
    <x v="3146"/>
    <x v="2"/>
    <x v="4"/>
    <x v="1"/>
    <x v="608"/>
    <x v="822"/>
    <x v="0"/>
    <x v="1"/>
    <x v="2"/>
    <x v="822"/>
  </r>
  <r>
    <x v="3755"/>
    <x v="690"/>
    <x v="2"/>
    <x v="1"/>
    <x v="1"/>
    <x v="542"/>
    <x v="1121"/>
    <x v="0"/>
    <x v="0"/>
    <x v="2"/>
    <x v="1121"/>
  </r>
  <r>
    <x v="3756"/>
    <x v="1940"/>
    <x v="5"/>
    <x v="2"/>
    <x v="1"/>
    <x v="413"/>
    <x v="489"/>
    <x v="0"/>
    <x v="1"/>
    <x v="6"/>
    <x v="489"/>
  </r>
  <r>
    <x v="3757"/>
    <x v="3147"/>
    <x v="3"/>
    <x v="3"/>
    <x v="3"/>
    <x v="192"/>
    <x v="202"/>
    <x v="0"/>
    <x v="0"/>
    <x v="7"/>
    <x v="202"/>
  </r>
  <r>
    <x v="3758"/>
    <x v="1762"/>
    <x v="5"/>
    <x v="0"/>
    <x v="0"/>
    <x v="167"/>
    <x v="177"/>
    <x v="0"/>
    <x v="1"/>
    <x v="3"/>
    <x v="177"/>
  </r>
  <r>
    <x v="3759"/>
    <x v="3148"/>
    <x v="4"/>
    <x v="3"/>
    <x v="1"/>
    <x v="448"/>
    <x v="753"/>
    <x v="0"/>
    <x v="2"/>
    <x v="2"/>
    <x v="753"/>
  </r>
  <r>
    <x v="3760"/>
    <x v="3149"/>
    <x v="3"/>
    <x v="4"/>
    <x v="2"/>
    <x v="599"/>
    <x v="844"/>
    <x v="0"/>
    <x v="0"/>
    <x v="4"/>
    <x v="844"/>
  </r>
  <r>
    <x v="3761"/>
    <x v="3150"/>
    <x v="5"/>
    <x v="3"/>
    <x v="2"/>
    <x v="675"/>
    <x v="1104"/>
    <x v="0"/>
    <x v="2"/>
    <x v="8"/>
    <x v="1104"/>
  </r>
  <r>
    <x v="3762"/>
    <x v="3151"/>
    <x v="4"/>
    <x v="4"/>
    <x v="4"/>
    <x v="663"/>
    <x v="955"/>
    <x v="0"/>
    <x v="0"/>
    <x v="8"/>
    <x v="955"/>
  </r>
  <r>
    <x v="3763"/>
    <x v="3152"/>
    <x v="5"/>
    <x v="2"/>
    <x v="4"/>
    <x v="210"/>
    <x v="602"/>
    <x v="0"/>
    <x v="2"/>
    <x v="10"/>
    <x v="602"/>
  </r>
  <r>
    <x v="3764"/>
    <x v="2601"/>
    <x v="1"/>
    <x v="4"/>
    <x v="3"/>
    <x v="193"/>
    <x v="203"/>
    <x v="0"/>
    <x v="0"/>
    <x v="2"/>
    <x v="203"/>
  </r>
  <r>
    <x v="3765"/>
    <x v="3153"/>
    <x v="4"/>
    <x v="1"/>
    <x v="1"/>
    <x v="134"/>
    <x v="896"/>
    <x v="0"/>
    <x v="3"/>
    <x v="1"/>
    <x v="896"/>
  </r>
  <r>
    <x v="3766"/>
    <x v="3154"/>
    <x v="4"/>
    <x v="1"/>
    <x v="3"/>
    <x v="270"/>
    <x v="294"/>
    <x v="0"/>
    <x v="0"/>
    <x v="11"/>
    <x v="294"/>
  </r>
  <r>
    <x v="3767"/>
    <x v="609"/>
    <x v="4"/>
    <x v="2"/>
    <x v="3"/>
    <x v="494"/>
    <x v="754"/>
    <x v="0"/>
    <x v="3"/>
    <x v="3"/>
    <x v="754"/>
  </r>
  <r>
    <x v="3768"/>
    <x v="3155"/>
    <x v="4"/>
    <x v="1"/>
    <x v="2"/>
    <x v="147"/>
    <x v="155"/>
    <x v="2"/>
    <x v="2"/>
    <x v="11"/>
    <x v="155"/>
  </r>
  <r>
    <x v="3769"/>
    <x v="3156"/>
    <x v="2"/>
    <x v="0"/>
    <x v="2"/>
    <x v="424"/>
    <x v="499"/>
    <x v="0"/>
    <x v="1"/>
    <x v="6"/>
    <x v="499"/>
  </r>
  <r>
    <x v="3770"/>
    <x v="3157"/>
    <x v="4"/>
    <x v="0"/>
    <x v="4"/>
    <x v="596"/>
    <x v="1151"/>
    <x v="2"/>
    <x v="2"/>
    <x v="11"/>
    <x v="1151"/>
  </r>
  <r>
    <x v="3771"/>
    <x v="1876"/>
    <x v="4"/>
    <x v="0"/>
    <x v="2"/>
    <x v="153"/>
    <x v="724"/>
    <x v="0"/>
    <x v="1"/>
    <x v="2"/>
    <x v="724"/>
  </r>
  <r>
    <x v="3772"/>
    <x v="516"/>
    <x v="5"/>
    <x v="0"/>
    <x v="4"/>
    <x v="677"/>
    <x v="1152"/>
    <x v="0"/>
    <x v="1"/>
    <x v="3"/>
    <x v="1152"/>
  </r>
  <r>
    <x v="3773"/>
    <x v="1434"/>
    <x v="1"/>
    <x v="3"/>
    <x v="4"/>
    <x v="543"/>
    <x v="1153"/>
    <x v="0"/>
    <x v="3"/>
    <x v="1"/>
    <x v="1153"/>
  </r>
  <r>
    <x v="3774"/>
    <x v="1903"/>
    <x v="5"/>
    <x v="1"/>
    <x v="2"/>
    <x v="104"/>
    <x v="976"/>
    <x v="0"/>
    <x v="2"/>
    <x v="4"/>
    <x v="976"/>
  </r>
  <r>
    <x v="3775"/>
    <x v="3158"/>
    <x v="2"/>
    <x v="0"/>
    <x v="4"/>
    <x v="492"/>
    <x v="373"/>
    <x v="0"/>
    <x v="1"/>
    <x v="7"/>
    <x v="373"/>
  </r>
  <r>
    <x v="3776"/>
    <x v="3159"/>
    <x v="5"/>
    <x v="3"/>
    <x v="2"/>
    <x v="550"/>
    <x v="935"/>
    <x v="0"/>
    <x v="0"/>
    <x v="7"/>
    <x v="935"/>
  </r>
  <r>
    <x v="3777"/>
    <x v="3160"/>
    <x v="4"/>
    <x v="0"/>
    <x v="3"/>
    <x v="150"/>
    <x v="738"/>
    <x v="0"/>
    <x v="0"/>
    <x v="9"/>
    <x v="738"/>
  </r>
  <r>
    <x v="3778"/>
    <x v="2946"/>
    <x v="2"/>
    <x v="4"/>
    <x v="2"/>
    <x v="261"/>
    <x v="1154"/>
    <x v="0"/>
    <x v="1"/>
    <x v="2"/>
    <x v="1154"/>
  </r>
  <r>
    <x v="3779"/>
    <x v="3161"/>
    <x v="0"/>
    <x v="3"/>
    <x v="0"/>
    <x v="528"/>
    <x v="661"/>
    <x v="0"/>
    <x v="1"/>
    <x v="1"/>
    <x v="661"/>
  </r>
  <r>
    <x v="3780"/>
    <x v="235"/>
    <x v="4"/>
    <x v="1"/>
    <x v="3"/>
    <x v="66"/>
    <x v="515"/>
    <x v="0"/>
    <x v="2"/>
    <x v="8"/>
    <x v="515"/>
  </r>
  <r>
    <x v="3781"/>
    <x v="1465"/>
    <x v="4"/>
    <x v="2"/>
    <x v="4"/>
    <x v="118"/>
    <x v="1155"/>
    <x v="0"/>
    <x v="2"/>
    <x v="9"/>
    <x v="1155"/>
  </r>
  <r>
    <x v="3782"/>
    <x v="3162"/>
    <x v="3"/>
    <x v="1"/>
    <x v="1"/>
    <x v="262"/>
    <x v="306"/>
    <x v="0"/>
    <x v="1"/>
    <x v="7"/>
    <x v="306"/>
  </r>
  <r>
    <x v="3783"/>
    <x v="3163"/>
    <x v="1"/>
    <x v="1"/>
    <x v="0"/>
    <x v="435"/>
    <x v="846"/>
    <x v="0"/>
    <x v="0"/>
    <x v="5"/>
    <x v="846"/>
  </r>
  <r>
    <x v="3784"/>
    <x v="2741"/>
    <x v="0"/>
    <x v="0"/>
    <x v="3"/>
    <x v="568"/>
    <x v="979"/>
    <x v="0"/>
    <x v="1"/>
    <x v="9"/>
    <x v="979"/>
  </r>
  <r>
    <x v="3785"/>
    <x v="2416"/>
    <x v="5"/>
    <x v="1"/>
    <x v="0"/>
    <x v="316"/>
    <x v="1132"/>
    <x v="0"/>
    <x v="0"/>
    <x v="1"/>
    <x v="1132"/>
  </r>
  <r>
    <x v="3786"/>
    <x v="1026"/>
    <x v="1"/>
    <x v="1"/>
    <x v="4"/>
    <x v="590"/>
    <x v="331"/>
    <x v="0"/>
    <x v="1"/>
    <x v="7"/>
    <x v="331"/>
  </r>
  <r>
    <x v="3787"/>
    <x v="3164"/>
    <x v="1"/>
    <x v="0"/>
    <x v="0"/>
    <x v="244"/>
    <x v="148"/>
    <x v="0"/>
    <x v="1"/>
    <x v="9"/>
    <x v="148"/>
  </r>
  <r>
    <x v="3788"/>
    <x v="357"/>
    <x v="1"/>
    <x v="3"/>
    <x v="1"/>
    <x v="396"/>
    <x v="639"/>
    <x v="0"/>
    <x v="1"/>
    <x v="0"/>
    <x v="639"/>
  </r>
  <r>
    <x v="3789"/>
    <x v="1515"/>
    <x v="0"/>
    <x v="3"/>
    <x v="0"/>
    <x v="25"/>
    <x v="26"/>
    <x v="0"/>
    <x v="0"/>
    <x v="3"/>
    <x v="26"/>
  </r>
  <r>
    <x v="3790"/>
    <x v="3165"/>
    <x v="5"/>
    <x v="0"/>
    <x v="0"/>
    <x v="217"/>
    <x v="459"/>
    <x v="0"/>
    <x v="1"/>
    <x v="6"/>
    <x v="459"/>
  </r>
  <r>
    <x v="3791"/>
    <x v="3166"/>
    <x v="2"/>
    <x v="4"/>
    <x v="1"/>
    <x v="376"/>
    <x v="946"/>
    <x v="0"/>
    <x v="1"/>
    <x v="0"/>
    <x v="946"/>
  </r>
  <r>
    <x v="3792"/>
    <x v="3167"/>
    <x v="3"/>
    <x v="1"/>
    <x v="1"/>
    <x v="255"/>
    <x v="891"/>
    <x v="0"/>
    <x v="2"/>
    <x v="9"/>
    <x v="891"/>
  </r>
  <r>
    <x v="3793"/>
    <x v="3168"/>
    <x v="3"/>
    <x v="0"/>
    <x v="1"/>
    <x v="665"/>
    <x v="555"/>
    <x v="0"/>
    <x v="0"/>
    <x v="9"/>
    <x v="555"/>
  </r>
  <r>
    <x v="3794"/>
    <x v="474"/>
    <x v="2"/>
    <x v="4"/>
    <x v="1"/>
    <x v="211"/>
    <x v="222"/>
    <x v="0"/>
    <x v="1"/>
    <x v="3"/>
    <x v="222"/>
  </r>
  <r>
    <x v="3795"/>
    <x v="3169"/>
    <x v="5"/>
    <x v="2"/>
    <x v="2"/>
    <x v="654"/>
    <x v="1132"/>
    <x v="0"/>
    <x v="0"/>
    <x v="1"/>
    <x v="1132"/>
  </r>
  <r>
    <x v="3796"/>
    <x v="3170"/>
    <x v="0"/>
    <x v="2"/>
    <x v="3"/>
    <x v="684"/>
    <x v="1156"/>
    <x v="0"/>
    <x v="2"/>
    <x v="2"/>
    <x v="1156"/>
  </r>
  <r>
    <x v="3797"/>
    <x v="3171"/>
    <x v="4"/>
    <x v="2"/>
    <x v="0"/>
    <x v="542"/>
    <x v="1121"/>
    <x v="0"/>
    <x v="0"/>
    <x v="2"/>
    <x v="1121"/>
  </r>
  <r>
    <x v="3798"/>
    <x v="3172"/>
    <x v="0"/>
    <x v="3"/>
    <x v="3"/>
    <x v="698"/>
    <x v="1087"/>
    <x v="0"/>
    <x v="1"/>
    <x v="4"/>
    <x v="1087"/>
  </r>
  <r>
    <x v="3799"/>
    <x v="2204"/>
    <x v="0"/>
    <x v="0"/>
    <x v="3"/>
    <x v="445"/>
    <x v="1157"/>
    <x v="0"/>
    <x v="2"/>
    <x v="5"/>
    <x v="1157"/>
  </r>
  <r>
    <x v="3800"/>
    <x v="3173"/>
    <x v="1"/>
    <x v="0"/>
    <x v="2"/>
    <x v="433"/>
    <x v="400"/>
    <x v="0"/>
    <x v="0"/>
    <x v="4"/>
    <x v="400"/>
  </r>
  <r>
    <x v="3801"/>
    <x v="3174"/>
    <x v="4"/>
    <x v="2"/>
    <x v="3"/>
    <x v="585"/>
    <x v="39"/>
    <x v="0"/>
    <x v="0"/>
    <x v="2"/>
    <x v="39"/>
  </r>
  <r>
    <x v="3802"/>
    <x v="3175"/>
    <x v="3"/>
    <x v="2"/>
    <x v="2"/>
    <x v="214"/>
    <x v="225"/>
    <x v="2"/>
    <x v="2"/>
    <x v="11"/>
    <x v="225"/>
  </r>
  <r>
    <x v="3803"/>
    <x v="1398"/>
    <x v="4"/>
    <x v="2"/>
    <x v="2"/>
    <x v="670"/>
    <x v="1060"/>
    <x v="0"/>
    <x v="0"/>
    <x v="11"/>
    <x v="1060"/>
  </r>
  <r>
    <x v="3804"/>
    <x v="3176"/>
    <x v="2"/>
    <x v="1"/>
    <x v="4"/>
    <x v="441"/>
    <x v="527"/>
    <x v="0"/>
    <x v="2"/>
    <x v="8"/>
    <x v="527"/>
  </r>
  <r>
    <x v="3805"/>
    <x v="435"/>
    <x v="0"/>
    <x v="0"/>
    <x v="0"/>
    <x v="159"/>
    <x v="167"/>
    <x v="0"/>
    <x v="0"/>
    <x v="5"/>
    <x v="167"/>
  </r>
  <r>
    <x v="3806"/>
    <x v="861"/>
    <x v="5"/>
    <x v="0"/>
    <x v="3"/>
    <x v="496"/>
    <x v="576"/>
    <x v="0"/>
    <x v="1"/>
    <x v="8"/>
    <x v="576"/>
  </r>
  <r>
    <x v="3807"/>
    <x v="3177"/>
    <x v="0"/>
    <x v="3"/>
    <x v="1"/>
    <x v="531"/>
    <x v="936"/>
    <x v="1"/>
    <x v="2"/>
    <x v="10"/>
    <x v="936"/>
  </r>
  <r>
    <x v="3808"/>
    <x v="3178"/>
    <x v="1"/>
    <x v="2"/>
    <x v="3"/>
    <x v="233"/>
    <x v="344"/>
    <x v="0"/>
    <x v="2"/>
    <x v="4"/>
    <x v="344"/>
  </r>
  <r>
    <x v="3809"/>
    <x v="3179"/>
    <x v="5"/>
    <x v="0"/>
    <x v="1"/>
    <x v="22"/>
    <x v="23"/>
    <x v="0"/>
    <x v="0"/>
    <x v="4"/>
    <x v="23"/>
  </r>
  <r>
    <x v="3810"/>
    <x v="3180"/>
    <x v="1"/>
    <x v="1"/>
    <x v="4"/>
    <x v="691"/>
    <x v="1079"/>
    <x v="0"/>
    <x v="3"/>
    <x v="4"/>
    <x v="1079"/>
  </r>
  <r>
    <x v="3811"/>
    <x v="3181"/>
    <x v="0"/>
    <x v="0"/>
    <x v="0"/>
    <x v="554"/>
    <x v="56"/>
    <x v="0"/>
    <x v="1"/>
    <x v="9"/>
    <x v="56"/>
  </r>
  <r>
    <x v="3812"/>
    <x v="1041"/>
    <x v="2"/>
    <x v="1"/>
    <x v="1"/>
    <x v="356"/>
    <x v="1158"/>
    <x v="0"/>
    <x v="1"/>
    <x v="10"/>
    <x v="1158"/>
  </r>
  <r>
    <x v="3813"/>
    <x v="106"/>
    <x v="5"/>
    <x v="3"/>
    <x v="4"/>
    <x v="99"/>
    <x v="102"/>
    <x v="0"/>
    <x v="1"/>
    <x v="0"/>
    <x v="102"/>
  </r>
  <r>
    <x v="3814"/>
    <x v="3182"/>
    <x v="2"/>
    <x v="3"/>
    <x v="4"/>
    <x v="319"/>
    <x v="421"/>
    <x v="0"/>
    <x v="2"/>
    <x v="0"/>
    <x v="421"/>
  </r>
  <r>
    <x v="3815"/>
    <x v="3183"/>
    <x v="5"/>
    <x v="4"/>
    <x v="2"/>
    <x v="428"/>
    <x v="505"/>
    <x v="0"/>
    <x v="1"/>
    <x v="10"/>
    <x v="505"/>
  </r>
  <r>
    <x v="3816"/>
    <x v="1019"/>
    <x v="1"/>
    <x v="3"/>
    <x v="4"/>
    <x v="508"/>
    <x v="812"/>
    <x v="0"/>
    <x v="3"/>
    <x v="3"/>
    <x v="812"/>
  </r>
  <r>
    <x v="3817"/>
    <x v="3184"/>
    <x v="3"/>
    <x v="1"/>
    <x v="4"/>
    <x v="285"/>
    <x v="678"/>
    <x v="0"/>
    <x v="1"/>
    <x v="5"/>
    <x v="678"/>
  </r>
  <r>
    <x v="3818"/>
    <x v="3185"/>
    <x v="3"/>
    <x v="3"/>
    <x v="0"/>
    <x v="150"/>
    <x v="158"/>
    <x v="0"/>
    <x v="1"/>
    <x v="3"/>
    <x v="158"/>
  </r>
  <r>
    <x v="3819"/>
    <x v="1777"/>
    <x v="2"/>
    <x v="4"/>
    <x v="1"/>
    <x v="20"/>
    <x v="180"/>
    <x v="0"/>
    <x v="1"/>
    <x v="5"/>
    <x v="180"/>
  </r>
  <r>
    <x v="3820"/>
    <x v="3186"/>
    <x v="0"/>
    <x v="4"/>
    <x v="4"/>
    <x v="276"/>
    <x v="306"/>
    <x v="0"/>
    <x v="1"/>
    <x v="7"/>
    <x v="306"/>
  </r>
  <r>
    <x v="3821"/>
    <x v="791"/>
    <x v="5"/>
    <x v="0"/>
    <x v="1"/>
    <x v="558"/>
    <x v="511"/>
    <x v="0"/>
    <x v="0"/>
    <x v="4"/>
    <x v="511"/>
  </r>
  <r>
    <x v="3822"/>
    <x v="3187"/>
    <x v="4"/>
    <x v="1"/>
    <x v="4"/>
    <x v="663"/>
    <x v="469"/>
    <x v="0"/>
    <x v="1"/>
    <x v="8"/>
    <x v="469"/>
  </r>
  <r>
    <x v="3823"/>
    <x v="5"/>
    <x v="4"/>
    <x v="4"/>
    <x v="2"/>
    <x v="95"/>
    <x v="929"/>
    <x v="2"/>
    <x v="2"/>
    <x v="6"/>
    <x v="929"/>
  </r>
  <r>
    <x v="3824"/>
    <x v="3188"/>
    <x v="2"/>
    <x v="2"/>
    <x v="0"/>
    <x v="521"/>
    <x v="518"/>
    <x v="0"/>
    <x v="1"/>
    <x v="0"/>
    <x v="518"/>
  </r>
  <r>
    <x v="3825"/>
    <x v="3189"/>
    <x v="5"/>
    <x v="3"/>
    <x v="3"/>
    <x v="33"/>
    <x v="34"/>
    <x v="0"/>
    <x v="3"/>
    <x v="6"/>
    <x v="34"/>
  </r>
  <r>
    <x v="3826"/>
    <x v="2385"/>
    <x v="4"/>
    <x v="3"/>
    <x v="4"/>
    <x v="305"/>
    <x v="1019"/>
    <x v="0"/>
    <x v="0"/>
    <x v="5"/>
    <x v="1019"/>
  </r>
  <r>
    <x v="3827"/>
    <x v="1557"/>
    <x v="1"/>
    <x v="4"/>
    <x v="1"/>
    <x v="350"/>
    <x v="89"/>
    <x v="0"/>
    <x v="1"/>
    <x v="4"/>
    <x v="89"/>
  </r>
  <r>
    <x v="3828"/>
    <x v="2347"/>
    <x v="2"/>
    <x v="0"/>
    <x v="3"/>
    <x v="38"/>
    <x v="980"/>
    <x v="0"/>
    <x v="3"/>
    <x v="3"/>
    <x v="980"/>
  </r>
  <r>
    <x v="3829"/>
    <x v="3190"/>
    <x v="0"/>
    <x v="2"/>
    <x v="0"/>
    <x v="473"/>
    <x v="75"/>
    <x v="0"/>
    <x v="1"/>
    <x v="8"/>
    <x v="75"/>
  </r>
  <r>
    <x v="3830"/>
    <x v="2443"/>
    <x v="5"/>
    <x v="4"/>
    <x v="0"/>
    <x v="422"/>
    <x v="803"/>
    <x v="0"/>
    <x v="0"/>
    <x v="7"/>
    <x v="803"/>
  </r>
  <r>
    <x v="3831"/>
    <x v="1544"/>
    <x v="0"/>
    <x v="3"/>
    <x v="1"/>
    <x v="661"/>
    <x v="1074"/>
    <x v="0"/>
    <x v="2"/>
    <x v="9"/>
    <x v="1074"/>
  </r>
  <r>
    <x v="3832"/>
    <x v="3191"/>
    <x v="0"/>
    <x v="1"/>
    <x v="0"/>
    <x v="261"/>
    <x v="282"/>
    <x v="0"/>
    <x v="0"/>
    <x v="2"/>
    <x v="282"/>
  </r>
  <r>
    <x v="3833"/>
    <x v="3192"/>
    <x v="4"/>
    <x v="3"/>
    <x v="1"/>
    <x v="96"/>
    <x v="277"/>
    <x v="0"/>
    <x v="1"/>
    <x v="10"/>
    <x v="277"/>
  </r>
  <r>
    <x v="3834"/>
    <x v="3193"/>
    <x v="3"/>
    <x v="3"/>
    <x v="0"/>
    <x v="265"/>
    <x v="12"/>
    <x v="0"/>
    <x v="0"/>
    <x v="9"/>
    <x v="12"/>
  </r>
  <r>
    <x v="3835"/>
    <x v="2137"/>
    <x v="0"/>
    <x v="1"/>
    <x v="4"/>
    <x v="408"/>
    <x v="536"/>
    <x v="0"/>
    <x v="0"/>
    <x v="6"/>
    <x v="536"/>
  </r>
  <r>
    <x v="3836"/>
    <x v="2655"/>
    <x v="3"/>
    <x v="1"/>
    <x v="2"/>
    <x v="564"/>
    <x v="553"/>
    <x v="0"/>
    <x v="0"/>
    <x v="7"/>
    <x v="553"/>
  </r>
  <r>
    <x v="3837"/>
    <x v="1582"/>
    <x v="0"/>
    <x v="4"/>
    <x v="3"/>
    <x v="265"/>
    <x v="289"/>
    <x v="0"/>
    <x v="3"/>
    <x v="11"/>
    <x v="289"/>
  </r>
  <r>
    <x v="3838"/>
    <x v="1381"/>
    <x v="3"/>
    <x v="2"/>
    <x v="0"/>
    <x v="402"/>
    <x v="474"/>
    <x v="0"/>
    <x v="0"/>
    <x v="10"/>
    <x v="474"/>
  </r>
  <r>
    <x v="3839"/>
    <x v="3194"/>
    <x v="4"/>
    <x v="3"/>
    <x v="1"/>
    <x v="418"/>
    <x v="23"/>
    <x v="0"/>
    <x v="0"/>
    <x v="4"/>
    <x v="23"/>
  </r>
  <r>
    <x v="3840"/>
    <x v="3195"/>
    <x v="5"/>
    <x v="3"/>
    <x v="2"/>
    <x v="263"/>
    <x v="1144"/>
    <x v="0"/>
    <x v="0"/>
    <x v="0"/>
    <x v="1144"/>
  </r>
  <r>
    <x v="3841"/>
    <x v="3196"/>
    <x v="2"/>
    <x v="1"/>
    <x v="2"/>
    <x v="230"/>
    <x v="245"/>
    <x v="0"/>
    <x v="2"/>
    <x v="5"/>
    <x v="245"/>
  </r>
  <r>
    <x v="3842"/>
    <x v="3197"/>
    <x v="0"/>
    <x v="2"/>
    <x v="1"/>
    <x v="271"/>
    <x v="297"/>
    <x v="0"/>
    <x v="1"/>
    <x v="0"/>
    <x v="297"/>
  </r>
  <r>
    <x v="3843"/>
    <x v="3198"/>
    <x v="5"/>
    <x v="4"/>
    <x v="0"/>
    <x v="622"/>
    <x v="279"/>
    <x v="0"/>
    <x v="1"/>
    <x v="8"/>
    <x v="279"/>
  </r>
  <r>
    <x v="3844"/>
    <x v="3199"/>
    <x v="5"/>
    <x v="1"/>
    <x v="4"/>
    <x v="243"/>
    <x v="259"/>
    <x v="0"/>
    <x v="3"/>
    <x v="4"/>
    <x v="259"/>
  </r>
  <r>
    <x v="3845"/>
    <x v="210"/>
    <x v="5"/>
    <x v="1"/>
    <x v="3"/>
    <x v="514"/>
    <x v="1159"/>
    <x v="0"/>
    <x v="3"/>
    <x v="4"/>
    <x v="1159"/>
  </r>
  <r>
    <x v="3846"/>
    <x v="3200"/>
    <x v="2"/>
    <x v="2"/>
    <x v="3"/>
    <x v="592"/>
    <x v="921"/>
    <x v="0"/>
    <x v="1"/>
    <x v="7"/>
    <x v="921"/>
  </r>
  <r>
    <x v="3847"/>
    <x v="766"/>
    <x v="2"/>
    <x v="1"/>
    <x v="2"/>
    <x v="331"/>
    <x v="1033"/>
    <x v="0"/>
    <x v="3"/>
    <x v="10"/>
    <x v="1033"/>
  </r>
  <r>
    <x v="3848"/>
    <x v="3201"/>
    <x v="1"/>
    <x v="4"/>
    <x v="0"/>
    <x v="589"/>
    <x v="923"/>
    <x v="0"/>
    <x v="3"/>
    <x v="3"/>
    <x v="923"/>
  </r>
  <r>
    <x v="3849"/>
    <x v="2612"/>
    <x v="4"/>
    <x v="4"/>
    <x v="4"/>
    <x v="58"/>
    <x v="102"/>
    <x v="0"/>
    <x v="1"/>
    <x v="0"/>
    <x v="102"/>
  </r>
  <r>
    <x v="3850"/>
    <x v="3202"/>
    <x v="0"/>
    <x v="4"/>
    <x v="2"/>
    <x v="127"/>
    <x v="132"/>
    <x v="0"/>
    <x v="3"/>
    <x v="11"/>
    <x v="132"/>
  </r>
  <r>
    <x v="3851"/>
    <x v="3203"/>
    <x v="3"/>
    <x v="0"/>
    <x v="3"/>
    <x v="140"/>
    <x v="146"/>
    <x v="0"/>
    <x v="0"/>
    <x v="1"/>
    <x v="146"/>
  </r>
  <r>
    <x v="3852"/>
    <x v="3204"/>
    <x v="4"/>
    <x v="2"/>
    <x v="4"/>
    <x v="496"/>
    <x v="456"/>
    <x v="0"/>
    <x v="0"/>
    <x v="8"/>
    <x v="456"/>
  </r>
  <r>
    <x v="3853"/>
    <x v="697"/>
    <x v="5"/>
    <x v="0"/>
    <x v="3"/>
    <x v="10"/>
    <x v="131"/>
    <x v="0"/>
    <x v="0"/>
    <x v="10"/>
    <x v="131"/>
  </r>
  <r>
    <x v="3854"/>
    <x v="3205"/>
    <x v="2"/>
    <x v="0"/>
    <x v="3"/>
    <x v="138"/>
    <x v="185"/>
    <x v="0"/>
    <x v="3"/>
    <x v="11"/>
    <x v="185"/>
  </r>
  <r>
    <x v="3855"/>
    <x v="3206"/>
    <x v="0"/>
    <x v="4"/>
    <x v="1"/>
    <x v="265"/>
    <x v="12"/>
    <x v="0"/>
    <x v="0"/>
    <x v="9"/>
    <x v="12"/>
  </r>
  <r>
    <x v="3856"/>
    <x v="3207"/>
    <x v="4"/>
    <x v="0"/>
    <x v="1"/>
    <x v="127"/>
    <x v="409"/>
    <x v="0"/>
    <x v="1"/>
    <x v="9"/>
    <x v="409"/>
  </r>
  <r>
    <x v="3857"/>
    <x v="3208"/>
    <x v="4"/>
    <x v="0"/>
    <x v="3"/>
    <x v="248"/>
    <x v="565"/>
    <x v="0"/>
    <x v="1"/>
    <x v="5"/>
    <x v="565"/>
  </r>
  <r>
    <x v="3858"/>
    <x v="467"/>
    <x v="5"/>
    <x v="1"/>
    <x v="1"/>
    <x v="503"/>
    <x v="627"/>
    <x v="0"/>
    <x v="1"/>
    <x v="1"/>
    <x v="627"/>
  </r>
  <r>
    <x v="3859"/>
    <x v="1225"/>
    <x v="1"/>
    <x v="0"/>
    <x v="3"/>
    <x v="33"/>
    <x v="34"/>
    <x v="0"/>
    <x v="3"/>
    <x v="6"/>
    <x v="34"/>
  </r>
  <r>
    <x v="3860"/>
    <x v="1427"/>
    <x v="5"/>
    <x v="4"/>
    <x v="1"/>
    <x v="95"/>
    <x v="799"/>
    <x v="0"/>
    <x v="1"/>
    <x v="6"/>
    <x v="799"/>
  </r>
  <r>
    <x v="3861"/>
    <x v="3209"/>
    <x v="1"/>
    <x v="1"/>
    <x v="1"/>
    <x v="325"/>
    <x v="957"/>
    <x v="0"/>
    <x v="1"/>
    <x v="9"/>
    <x v="957"/>
  </r>
  <r>
    <x v="3862"/>
    <x v="3210"/>
    <x v="1"/>
    <x v="0"/>
    <x v="4"/>
    <x v="492"/>
    <x v="607"/>
    <x v="0"/>
    <x v="1"/>
    <x v="4"/>
    <x v="607"/>
  </r>
  <r>
    <x v="3863"/>
    <x v="3211"/>
    <x v="0"/>
    <x v="2"/>
    <x v="1"/>
    <x v="21"/>
    <x v="22"/>
    <x v="0"/>
    <x v="1"/>
    <x v="5"/>
    <x v="22"/>
  </r>
  <r>
    <x v="3864"/>
    <x v="2882"/>
    <x v="3"/>
    <x v="1"/>
    <x v="4"/>
    <x v="16"/>
    <x v="17"/>
    <x v="0"/>
    <x v="3"/>
    <x v="6"/>
    <x v="17"/>
  </r>
  <r>
    <x v="3865"/>
    <x v="7"/>
    <x v="4"/>
    <x v="4"/>
    <x v="3"/>
    <x v="98"/>
    <x v="101"/>
    <x v="0"/>
    <x v="2"/>
    <x v="10"/>
    <x v="101"/>
  </r>
  <r>
    <x v="3866"/>
    <x v="2777"/>
    <x v="3"/>
    <x v="4"/>
    <x v="4"/>
    <x v="361"/>
    <x v="1160"/>
    <x v="0"/>
    <x v="2"/>
    <x v="8"/>
    <x v="1160"/>
  </r>
  <r>
    <x v="3867"/>
    <x v="3212"/>
    <x v="2"/>
    <x v="2"/>
    <x v="2"/>
    <x v="277"/>
    <x v="1075"/>
    <x v="0"/>
    <x v="0"/>
    <x v="4"/>
    <x v="1075"/>
  </r>
  <r>
    <x v="3868"/>
    <x v="3213"/>
    <x v="4"/>
    <x v="1"/>
    <x v="3"/>
    <x v="498"/>
    <x v="179"/>
    <x v="0"/>
    <x v="0"/>
    <x v="11"/>
    <x v="179"/>
  </r>
  <r>
    <x v="3869"/>
    <x v="2546"/>
    <x v="4"/>
    <x v="2"/>
    <x v="2"/>
    <x v="45"/>
    <x v="46"/>
    <x v="2"/>
    <x v="2"/>
    <x v="11"/>
    <x v="46"/>
  </r>
  <r>
    <x v="3870"/>
    <x v="1237"/>
    <x v="0"/>
    <x v="1"/>
    <x v="1"/>
    <x v="549"/>
    <x v="651"/>
    <x v="0"/>
    <x v="1"/>
    <x v="9"/>
    <x v="651"/>
  </r>
  <r>
    <x v="3871"/>
    <x v="3214"/>
    <x v="2"/>
    <x v="3"/>
    <x v="2"/>
    <x v="70"/>
    <x v="544"/>
    <x v="0"/>
    <x v="0"/>
    <x v="9"/>
    <x v="544"/>
  </r>
  <r>
    <x v="3872"/>
    <x v="3215"/>
    <x v="4"/>
    <x v="1"/>
    <x v="0"/>
    <x v="515"/>
    <x v="647"/>
    <x v="0"/>
    <x v="2"/>
    <x v="0"/>
    <x v="647"/>
  </r>
  <r>
    <x v="3873"/>
    <x v="3216"/>
    <x v="2"/>
    <x v="0"/>
    <x v="0"/>
    <x v="560"/>
    <x v="963"/>
    <x v="0"/>
    <x v="1"/>
    <x v="6"/>
    <x v="963"/>
  </r>
  <r>
    <x v="3874"/>
    <x v="3217"/>
    <x v="5"/>
    <x v="0"/>
    <x v="2"/>
    <x v="129"/>
    <x v="136"/>
    <x v="0"/>
    <x v="1"/>
    <x v="0"/>
    <x v="136"/>
  </r>
  <r>
    <x v="3875"/>
    <x v="1552"/>
    <x v="2"/>
    <x v="1"/>
    <x v="4"/>
    <x v="541"/>
    <x v="119"/>
    <x v="0"/>
    <x v="1"/>
    <x v="0"/>
    <x v="119"/>
  </r>
  <r>
    <x v="3876"/>
    <x v="3218"/>
    <x v="2"/>
    <x v="2"/>
    <x v="1"/>
    <x v="625"/>
    <x v="867"/>
    <x v="0"/>
    <x v="3"/>
    <x v="3"/>
    <x v="867"/>
  </r>
  <r>
    <x v="3877"/>
    <x v="3219"/>
    <x v="1"/>
    <x v="4"/>
    <x v="0"/>
    <x v="550"/>
    <x v="935"/>
    <x v="0"/>
    <x v="0"/>
    <x v="7"/>
    <x v="935"/>
  </r>
  <r>
    <x v="3878"/>
    <x v="3220"/>
    <x v="0"/>
    <x v="2"/>
    <x v="0"/>
    <x v="690"/>
    <x v="1105"/>
    <x v="0"/>
    <x v="3"/>
    <x v="4"/>
    <x v="1105"/>
  </r>
  <r>
    <x v="3879"/>
    <x v="3221"/>
    <x v="4"/>
    <x v="1"/>
    <x v="2"/>
    <x v="499"/>
    <x v="619"/>
    <x v="0"/>
    <x v="0"/>
    <x v="10"/>
    <x v="619"/>
  </r>
  <r>
    <x v="3880"/>
    <x v="3222"/>
    <x v="5"/>
    <x v="2"/>
    <x v="4"/>
    <x v="548"/>
    <x v="707"/>
    <x v="0"/>
    <x v="1"/>
    <x v="5"/>
    <x v="707"/>
  </r>
  <r>
    <x v="3881"/>
    <x v="3223"/>
    <x v="4"/>
    <x v="1"/>
    <x v="4"/>
    <x v="288"/>
    <x v="473"/>
    <x v="0"/>
    <x v="1"/>
    <x v="7"/>
    <x v="473"/>
  </r>
  <r>
    <x v="3882"/>
    <x v="3224"/>
    <x v="0"/>
    <x v="4"/>
    <x v="1"/>
    <x v="262"/>
    <x v="306"/>
    <x v="0"/>
    <x v="1"/>
    <x v="7"/>
    <x v="306"/>
  </r>
  <r>
    <x v="3883"/>
    <x v="3225"/>
    <x v="5"/>
    <x v="1"/>
    <x v="0"/>
    <x v="436"/>
    <x v="520"/>
    <x v="0"/>
    <x v="0"/>
    <x v="0"/>
    <x v="520"/>
  </r>
  <r>
    <x v="3884"/>
    <x v="173"/>
    <x v="2"/>
    <x v="4"/>
    <x v="4"/>
    <x v="312"/>
    <x v="345"/>
    <x v="2"/>
    <x v="2"/>
    <x v="11"/>
    <x v="345"/>
  </r>
  <r>
    <x v="3885"/>
    <x v="3226"/>
    <x v="1"/>
    <x v="4"/>
    <x v="4"/>
    <x v="377"/>
    <x v="865"/>
    <x v="0"/>
    <x v="0"/>
    <x v="0"/>
    <x v="865"/>
  </r>
  <r>
    <x v="3886"/>
    <x v="977"/>
    <x v="1"/>
    <x v="0"/>
    <x v="3"/>
    <x v="658"/>
    <x v="591"/>
    <x v="0"/>
    <x v="1"/>
    <x v="7"/>
    <x v="591"/>
  </r>
  <r>
    <x v="3887"/>
    <x v="3227"/>
    <x v="5"/>
    <x v="4"/>
    <x v="3"/>
    <x v="349"/>
    <x v="811"/>
    <x v="0"/>
    <x v="0"/>
    <x v="4"/>
    <x v="811"/>
  </r>
  <r>
    <x v="3888"/>
    <x v="3228"/>
    <x v="0"/>
    <x v="1"/>
    <x v="4"/>
    <x v="584"/>
    <x v="769"/>
    <x v="0"/>
    <x v="1"/>
    <x v="2"/>
    <x v="769"/>
  </r>
  <r>
    <x v="3889"/>
    <x v="2134"/>
    <x v="2"/>
    <x v="4"/>
    <x v="1"/>
    <x v="583"/>
    <x v="180"/>
    <x v="0"/>
    <x v="1"/>
    <x v="5"/>
    <x v="180"/>
  </r>
  <r>
    <x v="3890"/>
    <x v="3229"/>
    <x v="5"/>
    <x v="3"/>
    <x v="1"/>
    <x v="411"/>
    <x v="1127"/>
    <x v="0"/>
    <x v="0"/>
    <x v="3"/>
    <x v="1127"/>
  </r>
  <r>
    <x v="3891"/>
    <x v="792"/>
    <x v="1"/>
    <x v="1"/>
    <x v="4"/>
    <x v="217"/>
    <x v="459"/>
    <x v="0"/>
    <x v="1"/>
    <x v="6"/>
    <x v="459"/>
  </r>
  <r>
    <x v="3892"/>
    <x v="3230"/>
    <x v="3"/>
    <x v="1"/>
    <x v="0"/>
    <x v="376"/>
    <x v="661"/>
    <x v="0"/>
    <x v="1"/>
    <x v="1"/>
    <x v="661"/>
  </r>
  <r>
    <x v="3893"/>
    <x v="3231"/>
    <x v="2"/>
    <x v="0"/>
    <x v="1"/>
    <x v="496"/>
    <x v="456"/>
    <x v="0"/>
    <x v="0"/>
    <x v="8"/>
    <x v="456"/>
  </r>
  <r>
    <x v="3894"/>
    <x v="3232"/>
    <x v="2"/>
    <x v="0"/>
    <x v="2"/>
    <x v="541"/>
    <x v="351"/>
    <x v="0"/>
    <x v="0"/>
    <x v="1"/>
    <x v="351"/>
  </r>
  <r>
    <x v="3895"/>
    <x v="3233"/>
    <x v="5"/>
    <x v="1"/>
    <x v="4"/>
    <x v="113"/>
    <x v="25"/>
    <x v="0"/>
    <x v="1"/>
    <x v="10"/>
    <x v="25"/>
  </r>
  <r>
    <x v="3896"/>
    <x v="3234"/>
    <x v="1"/>
    <x v="0"/>
    <x v="2"/>
    <x v="546"/>
    <x v="838"/>
    <x v="0"/>
    <x v="1"/>
    <x v="8"/>
    <x v="838"/>
  </r>
  <r>
    <x v="3897"/>
    <x v="3235"/>
    <x v="0"/>
    <x v="3"/>
    <x v="4"/>
    <x v="517"/>
    <x v="292"/>
    <x v="0"/>
    <x v="0"/>
    <x v="9"/>
    <x v="292"/>
  </r>
  <r>
    <x v="3898"/>
    <x v="3236"/>
    <x v="2"/>
    <x v="1"/>
    <x v="1"/>
    <x v="657"/>
    <x v="429"/>
    <x v="0"/>
    <x v="0"/>
    <x v="11"/>
    <x v="429"/>
  </r>
  <r>
    <x v="3899"/>
    <x v="3237"/>
    <x v="1"/>
    <x v="2"/>
    <x v="4"/>
    <x v="242"/>
    <x v="1161"/>
    <x v="0"/>
    <x v="2"/>
    <x v="5"/>
    <x v="1161"/>
  </r>
  <r>
    <x v="3900"/>
    <x v="3238"/>
    <x v="0"/>
    <x v="2"/>
    <x v="2"/>
    <x v="461"/>
    <x v="558"/>
    <x v="0"/>
    <x v="3"/>
    <x v="11"/>
    <x v="558"/>
  </r>
  <r>
    <x v="3901"/>
    <x v="3239"/>
    <x v="4"/>
    <x v="3"/>
    <x v="2"/>
    <x v="685"/>
    <x v="907"/>
    <x v="0"/>
    <x v="1"/>
    <x v="10"/>
    <x v="907"/>
  </r>
  <r>
    <x v="3902"/>
    <x v="1645"/>
    <x v="5"/>
    <x v="2"/>
    <x v="3"/>
    <x v="321"/>
    <x v="360"/>
    <x v="0"/>
    <x v="1"/>
    <x v="5"/>
    <x v="360"/>
  </r>
  <r>
    <x v="3903"/>
    <x v="3240"/>
    <x v="2"/>
    <x v="2"/>
    <x v="3"/>
    <x v="285"/>
    <x v="658"/>
    <x v="0"/>
    <x v="0"/>
    <x v="6"/>
    <x v="658"/>
  </r>
  <r>
    <x v="3904"/>
    <x v="3241"/>
    <x v="0"/>
    <x v="2"/>
    <x v="4"/>
    <x v="33"/>
    <x v="510"/>
    <x v="0"/>
    <x v="1"/>
    <x v="5"/>
    <x v="510"/>
  </r>
  <r>
    <x v="3905"/>
    <x v="3242"/>
    <x v="4"/>
    <x v="0"/>
    <x v="1"/>
    <x v="354"/>
    <x v="120"/>
    <x v="0"/>
    <x v="1"/>
    <x v="7"/>
    <x v="120"/>
  </r>
  <r>
    <x v="3906"/>
    <x v="3243"/>
    <x v="0"/>
    <x v="2"/>
    <x v="3"/>
    <x v="382"/>
    <x v="445"/>
    <x v="0"/>
    <x v="1"/>
    <x v="3"/>
    <x v="445"/>
  </r>
  <r>
    <x v="3907"/>
    <x v="3244"/>
    <x v="1"/>
    <x v="4"/>
    <x v="1"/>
    <x v="271"/>
    <x v="886"/>
    <x v="0"/>
    <x v="3"/>
    <x v="1"/>
    <x v="886"/>
  </r>
  <r>
    <x v="3908"/>
    <x v="3245"/>
    <x v="2"/>
    <x v="2"/>
    <x v="1"/>
    <x v="52"/>
    <x v="568"/>
    <x v="0"/>
    <x v="0"/>
    <x v="10"/>
    <x v="568"/>
  </r>
  <r>
    <x v="3909"/>
    <x v="3246"/>
    <x v="0"/>
    <x v="3"/>
    <x v="0"/>
    <x v="529"/>
    <x v="664"/>
    <x v="0"/>
    <x v="1"/>
    <x v="7"/>
    <x v="664"/>
  </r>
  <r>
    <x v="3910"/>
    <x v="3247"/>
    <x v="5"/>
    <x v="3"/>
    <x v="1"/>
    <x v="331"/>
    <x v="565"/>
    <x v="0"/>
    <x v="1"/>
    <x v="5"/>
    <x v="565"/>
  </r>
  <r>
    <x v="3911"/>
    <x v="763"/>
    <x v="2"/>
    <x v="2"/>
    <x v="4"/>
    <x v="374"/>
    <x v="1162"/>
    <x v="0"/>
    <x v="1"/>
    <x v="6"/>
    <x v="1162"/>
  </r>
  <r>
    <x v="3912"/>
    <x v="25"/>
    <x v="0"/>
    <x v="2"/>
    <x v="1"/>
    <x v="414"/>
    <x v="490"/>
    <x v="0"/>
    <x v="1"/>
    <x v="11"/>
    <x v="490"/>
  </r>
  <r>
    <x v="3913"/>
    <x v="130"/>
    <x v="1"/>
    <x v="0"/>
    <x v="1"/>
    <x v="154"/>
    <x v="163"/>
    <x v="0"/>
    <x v="2"/>
    <x v="9"/>
    <x v="163"/>
  </r>
  <r>
    <x v="3914"/>
    <x v="962"/>
    <x v="3"/>
    <x v="2"/>
    <x v="3"/>
    <x v="498"/>
    <x v="179"/>
    <x v="0"/>
    <x v="0"/>
    <x v="11"/>
    <x v="179"/>
  </r>
  <r>
    <x v="3915"/>
    <x v="3248"/>
    <x v="3"/>
    <x v="2"/>
    <x v="0"/>
    <x v="207"/>
    <x v="778"/>
    <x v="0"/>
    <x v="1"/>
    <x v="8"/>
    <x v="778"/>
  </r>
  <r>
    <x v="3916"/>
    <x v="2793"/>
    <x v="5"/>
    <x v="3"/>
    <x v="1"/>
    <x v="96"/>
    <x v="99"/>
    <x v="0"/>
    <x v="1"/>
    <x v="8"/>
    <x v="99"/>
  </r>
  <r>
    <x v="3917"/>
    <x v="3249"/>
    <x v="0"/>
    <x v="0"/>
    <x v="2"/>
    <x v="137"/>
    <x v="988"/>
    <x v="0"/>
    <x v="1"/>
    <x v="8"/>
    <x v="988"/>
  </r>
  <r>
    <x v="3918"/>
    <x v="345"/>
    <x v="5"/>
    <x v="2"/>
    <x v="3"/>
    <x v="436"/>
    <x v="172"/>
    <x v="0"/>
    <x v="0"/>
    <x v="1"/>
    <x v="172"/>
  </r>
  <r>
    <x v="3919"/>
    <x v="3250"/>
    <x v="0"/>
    <x v="4"/>
    <x v="2"/>
    <x v="283"/>
    <x v="359"/>
    <x v="0"/>
    <x v="0"/>
    <x v="3"/>
    <x v="359"/>
  </r>
  <r>
    <x v="3920"/>
    <x v="2206"/>
    <x v="0"/>
    <x v="2"/>
    <x v="2"/>
    <x v="406"/>
    <x v="233"/>
    <x v="0"/>
    <x v="1"/>
    <x v="9"/>
    <x v="233"/>
  </r>
  <r>
    <x v="3921"/>
    <x v="1174"/>
    <x v="0"/>
    <x v="1"/>
    <x v="2"/>
    <x v="623"/>
    <x v="919"/>
    <x v="0"/>
    <x v="2"/>
    <x v="8"/>
    <x v="919"/>
  </r>
  <r>
    <x v="3922"/>
    <x v="3251"/>
    <x v="3"/>
    <x v="4"/>
    <x v="0"/>
    <x v="55"/>
    <x v="280"/>
    <x v="0"/>
    <x v="0"/>
    <x v="9"/>
    <x v="280"/>
  </r>
  <r>
    <x v="3923"/>
    <x v="1367"/>
    <x v="5"/>
    <x v="4"/>
    <x v="4"/>
    <x v="73"/>
    <x v="708"/>
    <x v="0"/>
    <x v="2"/>
    <x v="8"/>
    <x v="708"/>
  </r>
  <r>
    <x v="3924"/>
    <x v="3252"/>
    <x v="4"/>
    <x v="0"/>
    <x v="2"/>
    <x v="34"/>
    <x v="599"/>
    <x v="0"/>
    <x v="0"/>
    <x v="6"/>
    <x v="599"/>
  </r>
  <r>
    <x v="3925"/>
    <x v="3253"/>
    <x v="4"/>
    <x v="3"/>
    <x v="0"/>
    <x v="296"/>
    <x v="324"/>
    <x v="0"/>
    <x v="0"/>
    <x v="4"/>
    <x v="324"/>
  </r>
  <r>
    <x v="3926"/>
    <x v="3254"/>
    <x v="0"/>
    <x v="1"/>
    <x v="3"/>
    <x v="326"/>
    <x v="366"/>
    <x v="0"/>
    <x v="2"/>
    <x v="9"/>
    <x v="366"/>
  </r>
  <r>
    <x v="3927"/>
    <x v="3255"/>
    <x v="2"/>
    <x v="2"/>
    <x v="0"/>
    <x v="366"/>
    <x v="419"/>
    <x v="0"/>
    <x v="0"/>
    <x v="11"/>
    <x v="419"/>
  </r>
  <r>
    <x v="3928"/>
    <x v="365"/>
    <x v="3"/>
    <x v="3"/>
    <x v="3"/>
    <x v="402"/>
    <x v="909"/>
    <x v="0"/>
    <x v="2"/>
    <x v="8"/>
    <x v="909"/>
  </r>
  <r>
    <x v="3929"/>
    <x v="2458"/>
    <x v="4"/>
    <x v="2"/>
    <x v="1"/>
    <x v="381"/>
    <x v="444"/>
    <x v="0"/>
    <x v="3"/>
    <x v="3"/>
    <x v="444"/>
  </r>
  <r>
    <x v="3930"/>
    <x v="2881"/>
    <x v="3"/>
    <x v="1"/>
    <x v="3"/>
    <x v="494"/>
    <x v="741"/>
    <x v="0"/>
    <x v="0"/>
    <x v="2"/>
    <x v="741"/>
  </r>
  <r>
    <x v="3931"/>
    <x v="3256"/>
    <x v="2"/>
    <x v="3"/>
    <x v="2"/>
    <x v="474"/>
    <x v="575"/>
    <x v="2"/>
    <x v="2"/>
    <x v="11"/>
    <x v="575"/>
  </r>
  <r>
    <x v="3932"/>
    <x v="3257"/>
    <x v="1"/>
    <x v="3"/>
    <x v="1"/>
    <x v="401"/>
    <x v="927"/>
    <x v="0"/>
    <x v="1"/>
    <x v="5"/>
    <x v="927"/>
  </r>
  <r>
    <x v="3933"/>
    <x v="2807"/>
    <x v="5"/>
    <x v="2"/>
    <x v="4"/>
    <x v="37"/>
    <x v="38"/>
    <x v="0"/>
    <x v="1"/>
    <x v="7"/>
    <x v="38"/>
  </r>
  <r>
    <x v="3934"/>
    <x v="1418"/>
    <x v="5"/>
    <x v="2"/>
    <x v="1"/>
    <x v="406"/>
    <x v="481"/>
    <x v="0"/>
    <x v="1"/>
    <x v="11"/>
    <x v="481"/>
  </r>
  <r>
    <x v="3935"/>
    <x v="655"/>
    <x v="2"/>
    <x v="0"/>
    <x v="4"/>
    <x v="278"/>
    <x v="307"/>
    <x v="0"/>
    <x v="1"/>
    <x v="6"/>
    <x v="307"/>
  </r>
  <r>
    <x v="3936"/>
    <x v="512"/>
    <x v="2"/>
    <x v="3"/>
    <x v="4"/>
    <x v="524"/>
    <x v="782"/>
    <x v="0"/>
    <x v="1"/>
    <x v="2"/>
    <x v="782"/>
  </r>
  <r>
    <x v="3937"/>
    <x v="3258"/>
    <x v="4"/>
    <x v="3"/>
    <x v="2"/>
    <x v="521"/>
    <x v="518"/>
    <x v="0"/>
    <x v="1"/>
    <x v="0"/>
    <x v="518"/>
  </r>
  <r>
    <x v="3938"/>
    <x v="494"/>
    <x v="3"/>
    <x v="3"/>
    <x v="1"/>
    <x v="146"/>
    <x v="873"/>
    <x v="0"/>
    <x v="3"/>
    <x v="1"/>
    <x v="873"/>
  </r>
  <r>
    <x v="3939"/>
    <x v="3259"/>
    <x v="3"/>
    <x v="0"/>
    <x v="0"/>
    <x v="602"/>
    <x v="1163"/>
    <x v="2"/>
    <x v="2"/>
    <x v="11"/>
    <x v="1163"/>
  </r>
  <r>
    <x v="3940"/>
    <x v="2857"/>
    <x v="1"/>
    <x v="2"/>
    <x v="0"/>
    <x v="514"/>
    <x v="1159"/>
    <x v="0"/>
    <x v="3"/>
    <x v="4"/>
    <x v="1159"/>
  </r>
  <r>
    <x v="3941"/>
    <x v="3222"/>
    <x v="0"/>
    <x v="0"/>
    <x v="4"/>
    <x v="26"/>
    <x v="1164"/>
    <x v="0"/>
    <x v="1"/>
    <x v="2"/>
    <x v="1164"/>
  </r>
  <r>
    <x v="3942"/>
    <x v="3260"/>
    <x v="5"/>
    <x v="2"/>
    <x v="1"/>
    <x v="173"/>
    <x v="183"/>
    <x v="1"/>
    <x v="2"/>
    <x v="6"/>
    <x v="183"/>
  </r>
  <r>
    <x v="3943"/>
    <x v="3261"/>
    <x v="0"/>
    <x v="2"/>
    <x v="0"/>
    <x v="384"/>
    <x v="862"/>
    <x v="0"/>
    <x v="1"/>
    <x v="8"/>
    <x v="862"/>
  </r>
  <r>
    <x v="3944"/>
    <x v="3262"/>
    <x v="4"/>
    <x v="4"/>
    <x v="4"/>
    <x v="615"/>
    <x v="841"/>
    <x v="0"/>
    <x v="2"/>
    <x v="1"/>
    <x v="841"/>
  </r>
  <r>
    <x v="3945"/>
    <x v="1272"/>
    <x v="0"/>
    <x v="3"/>
    <x v="3"/>
    <x v="170"/>
    <x v="1165"/>
    <x v="0"/>
    <x v="3"/>
    <x v="1"/>
    <x v="1165"/>
  </r>
  <r>
    <x v="3946"/>
    <x v="3263"/>
    <x v="5"/>
    <x v="3"/>
    <x v="0"/>
    <x v="158"/>
    <x v="522"/>
    <x v="0"/>
    <x v="1"/>
    <x v="5"/>
    <x v="522"/>
  </r>
  <r>
    <x v="3947"/>
    <x v="3264"/>
    <x v="4"/>
    <x v="4"/>
    <x v="4"/>
    <x v="77"/>
    <x v="242"/>
    <x v="0"/>
    <x v="0"/>
    <x v="1"/>
    <x v="242"/>
  </r>
  <r>
    <x v="3948"/>
    <x v="1154"/>
    <x v="1"/>
    <x v="4"/>
    <x v="0"/>
    <x v="616"/>
    <x v="1001"/>
    <x v="0"/>
    <x v="1"/>
    <x v="3"/>
    <x v="1001"/>
  </r>
  <r>
    <x v="3949"/>
    <x v="3265"/>
    <x v="0"/>
    <x v="1"/>
    <x v="3"/>
    <x v="416"/>
    <x v="678"/>
    <x v="0"/>
    <x v="1"/>
    <x v="5"/>
    <x v="678"/>
  </r>
  <r>
    <x v="3950"/>
    <x v="3266"/>
    <x v="1"/>
    <x v="4"/>
    <x v="4"/>
    <x v="150"/>
    <x v="1041"/>
    <x v="0"/>
    <x v="0"/>
    <x v="3"/>
    <x v="1041"/>
  </r>
  <r>
    <x v="3951"/>
    <x v="20"/>
    <x v="1"/>
    <x v="3"/>
    <x v="1"/>
    <x v="367"/>
    <x v="860"/>
    <x v="0"/>
    <x v="0"/>
    <x v="4"/>
    <x v="860"/>
  </r>
  <r>
    <x v="3952"/>
    <x v="353"/>
    <x v="3"/>
    <x v="1"/>
    <x v="0"/>
    <x v="453"/>
    <x v="1134"/>
    <x v="0"/>
    <x v="3"/>
    <x v="6"/>
    <x v="1134"/>
  </r>
  <r>
    <x v="3953"/>
    <x v="3267"/>
    <x v="4"/>
    <x v="1"/>
    <x v="2"/>
    <x v="411"/>
    <x v="1166"/>
    <x v="0"/>
    <x v="2"/>
    <x v="2"/>
    <x v="1166"/>
  </r>
  <r>
    <x v="3954"/>
    <x v="3268"/>
    <x v="2"/>
    <x v="4"/>
    <x v="4"/>
    <x v="639"/>
    <x v="187"/>
    <x v="0"/>
    <x v="1"/>
    <x v="0"/>
    <x v="187"/>
  </r>
  <r>
    <x v="3955"/>
    <x v="3269"/>
    <x v="0"/>
    <x v="4"/>
    <x v="1"/>
    <x v="439"/>
    <x v="904"/>
    <x v="0"/>
    <x v="0"/>
    <x v="10"/>
    <x v="904"/>
  </r>
  <r>
    <x v="3956"/>
    <x v="489"/>
    <x v="0"/>
    <x v="1"/>
    <x v="2"/>
    <x v="189"/>
    <x v="546"/>
    <x v="0"/>
    <x v="3"/>
    <x v="3"/>
    <x v="546"/>
  </r>
  <r>
    <x v="3957"/>
    <x v="3270"/>
    <x v="1"/>
    <x v="1"/>
    <x v="4"/>
    <x v="443"/>
    <x v="499"/>
    <x v="0"/>
    <x v="1"/>
    <x v="6"/>
    <x v="499"/>
  </r>
  <r>
    <x v="3958"/>
    <x v="1529"/>
    <x v="5"/>
    <x v="3"/>
    <x v="4"/>
    <x v="512"/>
    <x v="638"/>
    <x v="0"/>
    <x v="0"/>
    <x v="4"/>
    <x v="638"/>
  </r>
  <r>
    <x v="3959"/>
    <x v="3271"/>
    <x v="0"/>
    <x v="4"/>
    <x v="2"/>
    <x v="276"/>
    <x v="306"/>
    <x v="0"/>
    <x v="1"/>
    <x v="7"/>
    <x v="306"/>
  </r>
  <r>
    <x v="3960"/>
    <x v="356"/>
    <x v="2"/>
    <x v="0"/>
    <x v="4"/>
    <x v="313"/>
    <x v="630"/>
    <x v="0"/>
    <x v="1"/>
    <x v="7"/>
    <x v="630"/>
  </r>
  <r>
    <x v="3961"/>
    <x v="3272"/>
    <x v="3"/>
    <x v="0"/>
    <x v="2"/>
    <x v="326"/>
    <x v="507"/>
    <x v="0"/>
    <x v="0"/>
    <x v="11"/>
    <x v="507"/>
  </r>
  <r>
    <x v="3962"/>
    <x v="2968"/>
    <x v="1"/>
    <x v="0"/>
    <x v="3"/>
    <x v="533"/>
    <x v="1137"/>
    <x v="0"/>
    <x v="0"/>
    <x v="7"/>
    <x v="1137"/>
  </r>
  <r>
    <x v="3963"/>
    <x v="635"/>
    <x v="2"/>
    <x v="2"/>
    <x v="1"/>
    <x v="343"/>
    <x v="1167"/>
    <x v="0"/>
    <x v="2"/>
    <x v="0"/>
    <x v="1167"/>
  </r>
  <r>
    <x v="3964"/>
    <x v="1041"/>
    <x v="4"/>
    <x v="4"/>
    <x v="4"/>
    <x v="87"/>
    <x v="26"/>
    <x v="0"/>
    <x v="0"/>
    <x v="3"/>
    <x v="26"/>
  </r>
  <r>
    <x v="3965"/>
    <x v="1822"/>
    <x v="1"/>
    <x v="4"/>
    <x v="1"/>
    <x v="345"/>
    <x v="181"/>
    <x v="0"/>
    <x v="1"/>
    <x v="0"/>
    <x v="181"/>
  </r>
  <r>
    <x v="3966"/>
    <x v="3273"/>
    <x v="0"/>
    <x v="4"/>
    <x v="4"/>
    <x v="442"/>
    <x v="712"/>
    <x v="0"/>
    <x v="3"/>
    <x v="6"/>
    <x v="712"/>
  </r>
  <r>
    <x v="3967"/>
    <x v="3274"/>
    <x v="1"/>
    <x v="2"/>
    <x v="1"/>
    <x v="315"/>
    <x v="439"/>
    <x v="0"/>
    <x v="0"/>
    <x v="9"/>
    <x v="439"/>
  </r>
  <r>
    <x v="3968"/>
    <x v="3275"/>
    <x v="5"/>
    <x v="0"/>
    <x v="0"/>
    <x v="349"/>
    <x v="811"/>
    <x v="0"/>
    <x v="0"/>
    <x v="4"/>
    <x v="811"/>
  </r>
  <r>
    <x v="3969"/>
    <x v="3276"/>
    <x v="0"/>
    <x v="2"/>
    <x v="0"/>
    <x v="581"/>
    <x v="763"/>
    <x v="0"/>
    <x v="0"/>
    <x v="4"/>
    <x v="763"/>
  </r>
  <r>
    <x v="3970"/>
    <x v="3277"/>
    <x v="3"/>
    <x v="2"/>
    <x v="3"/>
    <x v="323"/>
    <x v="362"/>
    <x v="0"/>
    <x v="1"/>
    <x v="1"/>
    <x v="362"/>
  </r>
  <r>
    <x v="3971"/>
    <x v="3278"/>
    <x v="4"/>
    <x v="1"/>
    <x v="0"/>
    <x v="346"/>
    <x v="396"/>
    <x v="0"/>
    <x v="1"/>
    <x v="0"/>
    <x v="396"/>
  </r>
  <r>
    <x v="3972"/>
    <x v="3279"/>
    <x v="3"/>
    <x v="1"/>
    <x v="1"/>
    <x v="3"/>
    <x v="135"/>
    <x v="0"/>
    <x v="0"/>
    <x v="0"/>
    <x v="135"/>
  </r>
  <r>
    <x v="3973"/>
    <x v="3280"/>
    <x v="0"/>
    <x v="4"/>
    <x v="4"/>
    <x v="324"/>
    <x v="840"/>
    <x v="0"/>
    <x v="3"/>
    <x v="10"/>
    <x v="840"/>
  </r>
  <r>
    <x v="3974"/>
    <x v="3281"/>
    <x v="0"/>
    <x v="2"/>
    <x v="1"/>
    <x v="358"/>
    <x v="844"/>
    <x v="0"/>
    <x v="0"/>
    <x v="4"/>
    <x v="844"/>
  </r>
  <r>
    <x v="3975"/>
    <x v="954"/>
    <x v="1"/>
    <x v="0"/>
    <x v="4"/>
    <x v="349"/>
    <x v="1145"/>
    <x v="0"/>
    <x v="2"/>
    <x v="0"/>
    <x v="1145"/>
  </r>
  <r>
    <x v="3976"/>
    <x v="3282"/>
    <x v="1"/>
    <x v="2"/>
    <x v="0"/>
    <x v="292"/>
    <x v="1168"/>
    <x v="2"/>
    <x v="2"/>
    <x v="11"/>
    <x v="1168"/>
  </r>
  <r>
    <x v="3977"/>
    <x v="1688"/>
    <x v="2"/>
    <x v="0"/>
    <x v="4"/>
    <x v="152"/>
    <x v="617"/>
    <x v="0"/>
    <x v="3"/>
    <x v="10"/>
    <x v="617"/>
  </r>
  <r>
    <x v="3978"/>
    <x v="1861"/>
    <x v="0"/>
    <x v="3"/>
    <x v="3"/>
    <x v="141"/>
    <x v="409"/>
    <x v="0"/>
    <x v="1"/>
    <x v="9"/>
    <x v="409"/>
  </r>
  <r>
    <x v="3979"/>
    <x v="3283"/>
    <x v="5"/>
    <x v="1"/>
    <x v="4"/>
    <x v="580"/>
    <x v="213"/>
    <x v="0"/>
    <x v="0"/>
    <x v="10"/>
    <x v="213"/>
  </r>
  <r>
    <x v="3980"/>
    <x v="824"/>
    <x v="2"/>
    <x v="1"/>
    <x v="3"/>
    <x v="282"/>
    <x v="551"/>
    <x v="0"/>
    <x v="1"/>
    <x v="11"/>
    <x v="551"/>
  </r>
  <r>
    <x v="3981"/>
    <x v="1551"/>
    <x v="2"/>
    <x v="1"/>
    <x v="1"/>
    <x v="230"/>
    <x v="770"/>
    <x v="0"/>
    <x v="1"/>
    <x v="5"/>
    <x v="770"/>
  </r>
  <r>
    <x v="3982"/>
    <x v="3284"/>
    <x v="2"/>
    <x v="2"/>
    <x v="4"/>
    <x v="378"/>
    <x v="1107"/>
    <x v="0"/>
    <x v="2"/>
    <x v="7"/>
    <x v="1107"/>
  </r>
  <r>
    <x v="3983"/>
    <x v="258"/>
    <x v="0"/>
    <x v="0"/>
    <x v="3"/>
    <x v="81"/>
    <x v="85"/>
    <x v="0"/>
    <x v="0"/>
    <x v="8"/>
    <x v="85"/>
  </r>
  <r>
    <x v="3984"/>
    <x v="3285"/>
    <x v="1"/>
    <x v="1"/>
    <x v="2"/>
    <x v="589"/>
    <x v="923"/>
    <x v="0"/>
    <x v="3"/>
    <x v="3"/>
    <x v="923"/>
  </r>
  <r>
    <x v="3985"/>
    <x v="597"/>
    <x v="0"/>
    <x v="2"/>
    <x v="3"/>
    <x v="357"/>
    <x v="407"/>
    <x v="0"/>
    <x v="0"/>
    <x v="6"/>
    <x v="407"/>
  </r>
  <r>
    <x v="3986"/>
    <x v="3286"/>
    <x v="3"/>
    <x v="4"/>
    <x v="2"/>
    <x v="286"/>
    <x v="669"/>
    <x v="0"/>
    <x v="0"/>
    <x v="6"/>
    <x v="669"/>
  </r>
  <r>
    <x v="3987"/>
    <x v="3287"/>
    <x v="0"/>
    <x v="4"/>
    <x v="1"/>
    <x v="678"/>
    <x v="853"/>
    <x v="0"/>
    <x v="0"/>
    <x v="7"/>
    <x v="853"/>
  </r>
  <r>
    <x v="3988"/>
    <x v="3288"/>
    <x v="4"/>
    <x v="4"/>
    <x v="1"/>
    <x v="296"/>
    <x v="581"/>
    <x v="0"/>
    <x v="1"/>
    <x v="7"/>
    <x v="581"/>
  </r>
  <r>
    <x v="3989"/>
    <x v="3289"/>
    <x v="1"/>
    <x v="4"/>
    <x v="4"/>
    <x v="225"/>
    <x v="593"/>
    <x v="0"/>
    <x v="1"/>
    <x v="5"/>
    <x v="593"/>
  </r>
  <r>
    <x v="3990"/>
    <x v="3290"/>
    <x v="2"/>
    <x v="3"/>
    <x v="2"/>
    <x v="397"/>
    <x v="966"/>
    <x v="0"/>
    <x v="0"/>
    <x v="11"/>
    <x v="966"/>
  </r>
  <r>
    <x v="3991"/>
    <x v="588"/>
    <x v="0"/>
    <x v="2"/>
    <x v="2"/>
    <x v="629"/>
    <x v="69"/>
    <x v="0"/>
    <x v="0"/>
    <x v="5"/>
    <x v="69"/>
  </r>
  <r>
    <x v="3992"/>
    <x v="3291"/>
    <x v="4"/>
    <x v="0"/>
    <x v="2"/>
    <x v="47"/>
    <x v="651"/>
    <x v="0"/>
    <x v="1"/>
    <x v="9"/>
    <x v="651"/>
  </r>
  <r>
    <x v="3993"/>
    <x v="852"/>
    <x v="2"/>
    <x v="1"/>
    <x v="0"/>
    <x v="61"/>
    <x v="62"/>
    <x v="0"/>
    <x v="0"/>
    <x v="3"/>
    <x v="62"/>
  </r>
  <r>
    <x v="3994"/>
    <x v="3292"/>
    <x v="1"/>
    <x v="1"/>
    <x v="2"/>
    <x v="568"/>
    <x v="738"/>
    <x v="0"/>
    <x v="0"/>
    <x v="9"/>
    <x v="738"/>
  </r>
  <r>
    <x v="3995"/>
    <x v="3293"/>
    <x v="4"/>
    <x v="0"/>
    <x v="1"/>
    <x v="230"/>
    <x v="770"/>
    <x v="0"/>
    <x v="1"/>
    <x v="5"/>
    <x v="770"/>
  </r>
  <r>
    <x v="3996"/>
    <x v="3294"/>
    <x v="2"/>
    <x v="3"/>
    <x v="2"/>
    <x v="510"/>
    <x v="1169"/>
    <x v="0"/>
    <x v="1"/>
    <x v="6"/>
    <x v="1169"/>
  </r>
  <r>
    <x v="3997"/>
    <x v="3181"/>
    <x v="2"/>
    <x v="4"/>
    <x v="1"/>
    <x v="306"/>
    <x v="828"/>
    <x v="0"/>
    <x v="0"/>
    <x v="4"/>
    <x v="828"/>
  </r>
  <r>
    <x v="3998"/>
    <x v="3295"/>
    <x v="5"/>
    <x v="4"/>
    <x v="2"/>
    <x v="517"/>
    <x v="292"/>
    <x v="0"/>
    <x v="0"/>
    <x v="9"/>
    <x v="292"/>
  </r>
  <r>
    <x v="3999"/>
    <x v="3296"/>
    <x v="2"/>
    <x v="1"/>
    <x v="2"/>
    <x v="662"/>
    <x v="979"/>
    <x v="0"/>
    <x v="1"/>
    <x v="9"/>
    <x v="979"/>
  </r>
  <r>
    <x v="4000"/>
    <x v="3297"/>
    <x v="5"/>
    <x v="3"/>
    <x v="3"/>
    <x v="524"/>
    <x v="1022"/>
    <x v="0"/>
    <x v="2"/>
    <x v="2"/>
    <x v="1022"/>
  </r>
  <r>
    <x v="4001"/>
    <x v="3298"/>
    <x v="1"/>
    <x v="2"/>
    <x v="0"/>
    <x v="682"/>
    <x v="339"/>
    <x v="0"/>
    <x v="1"/>
    <x v="0"/>
    <x v="339"/>
  </r>
  <r>
    <x v="4002"/>
    <x v="1629"/>
    <x v="2"/>
    <x v="0"/>
    <x v="1"/>
    <x v="585"/>
    <x v="39"/>
    <x v="0"/>
    <x v="0"/>
    <x v="2"/>
    <x v="39"/>
  </r>
  <r>
    <x v="4003"/>
    <x v="3299"/>
    <x v="4"/>
    <x v="2"/>
    <x v="2"/>
    <x v="339"/>
    <x v="381"/>
    <x v="0"/>
    <x v="1"/>
    <x v="4"/>
    <x v="381"/>
  </r>
  <r>
    <x v="4004"/>
    <x v="3300"/>
    <x v="3"/>
    <x v="1"/>
    <x v="2"/>
    <x v="364"/>
    <x v="1117"/>
    <x v="0"/>
    <x v="1"/>
    <x v="8"/>
    <x v="1117"/>
  </r>
  <r>
    <x v="4005"/>
    <x v="3301"/>
    <x v="3"/>
    <x v="2"/>
    <x v="3"/>
    <x v="319"/>
    <x v="662"/>
    <x v="0"/>
    <x v="1"/>
    <x v="0"/>
    <x v="662"/>
  </r>
  <r>
    <x v="4006"/>
    <x v="3302"/>
    <x v="4"/>
    <x v="1"/>
    <x v="2"/>
    <x v="375"/>
    <x v="435"/>
    <x v="0"/>
    <x v="2"/>
    <x v="9"/>
    <x v="435"/>
  </r>
  <r>
    <x v="4007"/>
    <x v="3303"/>
    <x v="3"/>
    <x v="2"/>
    <x v="2"/>
    <x v="245"/>
    <x v="261"/>
    <x v="0"/>
    <x v="1"/>
    <x v="8"/>
    <x v="261"/>
  </r>
  <r>
    <x v="4008"/>
    <x v="3304"/>
    <x v="2"/>
    <x v="1"/>
    <x v="3"/>
    <x v="227"/>
    <x v="952"/>
    <x v="0"/>
    <x v="3"/>
    <x v="11"/>
    <x v="952"/>
  </r>
  <r>
    <x v="4009"/>
    <x v="137"/>
    <x v="5"/>
    <x v="2"/>
    <x v="2"/>
    <x v="306"/>
    <x v="269"/>
    <x v="0"/>
    <x v="0"/>
    <x v="7"/>
    <x v="269"/>
  </r>
  <r>
    <x v="4010"/>
    <x v="3305"/>
    <x v="2"/>
    <x v="2"/>
    <x v="2"/>
    <x v="468"/>
    <x v="604"/>
    <x v="0"/>
    <x v="3"/>
    <x v="6"/>
    <x v="604"/>
  </r>
  <r>
    <x v="4011"/>
    <x v="3306"/>
    <x v="5"/>
    <x v="0"/>
    <x v="2"/>
    <x v="439"/>
    <x v="524"/>
    <x v="0"/>
    <x v="2"/>
    <x v="8"/>
    <x v="524"/>
  </r>
  <r>
    <x v="4012"/>
    <x v="3307"/>
    <x v="0"/>
    <x v="4"/>
    <x v="0"/>
    <x v="682"/>
    <x v="477"/>
    <x v="0"/>
    <x v="0"/>
    <x v="0"/>
    <x v="477"/>
  </r>
  <r>
    <x v="4013"/>
    <x v="3308"/>
    <x v="4"/>
    <x v="0"/>
    <x v="1"/>
    <x v="128"/>
    <x v="133"/>
    <x v="0"/>
    <x v="0"/>
    <x v="6"/>
    <x v="133"/>
  </r>
  <r>
    <x v="4014"/>
    <x v="3309"/>
    <x v="5"/>
    <x v="1"/>
    <x v="4"/>
    <x v="500"/>
    <x v="1090"/>
    <x v="0"/>
    <x v="0"/>
    <x v="0"/>
    <x v="1090"/>
  </r>
  <r>
    <x v="4015"/>
    <x v="3310"/>
    <x v="0"/>
    <x v="4"/>
    <x v="4"/>
    <x v="365"/>
    <x v="496"/>
    <x v="0"/>
    <x v="3"/>
    <x v="4"/>
    <x v="496"/>
  </r>
  <r>
    <x v="4016"/>
    <x v="3311"/>
    <x v="2"/>
    <x v="3"/>
    <x v="0"/>
    <x v="136"/>
    <x v="918"/>
    <x v="0"/>
    <x v="2"/>
    <x v="0"/>
    <x v="918"/>
  </r>
  <r>
    <x v="4017"/>
    <x v="3312"/>
    <x v="0"/>
    <x v="3"/>
    <x v="3"/>
    <x v="117"/>
    <x v="607"/>
    <x v="0"/>
    <x v="1"/>
    <x v="4"/>
    <x v="607"/>
  </r>
  <r>
    <x v="4018"/>
    <x v="3313"/>
    <x v="5"/>
    <x v="3"/>
    <x v="1"/>
    <x v="36"/>
    <x v="1038"/>
    <x v="0"/>
    <x v="2"/>
    <x v="8"/>
    <x v="1038"/>
  </r>
  <r>
    <x v="4019"/>
    <x v="2117"/>
    <x v="5"/>
    <x v="4"/>
    <x v="1"/>
    <x v="175"/>
    <x v="58"/>
    <x v="0"/>
    <x v="0"/>
    <x v="0"/>
    <x v="58"/>
  </r>
  <r>
    <x v="4020"/>
    <x v="3314"/>
    <x v="5"/>
    <x v="3"/>
    <x v="3"/>
    <x v="372"/>
    <x v="432"/>
    <x v="0"/>
    <x v="3"/>
    <x v="4"/>
    <x v="432"/>
  </r>
  <r>
    <x v="4021"/>
    <x v="1325"/>
    <x v="2"/>
    <x v="2"/>
    <x v="0"/>
    <x v="136"/>
    <x v="339"/>
    <x v="0"/>
    <x v="1"/>
    <x v="0"/>
    <x v="339"/>
  </r>
  <r>
    <x v="4022"/>
    <x v="3315"/>
    <x v="3"/>
    <x v="4"/>
    <x v="4"/>
    <x v="451"/>
    <x v="154"/>
    <x v="0"/>
    <x v="0"/>
    <x v="0"/>
    <x v="154"/>
  </r>
  <r>
    <x v="4023"/>
    <x v="3316"/>
    <x v="2"/>
    <x v="1"/>
    <x v="3"/>
    <x v="222"/>
    <x v="266"/>
    <x v="0"/>
    <x v="1"/>
    <x v="8"/>
    <x v="266"/>
  </r>
  <r>
    <x v="4024"/>
    <x v="3317"/>
    <x v="0"/>
    <x v="1"/>
    <x v="0"/>
    <x v="592"/>
    <x v="921"/>
    <x v="0"/>
    <x v="1"/>
    <x v="7"/>
    <x v="921"/>
  </r>
  <r>
    <x v="4025"/>
    <x v="3318"/>
    <x v="3"/>
    <x v="0"/>
    <x v="1"/>
    <x v="123"/>
    <x v="924"/>
    <x v="0"/>
    <x v="0"/>
    <x v="2"/>
    <x v="924"/>
  </r>
  <r>
    <x v="4026"/>
    <x v="3319"/>
    <x v="4"/>
    <x v="0"/>
    <x v="1"/>
    <x v="470"/>
    <x v="383"/>
    <x v="0"/>
    <x v="1"/>
    <x v="8"/>
    <x v="383"/>
  </r>
  <r>
    <x v="4027"/>
    <x v="3320"/>
    <x v="2"/>
    <x v="2"/>
    <x v="2"/>
    <x v="43"/>
    <x v="174"/>
    <x v="0"/>
    <x v="0"/>
    <x v="2"/>
    <x v="174"/>
  </r>
  <r>
    <x v="4028"/>
    <x v="3321"/>
    <x v="0"/>
    <x v="2"/>
    <x v="4"/>
    <x v="609"/>
    <x v="823"/>
    <x v="0"/>
    <x v="0"/>
    <x v="5"/>
    <x v="823"/>
  </r>
  <r>
    <x v="4029"/>
    <x v="3322"/>
    <x v="1"/>
    <x v="3"/>
    <x v="3"/>
    <x v="592"/>
    <x v="391"/>
    <x v="0"/>
    <x v="1"/>
    <x v="4"/>
    <x v="391"/>
  </r>
  <r>
    <x v="4030"/>
    <x v="3323"/>
    <x v="5"/>
    <x v="4"/>
    <x v="2"/>
    <x v="409"/>
    <x v="484"/>
    <x v="0"/>
    <x v="2"/>
    <x v="0"/>
    <x v="484"/>
  </r>
  <r>
    <x v="4031"/>
    <x v="1528"/>
    <x v="5"/>
    <x v="2"/>
    <x v="4"/>
    <x v="437"/>
    <x v="307"/>
    <x v="0"/>
    <x v="1"/>
    <x v="6"/>
    <x v="307"/>
  </r>
  <r>
    <x v="4032"/>
    <x v="3324"/>
    <x v="4"/>
    <x v="4"/>
    <x v="3"/>
    <x v="531"/>
    <x v="936"/>
    <x v="1"/>
    <x v="2"/>
    <x v="10"/>
    <x v="936"/>
  </r>
  <r>
    <x v="4033"/>
    <x v="165"/>
    <x v="3"/>
    <x v="3"/>
    <x v="2"/>
    <x v="493"/>
    <x v="610"/>
    <x v="0"/>
    <x v="0"/>
    <x v="3"/>
    <x v="610"/>
  </r>
  <r>
    <x v="4034"/>
    <x v="3325"/>
    <x v="5"/>
    <x v="0"/>
    <x v="1"/>
    <x v="623"/>
    <x v="919"/>
    <x v="0"/>
    <x v="2"/>
    <x v="8"/>
    <x v="919"/>
  </r>
  <r>
    <x v="4035"/>
    <x v="3326"/>
    <x v="5"/>
    <x v="3"/>
    <x v="0"/>
    <x v="377"/>
    <x v="526"/>
    <x v="0"/>
    <x v="1"/>
    <x v="0"/>
    <x v="526"/>
  </r>
  <r>
    <x v="4036"/>
    <x v="3327"/>
    <x v="4"/>
    <x v="2"/>
    <x v="4"/>
    <x v="379"/>
    <x v="680"/>
    <x v="0"/>
    <x v="3"/>
    <x v="1"/>
    <x v="680"/>
  </r>
  <r>
    <x v="4037"/>
    <x v="3328"/>
    <x v="3"/>
    <x v="0"/>
    <x v="0"/>
    <x v="351"/>
    <x v="255"/>
    <x v="0"/>
    <x v="1"/>
    <x v="8"/>
    <x v="255"/>
  </r>
  <r>
    <x v="4038"/>
    <x v="3329"/>
    <x v="4"/>
    <x v="1"/>
    <x v="1"/>
    <x v="86"/>
    <x v="1092"/>
    <x v="0"/>
    <x v="1"/>
    <x v="0"/>
    <x v="1092"/>
  </r>
  <r>
    <x v="4039"/>
    <x v="2877"/>
    <x v="3"/>
    <x v="2"/>
    <x v="0"/>
    <x v="306"/>
    <x v="269"/>
    <x v="0"/>
    <x v="0"/>
    <x v="7"/>
    <x v="269"/>
  </r>
  <r>
    <x v="4040"/>
    <x v="3330"/>
    <x v="2"/>
    <x v="0"/>
    <x v="1"/>
    <x v="388"/>
    <x v="453"/>
    <x v="0"/>
    <x v="3"/>
    <x v="1"/>
    <x v="453"/>
  </r>
  <r>
    <x v="4041"/>
    <x v="3331"/>
    <x v="1"/>
    <x v="0"/>
    <x v="3"/>
    <x v="400"/>
    <x v="470"/>
    <x v="0"/>
    <x v="3"/>
    <x v="1"/>
    <x v="470"/>
  </r>
  <r>
    <x v="4042"/>
    <x v="3332"/>
    <x v="3"/>
    <x v="0"/>
    <x v="3"/>
    <x v="483"/>
    <x v="408"/>
    <x v="0"/>
    <x v="1"/>
    <x v="9"/>
    <x v="408"/>
  </r>
  <r>
    <x v="4043"/>
    <x v="3333"/>
    <x v="4"/>
    <x v="1"/>
    <x v="4"/>
    <x v="276"/>
    <x v="1031"/>
    <x v="0"/>
    <x v="1"/>
    <x v="4"/>
    <x v="1031"/>
  </r>
  <r>
    <x v="4044"/>
    <x v="3334"/>
    <x v="4"/>
    <x v="2"/>
    <x v="0"/>
    <x v="418"/>
    <x v="493"/>
    <x v="0"/>
    <x v="0"/>
    <x v="7"/>
    <x v="493"/>
  </r>
  <r>
    <x v="4045"/>
    <x v="3335"/>
    <x v="5"/>
    <x v="2"/>
    <x v="4"/>
    <x v="439"/>
    <x v="904"/>
    <x v="0"/>
    <x v="0"/>
    <x v="10"/>
    <x v="904"/>
  </r>
  <r>
    <x v="4046"/>
    <x v="2540"/>
    <x v="0"/>
    <x v="0"/>
    <x v="4"/>
    <x v="104"/>
    <x v="976"/>
    <x v="0"/>
    <x v="2"/>
    <x v="4"/>
    <x v="976"/>
  </r>
  <r>
    <x v="4047"/>
    <x v="3336"/>
    <x v="2"/>
    <x v="0"/>
    <x v="3"/>
    <x v="152"/>
    <x v="617"/>
    <x v="0"/>
    <x v="3"/>
    <x v="10"/>
    <x v="617"/>
  </r>
  <r>
    <x v="4048"/>
    <x v="3337"/>
    <x v="0"/>
    <x v="4"/>
    <x v="3"/>
    <x v="630"/>
    <x v="760"/>
    <x v="0"/>
    <x v="1"/>
    <x v="10"/>
    <x v="760"/>
  </r>
  <r>
    <x v="4049"/>
    <x v="171"/>
    <x v="4"/>
    <x v="1"/>
    <x v="0"/>
    <x v="639"/>
    <x v="892"/>
    <x v="0"/>
    <x v="3"/>
    <x v="1"/>
    <x v="892"/>
  </r>
  <r>
    <x v="4050"/>
    <x v="3338"/>
    <x v="5"/>
    <x v="4"/>
    <x v="0"/>
    <x v="676"/>
    <x v="217"/>
    <x v="0"/>
    <x v="0"/>
    <x v="8"/>
    <x v="217"/>
  </r>
  <r>
    <x v="4051"/>
    <x v="3339"/>
    <x v="4"/>
    <x v="0"/>
    <x v="3"/>
    <x v="261"/>
    <x v="528"/>
    <x v="0"/>
    <x v="3"/>
    <x v="3"/>
    <x v="528"/>
  </r>
  <r>
    <x v="4052"/>
    <x v="2775"/>
    <x v="5"/>
    <x v="2"/>
    <x v="4"/>
    <x v="440"/>
    <x v="525"/>
    <x v="0"/>
    <x v="1"/>
    <x v="6"/>
    <x v="525"/>
  </r>
  <r>
    <x v="4053"/>
    <x v="3340"/>
    <x v="2"/>
    <x v="4"/>
    <x v="3"/>
    <x v="695"/>
    <x v="75"/>
    <x v="0"/>
    <x v="1"/>
    <x v="8"/>
    <x v="75"/>
  </r>
  <r>
    <x v="4054"/>
    <x v="2420"/>
    <x v="2"/>
    <x v="4"/>
    <x v="2"/>
    <x v="676"/>
    <x v="838"/>
    <x v="0"/>
    <x v="1"/>
    <x v="8"/>
    <x v="838"/>
  </r>
  <r>
    <x v="4055"/>
    <x v="3341"/>
    <x v="5"/>
    <x v="0"/>
    <x v="0"/>
    <x v="340"/>
    <x v="3"/>
    <x v="0"/>
    <x v="0"/>
    <x v="1"/>
    <x v="3"/>
  </r>
  <r>
    <x v="4056"/>
    <x v="3342"/>
    <x v="3"/>
    <x v="4"/>
    <x v="3"/>
    <x v="381"/>
    <x v="937"/>
    <x v="0"/>
    <x v="1"/>
    <x v="2"/>
    <x v="937"/>
  </r>
  <r>
    <x v="4057"/>
    <x v="3343"/>
    <x v="1"/>
    <x v="4"/>
    <x v="3"/>
    <x v="431"/>
    <x v="511"/>
    <x v="0"/>
    <x v="0"/>
    <x v="4"/>
    <x v="511"/>
  </r>
  <r>
    <x v="4058"/>
    <x v="3344"/>
    <x v="1"/>
    <x v="3"/>
    <x v="4"/>
    <x v="126"/>
    <x v="131"/>
    <x v="0"/>
    <x v="0"/>
    <x v="10"/>
    <x v="131"/>
  </r>
  <r>
    <x v="4059"/>
    <x v="3345"/>
    <x v="0"/>
    <x v="3"/>
    <x v="4"/>
    <x v="179"/>
    <x v="187"/>
    <x v="0"/>
    <x v="1"/>
    <x v="0"/>
    <x v="187"/>
  </r>
  <r>
    <x v="4060"/>
    <x v="636"/>
    <x v="3"/>
    <x v="0"/>
    <x v="0"/>
    <x v="660"/>
    <x v="374"/>
    <x v="0"/>
    <x v="0"/>
    <x v="5"/>
    <x v="374"/>
  </r>
  <r>
    <x v="4061"/>
    <x v="1409"/>
    <x v="1"/>
    <x v="3"/>
    <x v="1"/>
    <x v="187"/>
    <x v="197"/>
    <x v="0"/>
    <x v="1"/>
    <x v="3"/>
    <x v="197"/>
  </r>
  <r>
    <x v="4062"/>
    <x v="3346"/>
    <x v="3"/>
    <x v="3"/>
    <x v="3"/>
    <x v="33"/>
    <x v="932"/>
    <x v="0"/>
    <x v="0"/>
    <x v="5"/>
    <x v="932"/>
  </r>
  <r>
    <x v="4063"/>
    <x v="2954"/>
    <x v="0"/>
    <x v="1"/>
    <x v="1"/>
    <x v="269"/>
    <x v="531"/>
    <x v="0"/>
    <x v="0"/>
    <x v="9"/>
    <x v="531"/>
  </r>
  <r>
    <x v="4064"/>
    <x v="3347"/>
    <x v="4"/>
    <x v="4"/>
    <x v="2"/>
    <x v="208"/>
    <x v="443"/>
    <x v="0"/>
    <x v="1"/>
    <x v="1"/>
    <x v="443"/>
  </r>
  <r>
    <x v="4065"/>
    <x v="3348"/>
    <x v="3"/>
    <x v="4"/>
    <x v="4"/>
    <x v="244"/>
    <x v="446"/>
    <x v="0"/>
    <x v="0"/>
    <x v="9"/>
    <x v="446"/>
  </r>
  <r>
    <x v="4066"/>
    <x v="3349"/>
    <x v="2"/>
    <x v="2"/>
    <x v="1"/>
    <x v="162"/>
    <x v="299"/>
    <x v="0"/>
    <x v="2"/>
    <x v="9"/>
    <x v="299"/>
  </r>
  <r>
    <x v="4067"/>
    <x v="3350"/>
    <x v="1"/>
    <x v="0"/>
    <x v="4"/>
    <x v="557"/>
    <x v="254"/>
    <x v="0"/>
    <x v="1"/>
    <x v="5"/>
    <x v="254"/>
  </r>
  <r>
    <x v="4068"/>
    <x v="3351"/>
    <x v="3"/>
    <x v="1"/>
    <x v="2"/>
    <x v="169"/>
    <x v="179"/>
    <x v="0"/>
    <x v="0"/>
    <x v="11"/>
    <x v="179"/>
  </r>
  <r>
    <x v="4069"/>
    <x v="3352"/>
    <x v="1"/>
    <x v="4"/>
    <x v="4"/>
    <x v="100"/>
    <x v="103"/>
    <x v="0"/>
    <x v="0"/>
    <x v="7"/>
    <x v="103"/>
  </r>
  <r>
    <x v="4070"/>
    <x v="3353"/>
    <x v="2"/>
    <x v="1"/>
    <x v="4"/>
    <x v="215"/>
    <x v="486"/>
    <x v="0"/>
    <x v="1"/>
    <x v="4"/>
    <x v="486"/>
  </r>
  <r>
    <x v="4071"/>
    <x v="3354"/>
    <x v="3"/>
    <x v="1"/>
    <x v="1"/>
    <x v="221"/>
    <x v="1004"/>
    <x v="0"/>
    <x v="0"/>
    <x v="2"/>
    <x v="1004"/>
  </r>
  <r>
    <x v="4072"/>
    <x v="3355"/>
    <x v="1"/>
    <x v="0"/>
    <x v="2"/>
    <x v="82"/>
    <x v="932"/>
    <x v="0"/>
    <x v="0"/>
    <x v="5"/>
    <x v="932"/>
  </r>
  <r>
    <x v="4073"/>
    <x v="3356"/>
    <x v="3"/>
    <x v="1"/>
    <x v="3"/>
    <x v="194"/>
    <x v="205"/>
    <x v="0"/>
    <x v="2"/>
    <x v="2"/>
    <x v="205"/>
  </r>
  <r>
    <x v="4074"/>
    <x v="1306"/>
    <x v="2"/>
    <x v="0"/>
    <x v="2"/>
    <x v="632"/>
    <x v="863"/>
    <x v="0"/>
    <x v="0"/>
    <x v="6"/>
    <x v="863"/>
  </r>
  <r>
    <x v="4075"/>
    <x v="3357"/>
    <x v="0"/>
    <x v="1"/>
    <x v="3"/>
    <x v="172"/>
    <x v="102"/>
    <x v="0"/>
    <x v="1"/>
    <x v="0"/>
    <x v="102"/>
  </r>
  <r>
    <x v="4076"/>
    <x v="264"/>
    <x v="2"/>
    <x v="0"/>
    <x v="3"/>
    <x v="175"/>
    <x v="1049"/>
    <x v="0"/>
    <x v="1"/>
    <x v="1"/>
    <x v="1049"/>
  </r>
  <r>
    <x v="4077"/>
    <x v="2931"/>
    <x v="1"/>
    <x v="0"/>
    <x v="1"/>
    <x v="664"/>
    <x v="875"/>
    <x v="0"/>
    <x v="1"/>
    <x v="1"/>
    <x v="875"/>
  </r>
  <r>
    <x v="4078"/>
    <x v="3358"/>
    <x v="2"/>
    <x v="2"/>
    <x v="0"/>
    <x v="63"/>
    <x v="641"/>
    <x v="0"/>
    <x v="0"/>
    <x v="2"/>
    <x v="641"/>
  </r>
  <r>
    <x v="4079"/>
    <x v="751"/>
    <x v="4"/>
    <x v="2"/>
    <x v="3"/>
    <x v="147"/>
    <x v="155"/>
    <x v="2"/>
    <x v="2"/>
    <x v="11"/>
    <x v="155"/>
  </r>
  <r>
    <x v="4080"/>
    <x v="3359"/>
    <x v="3"/>
    <x v="4"/>
    <x v="0"/>
    <x v="641"/>
    <x v="1046"/>
    <x v="0"/>
    <x v="1"/>
    <x v="4"/>
    <x v="1046"/>
  </r>
  <r>
    <x v="4081"/>
    <x v="3360"/>
    <x v="3"/>
    <x v="2"/>
    <x v="1"/>
    <x v="152"/>
    <x v="617"/>
    <x v="0"/>
    <x v="3"/>
    <x v="10"/>
    <x v="617"/>
  </r>
  <r>
    <x v="4082"/>
    <x v="3361"/>
    <x v="2"/>
    <x v="0"/>
    <x v="1"/>
    <x v="278"/>
    <x v="307"/>
    <x v="0"/>
    <x v="1"/>
    <x v="6"/>
    <x v="307"/>
  </r>
  <r>
    <x v="4083"/>
    <x v="492"/>
    <x v="4"/>
    <x v="3"/>
    <x v="1"/>
    <x v="475"/>
    <x v="788"/>
    <x v="0"/>
    <x v="2"/>
    <x v="10"/>
    <x v="788"/>
  </r>
  <r>
    <x v="4084"/>
    <x v="3362"/>
    <x v="5"/>
    <x v="2"/>
    <x v="2"/>
    <x v="129"/>
    <x v="1170"/>
    <x v="0"/>
    <x v="3"/>
    <x v="1"/>
    <x v="1170"/>
  </r>
  <r>
    <x v="4085"/>
    <x v="580"/>
    <x v="0"/>
    <x v="0"/>
    <x v="3"/>
    <x v="544"/>
    <x v="762"/>
    <x v="0"/>
    <x v="1"/>
    <x v="0"/>
    <x v="762"/>
  </r>
  <r>
    <x v="4086"/>
    <x v="3005"/>
    <x v="2"/>
    <x v="2"/>
    <x v="1"/>
    <x v="644"/>
    <x v="104"/>
    <x v="0"/>
    <x v="1"/>
    <x v="9"/>
    <x v="104"/>
  </r>
  <r>
    <x v="4087"/>
    <x v="3363"/>
    <x v="0"/>
    <x v="2"/>
    <x v="4"/>
    <x v="324"/>
    <x v="840"/>
    <x v="0"/>
    <x v="3"/>
    <x v="10"/>
    <x v="840"/>
  </r>
  <r>
    <x v="4088"/>
    <x v="3364"/>
    <x v="4"/>
    <x v="2"/>
    <x v="0"/>
    <x v="563"/>
    <x v="42"/>
    <x v="0"/>
    <x v="0"/>
    <x v="4"/>
    <x v="42"/>
  </r>
  <r>
    <x v="4089"/>
    <x v="3365"/>
    <x v="2"/>
    <x v="2"/>
    <x v="0"/>
    <x v="432"/>
    <x v="462"/>
    <x v="0"/>
    <x v="0"/>
    <x v="11"/>
    <x v="462"/>
  </r>
  <r>
    <x v="4090"/>
    <x v="3366"/>
    <x v="4"/>
    <x v="2"/>
    <x v="2"/>
    <x v="478"/>
    <x v="581"/>
    <x v="0"/>
    <x v="1"/>
    <x v="7"/>
    <x v="581"/>
  </r>
  <r>
    <x v="4091"/>
    <x v="681"/>
    <x v="0"/>
    <x v="1"/>
    <x v="0"/>
    <x v="223"/>
    <x v="237"/>
    <x v="0"/>
    <x v="1"/>
    <x v="5"/>
    <x v="237"/>
  </r>
  <r>
    <x v="4092"/>
    <x v="3367"/>
    <x v="3"/>
    <x v="4"/>
    <x v="3"/>
    <x v="64"/>
    <x v="80"/>
    <x v="0"/>
    <x v="0"/>
    <x v="1"/>
    <x v="80"/>
  </r>
  <r>
    <x v="4093"/>
    <x v="3368"/>
    <x v="0"/>
    <x v="4"/>
    <x v="2"/>
    <x v="197"/>
    <x v="208"/>
    <x v="0"/>
    <x v="0"/>
    <x v="9"/>
    <x v="208"/>
  </r>
  <r>
    <x v="4094"/>
    <x v="3369"/>
    <x v="1"/>
    <x v="1"/>
    <x v="3"/>
    <x v="466"/>
    <x v="938"/>
    <x v="0"/>
    <x v="3"/>
    <x v="4"/>
    <x v="938"/>
  </r>
  <r>
    <x v="4095"/>
    <x v="3370"/>
    <x v="2"/>
    <x v="4"/>
    <x v="0"/>
    <x v="339"/>
    <x v="5"/>
    <x v="0"/>
    <x v="0"/>
    <x v="4"/>
    <x v="5"/>
  </r>
  <r>
    <x v="4096"/>
    <x v="2749"/>
    <x v="5"/>
    <x v="4"/>
    <x v="0"/>
    <x v="0"/>
    <x v="171"/>
    <x v="0"/>
    <x v="1"/>
    <x v="1"/>
    <x v="171"/>
  </r>
  <r>
    <x v="4097"/>
    <x v="3371"/>
    <x v="2"/>
    <x v="4"/>
    <x v="1"/>
    <x v="116"/>
    <x v="120"/>
    <x v="0"/>
    <x v="1"/>
    <x v="7"/>
    <x v="120"/>
  </r>
  <r>
    <x v="4098"/>
    <x v="3372"/>
    <x v="3"/>
    <x v="0"/>
    <x v="1"/>
    <x v="103"/>
    <x v="695"/>
    <x v="0"/>
    <x v="1"/>
    <x v="8"/>
    <x v="695"/>
  </r>
  <r>
    <x v="4099"/>
    <x v="3271"/>
    <x v="1"/>
    <x v="3"/>
    <x v="2"/>
    <x v="610"/>
    <x v="1086"/>
    <x v="0"/>
    <x v="0"/>
    <x v="3"/>
    <x v="1086"/>
  </r>
  <r>
    <x v="4100"/>
    <x v="3373"/>
    <x v="0"/>
    <x v="2"/>
    <x v="2"/>
    <x v="303"/>
    <x v="916"/>
    <x v="0"/>
    <x v="0"/>
    <x v="4"/>
    <x v="916"/>
  </r>
  <r>
    <x v="4101"/>
    <x v="3374"/>
    <x v="4"/>
    <x v="0"/>
    <x v="2"/>
    <x v="102"/>
    <x v="795"/>
    <x v="0"/>
    <x v="0"/>
    <x v="10"/>
    <x v="795"/>
  </r>
  <r>
    <x v="4102"/>
    <x v="3375"/>
    <x v="3"/>
    <x v="1"/>
    <x v="3"/>
    <x v="301"/>
    <x v="656"/>
    <x v="0"/>
    <x v="1"/>
    <x v="4"/>
    <x v="656"/>
  </r>
  <r>
    <x v="4103"/>
    <x v="3376"/>
    <x v="3"/>
    <x v="4"/>
    <x v="1"/>
    <x v="111"/>
    <x v="713"/>
    <x v="0"/>
    <x v="1"/>
    <x v="5"/>
    <x v="713"/>
  </r>
  <r>
    <x v="4104"/>
    <x v="3377"/>
    <x v="0"/>
    <x v="1"/>
    <x v="4"/>
    <x v="626"/>
    <x v="740"/>
    <x v="0"/>
    <x v="0"/>
    <x v="10"/>
    <x v="740"/>
  </r>
  <r>
    <x v="4105"/>
    <x v="3378"/>
    <x v="4"/>
    <x v="1"/>
    <x v="4"/>
    <x v="145"/>
    <x v="736"/>
    <x v="0"/>
    <x v="0"/>
    <x v="7"/>
    <x v="736"/>
  </r>
  <r>
    <x v="4106"/>
    <x v="3147"/>
    <x v="0"/>
    <x v="2"/>
    <x v="3"/>
    <x v="276"/>
    <x v="306"/>
    <x v="0"/>
    <x v="1"/>
    <x v="7"/>
    <x v="306"/>
  </r>
  <r>
    <x v="4107"/>
    <x v="3379"/>
    <x v="3"/>
    <x v="0"/>
    <x v="1"/>
    <x v="392"/>
    <x v="460"/>
    <x v="0"/>
    <x v="0"/>
    <x v="11"/>
    <x v="460"/>
  </r>
  <r>
    <x v="4108"/>
    <x v="1610"/>
    <x v="3"/>
    <x v="4"/>
    <x v="3"/>
    <x v="347"/>
    <x v="856"/>
    <x v="0"/>
    <x v="1"/>
    <x v="4"/>
    <x v="856"/>
  </r>
  <r>
    <x v="4109"/>
    <x v="3380"/>
    <x v="4"/>
    <x v="0"/>
    <x v="2"/>
    <x v="612"/>
    <x v="181"/>
    <x v="0"/>
    <x v="1"/>
    <x v="0"/>
    <x v="181"/>
  </r>
  <r>
    <x v="4110"/>
    <x v="3381"/>
    <x v="3"/>
    <x v="1"/>
    <x v="3"/>
    <x v="310"/>
    <x v="342"/>
    <x v="0"/>
    <x v="0"/>
    <x v="1"/>
    <x v="342"/>
  </r>
  <r>
    <x v="4111"/>
    <x v="832"/>
    <x v="5"/>
    <x v="1"/>
    <x v="4"/>
    <x v="58"/>
    <x v="59"/>
    <x v="0"/>
    <x v="0"/>
    <x v="0"/>
    <x v="59"/>
  </r>
  <r>
    <x v="4112"/>
    <x v="3382"/>
    <x v="2"/>
    <x v="2"/>
    <x v="4"/>
    <x v="66"/>
    <x v="515"/>
    <x v="0"/>
    <x v="2"/>
    <x v="8"/>
    <x v="515"/>
  </r>
  <r>
    <x v="4113"/>
    <x v="1107"/>
    <x v="0"/>
    <x v="3"/>
    <x v="1"/>
    <x v="44"/>
    <x v="83"/>
    <x v="0"/>
    <x v="1"/>
    <x v="10"/>
    <x v="83"/>
  </r>
  <r>
    <x v="4114"/>
    <x v="2665"/>
    <x v="3"/>
    <x v="0"/>
    <x v="2"/>
    <x v="440"/>
    <x v="487"/>
    <x v="0"/>
    <x v="0"/>
    <x v="8"/>
    <x v="487"/>
  </r>
  <r>
    <x v="4115"/>
    <x v="3383"/>
    <x v="1"/>
    <x v="0"/>
    <x v="0"/>
    <x v="282"/>
    <x v="551"/>
    <x v="0"/>
    <x v="1"/>
    <x v="11"/>
    <x v="551"/>
  </r>
  <r>
    <x v="4116"/>
    <x v="3384"/>
    <x v="0"/>
    <x v="1"/>
    <x v="0"/>
    <x v="644"/>
    <x v="898"/>
    <x v="0"/>
    <x v="2"/>
    <x v="9"/>
    <x v="898"/>
  </r>
  <r>
    <x v="4117"/>
    <x v="3385"/>
    <x v="1"/>
    <x v="4"/>
    <x v="1"/>
    <x v="348"/>
    <x v="1060"/>
    <x v="0"/>
    <x v="0"/>
    <x v="11"/>
    <x v="1060"/>
  </r>
  <r>
    <x v="4118"/>
    <x v="2589"/>
    <x v="1"/>
    <x v="3"/>
    <x v="3"/>
    <x v="427"/>
    <x v="504"/>
    <x v="0"/>
    <x v="0"/>
    <x v="1"/>
    <x v="504"/>
  </r>
  <r>
    <x v="4119"/>
    <x v="2031"/>
    <x v="3"/>
    <x v="0"/>
    <x v="0"/>
    <x v="429"/>
    <x v="509"/>
    <x v="0"/>
    <x v="0"/>
    <x v="6"/>
    <x v="509"/>
  </r>
  <r>
    <x v="4120"/>
    <x v="3386"/>
    <x v="0"/>
    <x v="1"/>
    <x v="2"/>
    <x v="95"/>
    <x v="799"/>
    <x v="0"/>
    <x v="1"/>
    <x v="6"/>
    <x v="799"/>
  </r>
  <r>
    <x v="4121"/>
    <x v="1492"/>
    <x v="3"/>
    <x v="4"/>
    <x v="2"/>
    <x v="138"/>
    <x v="233"/>
    <x v="0"/>
    <x v="1"/>
    <x v="9"/>
    <x v="233"/>
  </r>
  <r>
    <x v="4122"/>
    <x v="681"/>
    <x v="2"/>
    <x v="4"/>
    <x v="4"/>
    <x v="681"/>
    <x v="851"/>
    <x v="0"/>
    <x v="0"/>
    <x v="8"/>
    <x v="851"/>
  </r>
  <r>
    <x v="4123"/>
    <x v="1267"/>
    <x v="1"/>
    <x v="3"/>
    <x v="4"/>
    <x v="378"/>
    <x v="1107"/>
    <x v="0"/>
    <x v="2"/>
    <x v="7"/>
    <x v="1107"/>
  </r>
  <r>
    <x v="4124"/>
    <x v="3387"/>
    <x v="4"/>
    <x v="3"/>
    <x v="1"/>
    <x v="266"/>
    <x v="341"/>
    <x v="0"/>
    <x v="0"/>
    <x v="2"/>
    <x v="341"/>
  </r>
  <r>
    <x v="4125"/>
    <x v="2598"/>
    <x v="4"/>
    <x v="3"/>
    <x v="1"/>
    <x v="524"/>
    <x v="782"/>
    <x v="0"/>
    <x v="1"/>
    <x v="2"/>
    <x v="782"/>
  </r>
  <r>
    <x v="4126"/>
    <x v="3388"/>
    <x v="1"/>
    <x v="4"/>
    <x v="4"/>
    <x v="332"/>
    <x v="375"/>
    <x v="0"/>
    <x v="0"/>
    <x v="4"/>
    <x v="375"/>
  </r>
  <r>
    <x v="4127"/>
    <x v="3271"/>
    <x v="3"/>
    <x v="4"/>
    <x v="2"/>
    <x v="688"/>
    <x v="308"/>
    <x v="0"/>
    <x v="0"/>
    <x v="0"/>
    <x v="308"/>
  </r>
  <r>
    <x v="4128"/>
    <x v="3073"/>
    <x v="2"/>
    <x v="2"/>
    <x v="2"/>
    <x v="19"/>
    <x v="774"/>
    <x v="0"/>
    <x v="0"/>
    <x v="10"/>
    <x v="774"/>
  </r>
  <r>
    <x v="4129"/>
    <x v="3389"/>
    <x v="2"/>
    <x v="2"/>
    <x v="1"/>
    <x v="337"/>
    <x v="136"/>
    <x v="0"/>
    <x v="1"/>
    <x v="0"/>
    <x v="136"/>
  </r>
  <r>
    <x v="4130"/>
    <x v="3390"/>
    <x v="1"/>
    <x v="2"/>
    <x v="1"/>
    <x v="521"/>
    <x v="518"/>
    <x v="0"/>
    <x v="1"/>
    <x v="0"/>
    <x v="518"/>
  </r>
  <r>
    <x v="4131"/>
    <x v="305"/>
    <x v="4"/>
    <x v="2"/>
    <x v="0"/>
    <x v="613"/>
    <x v="763"/>
    <x v="0"/>
    <x v="0"/>
    <x v="4"/>
    <x v="763"/>
  </r>
  <r>
    <x v="4132"/>
    <x v="846"/>
    <x v="4"/>
    <x v="0"/>
    <x v="1"/>
    <x v="209"/>
    <x v="68"/>
    <x v="0"/>
    <x v="1"/>
    <x v="8"/>
    <x v="68"/>
  </r>
  <r>
    <x v="4133"/>
    <x v="2647"/>
    <x v="5"/>
    <x v="1"/>
    <x v="4"/>
    <x v="69"/>
    <x v="363"/>
    <x v="0"/>
    <x v="1"/>
    <x v="8"/>
    <x v="363"/>
  </r>
  <r>
    <x v="4134"/>
    <x v="3391"/>
    <x v="3"/>
    <x v="1"/>
    <x v="1"/>
    <x v="520"/>
    <x v="473"/>
    <x v="0"/>
    <x v="1"/>
    <x v="7"/>
    <x v="473"/>
  </r>
  <r>
    <x v="4135"/>
    <x v="3392"/>
    <x v="4"/>
    <x v="4"/>
    <x v="0"/>
    <x v="119"/>
    <x v="370"/>
    <x v="0"/>
    <x v="1"/>
    <x v="11"/>
    <x v="370"/>
  </r>
  <r>
    <x v="4136"/>
    <x v="3393"/>
    <x v="1"/>
    <x v="1"/>
    <x v="4"/>
    <x v="565"/>
    <x v="790"/>
    <x v="0"/>
    <x v="1"/>
    <x v="9"/>
    <x v="790"/>
  </r>
  <r>
    <x v="4137"/>
    <x v="3394"/>
    <x v="1"/>
    <x v="0"/>
    <x v="3"/>
    <x v="298"/>
    <x v="516"/>
    <x v="0"/>
    <x v="1"/>
    <x v="7"/>
    <x v="516"/>
  </r>
  <r>
    <x v="4138"/>
    <x v="639"/>
    <x v="4"/>
    <x v="2"/>
    <x v="0"/>
    <x v="609"/>
    <x v="644"/>
    <x v="0"/>
    <x v="1"/>
    <x v="5"/>
    <x v="644"/>
  </r>
  <r>
    <x v="4139"/>
    <x v="3395"/>
    <x v="3"/>
    <x v="1"/>
    <x v="2"/>
    <x v="199"/>
    <x v="68"/>
    <x v="0"/>
    <x v="1"/>
    <x v="8"/>
    <x v="68"/>
  </r>
  <r>
    <x v="4140"/>
    <x v="2410"/>
    <x v="1"/>
    <x v="4"/>
    <x v="1"/>
    <x v="642"/>
    <x v="759"/>
    <x v="0"/>
    <x v="1"/>
    <x v="0"/>
    <x v="759"/>
  </r>
  <r>
    <x v="4141"/>
    <x v="3396"/>
    <x v="0"/>
    <x v="3"/>
    <x v="2"/>
    <x v="526"/>
    <x v="855"/>
    <x v="0"/>
    <x v="1"/>
    <x v="2"/>
    <x v="855"/>
  </r>
  <r>
    <x v="4142"/>
    <x v="555"/>
    <x v="5"/>
    <x v="2"/>
    <x v="4"/>
    <x v="464"/>
    <x v="526"/>
    <x v="0"/>
    <x v="1"/>
    <x v="0"/>
    <x v="526"/>
  </r>
  <r>
    <x v="4143"/>
    <x v="3397"/>
    <x v="4"/>
    <x v="3"/>
    <x v="4"/>
    <x v="341"/>
    <x v="454"/>
    <x v="0"/>
    <x v="0"/>
    <x v="3"/>
    <x v="454"/>
  </r>
  <r>
    <x v="4144"/>
    <x v="3398"/>
    <x v="4"/>
    <x v="2"/>
    <x v="2"/>
    <x v="105"/>
    <x v="109"/>
    <x v="0"/>
    <x v="0"/>
    <x v="9"/>
    <x v="109"/>
  </r>
  <r>
    <x v="4145"/>
    <x v="1097"/>
    <x v="5"/>
    <x v="3"/>
    <x v="2"/>
    <x v="484"/>
    <x v="591"/>
    <x v="0"/>
    <x v="1"/>
    <x v="7"/>
    <x v="591"/>
  </r>
  <r>
    <x v="4146"/>
    <x v="3399"/>
    <x v="4"/>
    <x v="0"/>
    <x v="0"/>
    <x v="521"/>
    <x v="1078"/>
    <x v="0"/>
    <x v="2"/>
    <x v="0"/>
    <x v="1078"/>
  </r>
  <r>
    <x v="4147"/>
    <x v="2967"/>
    <x v="0"/>
    <x v="2"/>
    <x v="4"/>
    <x v="233"/>
    <x v="344"/>
    <x v="0"/>
    <x v="2"/>
    <x v="4"/>
    <x v="344"/>
  </r>
  <r>
    <x v="4148"/>
    <x v="2427"/>
    <x v="0"/>
    <x v="2"/>
    <x v="3"/>
    <x v="633"/>
    <x v="859"/>
    <x v="0"/>
    <x v="1"/>
    <x v="11"/>
    <x v="859"/>
  </r>
  <r>
    <x v="4149"/>
    <x v="3400"/>
    <x v="1"/>
    <x v="3"/>
    <x v="1"/>
    <x v="423"/>
    <x v="498"/>
    <x v="0"/>
    <x v="0"/>
    <x v="6"/>
    <x v="498"/>
  </r>
  <r>
    <x v="4150"/>
    <x v="3401"/>
    <x v="4"/>
    <x v="4"/>
    <x v="2"/>
    <x v="678"/>
    <x v="853"/>
    <x v="0"/>
    <x v="0"/>
    <x v="7"/>
    <x v="853"/>
  </r>
  <r>
    <x v="4151"/>
    <x v="1604"/>
    <x v="0"/>
    <x v="1"/>
    <x v="3"/>
    <x v="104"/>
    <x v="108"/>
    <x v="0"/>
    <x v="1"/>
    <x v="4"/>
    <x v="108"/>
  </r>
  <r>
    <x v="4152"/>
    <x v="3402"/>
    <x v="3"/>
    <x v="0"/>
    <x v="4"/>
    <x v="545"/>
    <x v="64"/>
    <x v="0"/>
    <x v="0"/>
    <x v="3"/>
    <x v="64"/>
  </r>
  <r>
    <x v="4153"/>
    <x v="3403"/>
    <x v="2"/>
    <x v="1"/>
    <x v="4"/>
    <x v="131"/>
    <x v="55"/>
    <x v="0"/>
    <x v="1"/>
    <x v="6"/>
    <x v="55"/>
  </r>
  <r>
    <x v="4154"/>
    <x v="3404"/>
    <x v="0"/>
    <x v="2"/>
    <x v="1"/>
    <x v="260"/>
    <x v="999"/>
    <x v="0"/>
    <x v="2"/>
    <x v="5"/>
    <x v="999"/>
  </r>
  <r>
    <x v="4155"/>
    <x v="3405"/>
    <x v="5"/>
    <x v="4"/>
    <x v="4"/>
    <x v="478"/>
    <x v="725"/>
    <x v="0"/>
    <x v="0"/>
    <x v="7"/>
    <x v="725"/>
  </r>
  <r>
    <x v="4156"/>
    <x v="3406"/>
    <x v="1"/>
    <x v="0"/>
    <x v="0"/>
    <x v="516"/>
    <x v="830"/>
    <x v="0"/>
    <x v="1"/>
    <x v="9"/>
    <x v="830"/>
  </r>
  <r>
    <x v="4157"/>
    <x v="3407"/>
    <x v="4"/>
    <x v="3"/>
    <x v="1"/>
    <x v="277"/>
    <x v="624"/>
    <x v="0"/>
    <x v="2"/>
    <x v="7"/>
    <x v="624"/>
  </r>
  <r>
    <x v="4158"/>
    <x v="3408"/>
    <x v="4"/>
    <x v="2"/>
    <x v="4"/>
    <x v="75"/>
    <x v="195"/>
    <x v="0"/>
    <x v="0"/>
    <x v="5"/>
    <x v="195"/>
  </r>
  <r>
    <x v="4159"/>
    <x v="3371"/>
    <x v="5"/>
    <x v="3"/>
    <x v="1"/>
    <x v="109"/>
    <x v="500"/>
    <x v="0"/>
    <x v="0"/>
    <x v="6"/>
    <x v="500"/>
  </r>
  <r>
    <x v="4160"/>
    <x v="884"/>
    <x v="2"/>
    <x v="4"/>
    <x v="3"/>
    <x v="391"/>
    <x v="0"/>
    <x v="0"/>
    <x v="0"/>
    <x v="0"/>
    <x v="0"/>
  </r>
  <r>
    <x v="4161"/>
    <x v="2261"/>
    <x v="2"/>
    <x v="3"/>
    <x v="4"/>
    <x v="536"/>
    <x v="684"/>
    <x v="1"/>
    <x v="2"/>
    <x v="6"/>
    <x v="684"/>
  </r>
  <r>
    <x v="4162"/>
    <x v="3409"/>
    <x v="1"/>
    <x v="3"/>
    <x v="2"/>
    <x v="261"/>
    <x v="282"/>
    <x v="0"/>
    <x v="0"/>
    <x v="2"/>
    <x v="282"/>
  </r>
  <r>
    <x v="4163"/>
    <x v="3410"/>
    <x v="2"/>
    <x v="1"/>
    <x v="2"/>
    <x v="37"/>
    <x v="38"/>
    <x v="0"/>
    <x v="1"/>
    <x v="7"/>
    <x v="38"/>
  </r>
  <r>
    <x v="4164"/>
    <x v="3411"/>
    <x v="3"/>
    <x v="1"/>
    <x v="3"/>
    <x v="514"/>
    <x v="623"/>
    <x v="0"/>
    <x v="1"/>
    <x v="7"/>
    <x v="623"/>
  </r>
  <r>
    <x v="4165"/>
    <x v="3412"/>
    <x v="5"/>
    <x v="2"/>
    <x v="4"/>
    <x v="657"/>
    <x v="1171"/>
    <x v="0"/>
    <x v="2"/>
    <x v="2"/>
    <x v="1171"/>
  </r>
  <r>
    <x v="4166"/>
    <x v="3413"/>
    <x v="4"/>
    <x v="2"/>
    <x v="2"/>
    <x v="430"/>
    <x v="1007"/>
    <x v="0"/>
    <x v="1"/>
    <x v="6"/>
    <x v="1007"/>
  </r>
  <r>
    <x v="4167"/>
    <x v="3225"/>
    <x v="5"/>
    <x v="1"/>
    <x v="1"/>
    <x v="40"/>
    <x v="41"/>
    <x v="0"/>
    <x v="2"/>
    <x v="8"/>
    <x v="41"/>
  </r>
  <r>
    <x v="4168"/>
    <x v="3414"/>
    <x v="1"/>
    <x v="1"/>
    <x v="2"/>
    <x v="557"/>
    <x v="954"/>
    <x v="0"/>
    <x v="3"/>
    <x v="6"/>
    <x v="954"/>
  </r>
  <r>
    <x v="4169"/>
    <x v="1176"/>
    <x v="5"/>
    <x v="4"/>
    <x v="0"/>
    <x v="313"/>
    <x v="630"/>
    <x v="0"/>
    <x v="1"/>
    <x v="7"/>
    <x v="630"/>
  </r>
  <r>
    <x v="4170"/>
    <x v="654"/>
    <x v="2"/>
    <x v="3"/>
    <x v="0"/>
    <x v="182"/>
    <x v="266"/>
    <x v="0"/>
    <x v="1"/>
    <x v="8"/>
    <x v="266"/>
  </r>
  <r>
    <x v="4171"/>
    <x v="3415"/>
    <x v="1"/>
    <x v="2"/>
    <x v="2"/>
    <x v="352"/>
    <x v="494"/>
    <x v="0"/>
    <x v="1"/>
    <x v="4"/>
    <x v="494"/>
  </r>
  <r>
    <x v="4172"/>
    <x v="175"/>
    <x v="3"/>
    <x v="0"/>
    <x v="0"/>
    <x v="611"/>
    <x v="885"/>
    <x v="0"/>
    <x v="1"/>
    <x v="11"/>
    <x v="885"/>
  </r>
  <r>
    <x v="4173"/>
    <x v="3416"/>
    <x v="1"/>
    <x v="0"/>
    <x v="3"/>
    <x v="559"/>
    <x v="1115"/>
    <x v="0"/>
    <x v="2"/>
    <x v="2"/>
    <x v="1115"/>
  </r>
  <r>
    <x v="4174"/>
    <x v="3417"/>
    <x v="0"/>
    <x v="3"/>
    <x v="0"/>
    <x v="372"/>
    <x v="673"/>
    <x v="0"/>
    <x v="1"/>
    <x v="7"/>
    <x v="673"/>
  </r>
  <r>
    <x v="4175"/>
    <x v="771"/>
    <x v="1"/>
    <x v="2"/>
    <x v="3"/>
    <x v="526"/>
    <x v="855"/>
    <x v="0"/>
    <x v="1"/>
    <x v="2"/>
    <x v="855"/>
  </r>
  <r>
    <x v="4176"/>
    <x v="3418"/>
    <x v="2"/>
    <x v="4"/>
    <x v="4"/>
    <x v="94"/>
    <x v="97"/>
    <x v="0"/>
    <x v="1"/>
    <x v="7"/>
    <x v="97"/>
  </r>
  <r>
    <x v="4177"/>
    <x v="467"/>
    <x v="2"/>
    <x v="4"/>
    <x v="3"/>
    <x v="499"/>
    <x v="666"/>
    <x v="0"/>
    <x v="0"/>
    <x v="8"/>
    <x v="666"/>
  </r>
  <r>
    <x v="4178"/>
    <x v="3419"/>
    <x v="3"/>
    <x v="1"/>
    <x v="2"/>
    <x v="521"/>
    <x v="1078"/>
    <x v="0"/>
    <x v="2"/>
    <x v="0"/>
    <x v="1078"/>
  </r>
  <r>
    <x v="4179"/>
    <x v="3420"/>
    <x v="4"/>
    <x v="4"/>
    <x v="2"/>
    <x v="493"/>
    <x v="834"/>
    <x v="0"/>
    <x v="3"/>
    <x v="2"/>
    <x v="834"/>
  </r>
  <r>
    <x v="4180"/>
    <x v="225"/>
    <x v="2"/>
    <x v="4"/>
    <x v="3"/>
    <x v="553"/>
    <x v="878"/>
    <x v="0"/>
    <x v="1"/>
    <x v="9"/>
    <x v="878"/>
  </r>
  <r>
    <x v="4181"/>
    <x v="3421"/>
    <x v="3"/>
    <x v="0"/>
    <x v="0"/>
    <x v="126"/>
    <x v="576"/>
    <x v="0"/>
    <x v="1"/>
    <x v="8"/>
    <x v="576"/>
  </r>
  <r>
    <x v="4182"/>
    <x v="1171"/>
    <x v="1"/>
    <x v="1"/>
    <x v="2"/>
    <x v="190"/>
    <x v="673"/>
    <x v="0"/>
    <x v="1"/>
    <x v="7"/>
    <x v="673"/>
  </r>
  <r>
    <x v="4183"/>
    <x v="3422"/>
    <x v="2"/>
    <x v="4"/>
    <x v="3"/>
    <x v="203"/>
    <x v="215"/>
    <x v="0"/>
    <x v="2"/>
    <x v="2"/>
    <x v="215"/>
  </r>
  <r>
    <x v="4184"/>
    <x v="3423"/>
    <x v="3"/>
    <x v="1"/>
    <x v="2"/>
    <x v="141"/>
    <x v="966"/>
    <x v="0"/>
    <x v="0"/>
    <x v="11"/>
    <x v="966"/>
  </r>
  <r>
    <x v="4185"/>
    <x v="3424"/>
    <x v="3"/>
    <x v="4"/>
    <x v="2"/>
    <x v="518"/>
    <x v="650"/>
    <x v="0"/>
    <x v="3"/>
    <x v="3"/>
    <x v="650"/>
  </r>
  <r>
    <x v="4186"/>
    <x v="3425"/>
    <x v="2"/>
    <x v="4"/>
    <x v="1"/>
    <x v="450"/>
    <x v="664"/>
    <x v="0"/>
    <x v="1"/>
    <x v="7"/>
    <x v="664"/>
  </r>
  <r>
    <x v="4187"/>
    <x v="3426"/>
    <x v="4"/>
    <x v="1"/>
    <x v="4"/>
    <x v="140"/>
    <x v="699"/>
    <x v="0"/>
    <x v="1"/>
    <x v="0"/>
    <x v="699"/>
  </r>
  <r>
    <x v="4188"/>
    <x v="3427"/>
    <x v="2"/>
    <x v="0"/>
    <x v="4"/>
    <x v="202"/>
    <x v="214"/>
    <x v="0"/>
    <x v="1"/>
    <x v="11"/>
    <x v="214"/>
  </r>
  <r>
    <x v="4189"/>
    <x v="3428"/>
    <x v="1"/>
    <x v="2"/>
    <x v="0"/>
    <x v="92"/>
    <x v="95"/>
    <x v="0"/>
    <x v="0"/>
    <x v="0"/>
    <x v="95"/>
  </r>
  <r>
    <x v="4190"/>
    <x v="3429"/>
    <x v="4"/>
    <x v="4"/>
    <x v="0"/>
    <x v="221"/>
    <x v="1004"/>
    <x v="0"/>
    <x v="0"/>
    <x v="2"/>
    <x v="1004"/>
  </r>
  <r>
    <x v="4191"/>
    <x v="3430"/>
    <x v="2"/>
    <x v="3"/>
    <x v="2"/>
    <x v="234"/>
    <x v="959"/>
    <x v="0"/>
    <x v="1"/>
    <x v="8"/>
    <x v="959"/>
  </r>
  <r>
    <x v="4192"/>
    <x v="3431"/>
    <x v="4"/>
    <x v="1"/>
    <x v="2"/>
    <x v="672"/>
    <x v="1172"/>
    <x v="0"/>
    <x v="3"/>
    <x v="3"/>
    <x v="1172"/>
  </r>
  <r>
    <x v="4193"/>
    <x v="3432"/>
    <x v="5"/>
    <x v="1"/>
    <x v="4"/>
    <x v="638"/>
    <x v="1173"/>
    <x v="0"/>
    <x v="2"/>
    <x v="10"/>
    <x v="1173"/>
  </r>
  <r>
    <x v="4194"/>
    <x v="3433"/>
    <x v="4"/>
    <x v="1"/>
    <x v="4"/>
    <x v="212"/>
    <x v="851"/>
    <x v="0"/>
    <x v="0"/>
    <x v="8"/>
    <x v="851"/>
  </r>
  <r>
    <x v="4195"/>
    <x v="3434"/>
    <x v="1"/>
    <x v="4"/>
    <x v="2"/>
    <x v="538"/>
    <x v="688"/>
    <x v="0"/>
    <x v="2"/>
    <x v="4"/>
    <x v="688"/>
  </r>
  <r>
    <x v="4196"/>
    <x v="3435"/>
    <x v="5"/>
    <x v="1"/>
    <x v="0"/>
    <x v="378"/>
    <x v="482"/>
    <x v="0"/>
    <x v="1"/>
    <x v="7"/>
    <x v="482"/>
  </r>
  <r>
    <x v="4197"/>
    <x v="2574"/>
    <x v="0"/>
    <x v="2"/>
    <x v="3"/>
    <x v="530"/>
    <x v="668"/>
    <x v="0"/>
    <x v="0"/>
    <x v="3"/>
    <x v="668"/>
  </r>
  <r>
    <x v="4198"/>
    <x v="3436"/>
    <x v="3"/>
    <x v="1"/>
    <x v="0"/>
    <x v="185"/>
    <x v="194"/>
    <x v="0"/>
    <x v="0"/>
    <x v="5"/>
    <x v="194"/>
  </r>
  <r>
    <x v="4199"/>
    <x v="3437"/>
    <x v="4"/>
    <x v="2"/>
    <x v="4"/>
    <x v="540"/>
    <x v="693"/>
    <x v="0"/>
    <x v="3"/>
    <x v="10"/>
    <x v="693"/>
  </r>
  <r>
    <x v="4200"/>
    <x v="3438"/>
    <x v="0"/>
    <x v="3"/>
    <x v="1"/>
    <x v="681"/>
    <x v="851"/>
    <x v="0"/>
    <x v="0"/>
    <x v="8"/>
    <x v="851"/>
  </r>
  <r>
    <x v="4201"/>
    <x v="3439"/>
    <x v="1"/>
    <x v="4"/>
    <x v="2"/>
    <x v="227"/>
    <x v="790"/>
    <x v="0"/>
    <x v="1"/>
    <x v="9"/>
    <x v="790"/>
  </r>
  <r>
    <x v="4202"/>
    <x v="3440"/>
    <x v="3"/>
    <x v="2"/>
    <x v="1"/>
    <x v="50"/>
    <x v="239"/>
    <x v="0"/>
    <x v="1"/>
    <x v="6"/>
    <x v="239"/>
  </r>
  <r>
    <x v="4203"/>
    <x v="3441"/>
    <x v="0"/>
    <x v="2"/>
    <x v="3"/>
    <x v="442"/>
    <x v="712"/>
    <x v="0"/>
    <x v="3"/>
    <x v="6"/>
    <x v="712"/>
  </r>
  <r>
    <x v="4204"/>
    <x v="3442"/>
    <x v="4"/>
    <x v="4"/>
    <x v="3"/>
    <x v="518"/>
    <x v="709"/>
    <x v="0"/>
    <x v="1"/>
    <x v="2"/>
    <x v="709"/>
  </r>
  <r>
    <x v="4205"/>
    <x v="3443"/>
    <x v="5"/>
    <x v="2"/>
    <x v="1"/>
    <x v="208"/>
    <x v="608"/>
    <x v="0"/>
    <x v="2"/>
    <x v="1"/>
    <x v="608"/>
  </r>
  <r>
    <x v="4206"/>
    <x v="3444"/>
    <x v="1"/>
    <x v="0"/>
    <x v="2"/>
    <x v="120"/>
    <x v="808"/>
    <x v="0"/>
    <x v="0"/>
    <x v="5"/>
    <x v="808"/>
  </r>
  <r>
    <x v="4207"/>
    <x v="1888"/>
    <x v="3"/>
    <x v="3"/>
    <x v="3"/>
    <x v="452"/>
    <x v="1142"/>
    <x v="1"/>
    <x v="2"/>
    <x v="10"/>
    <x v="1142"/>
  </r>
  <r>
    <x v="4208"/>
    <x v="1141"/>
    <x v="0"/>
    <x v="1"/>
    <x v="0"/>
    <x v="386"/>
    <x v="242"/>
    <x v="0"/>
    <x v="0"/>
    <x v="1"/>
    <x v="242"/>
  </r>
  <r>
    <x v="4209"/>
    <x v="3445"/>
    <x v="0"/>
    <x v="1"/>
    <x v="2"/>
    <x v="439"/>
    <x v="279"/>
    <x v="0"/>
    <x v="1"/>
    <x v="8"/>
    <x v="279"/>
  </r>
  <r>
    <x v="4210"/>
    <x v="3446"/>
    <x v="4"/>
    <x v="0"/>
    <x v="4"/>
    <x v="452"/>
    <x v="542"/>
    <x v="0"/>
    <x v="1"/>
    <x v="10"/>
    <x v="542"/>
  </r>
  <r>
    <x v="4211"/>
    <x v="1283"/>
    <x v="4"/>
    <x v="3"/>
    <x v="3"/>
    <x v="654"/>
    <x v="1174"/>
    <x v="0"/>
    <x v="2"/>
    <x v="0"/>
    <x v="1174"/>
  </r>
  <r>
    <x v="4212"/>
    <x v="1373"/>
    <x v="0"/>
    <x v="4"/>
    <x v="3"/>
    <x v="683"/>
    <x v="1175"/>
    <x v="0"/>
    <x v="1"/>
    <x v="10"/>
    <x v="1175"/>
  </r>
  <r>
    <x v="4213"/>
    <x v="3447"/>
    <x v="5"/>
    <x v="1"/>
    <x v="2"/>
    <x v="673"/>
    <x v="554"/>
    <x v="0"/>
    <x v="0"/>
    <x v="1"/>
    <x v="554"/>
  </r>
  <r>
    <x v="4214"/>
    <x v="3448"/>
    <x v="5"/>
    <x v="1"/>
    <x v="3"/>
    <x v="270"/>
    <x v="294"/>
    <x v="0"/>
    <x v="0"/>
    <x v="11"/>
    <x v="294"/>
  </r>
  <r>
    <x v="4215"/>
    <x v="2015"/>
    <x v="0"/>
    <x v="0"/>
    <x v="0"/>
    <x v="383"/>
    <x v="901"/>
    <x v="0"/>
    <x v="0"/>
    <x v="11"/>
    <x v="901"/>
  </r>
  <r>
    <x v="4216"/>
    <x v="3449"/>
    <x v="1"/>
    <x v="2"/>
    <x v="3"/>
    <x v="310"/>
    <x v="865"/>
    <x v="0"/>
    <x v="0"/>
    <x v="0"/>
    <x v="865"/>
  </r>
  <r>
    <x v="4217"/>
    <x v="652"/>
    <x v="5"/>
    <x v="1"/>
    <x v="3"/>
    <x v="521"/>
    <x v="653"/>
    <x v="0"/>
    <x v="0"/>
    <x v="1"/>
    <x v="653"/>
  </r>
  <r>
    <x v="4218"/>
    <x v="3450"/>
    <x v="5"/>
    <x v="4"/>
    <x v="2"/>
    <x v="347"/>
    <x v="856"/>
    <x v="0"/>
    <x v="1"/>
    <x v="4"/>
    <x v="856"/>
  </r>
  <r>
    <x v="4219"/>
    <x v="513"/>
    <x v="5"/>
    <x v="0"/>
    <x v="1"/>
    <x v="219"/>
    <x v="480"/>
    <x v="0"/>
    <x v="0"/>
    <x v="1"/>
    <x v="480"/>
  </r>
  <r>
    <x v="4220"/>
    <x v="3451"/>
    <x v="1"/>
    <x v="2"/>
    <x v="1"/>
    <x v="227"/>
    <x v="790"/>
    <x v="0"/>
    <x v="1"/>
    <x v="9"/>
    <x v="790"/>
  </r>
  <r>
    <x v="4221"/>
    <x v="649"/>
    <x v="1"/>
    <x v="1"/>
    <x v="4"/>
    <x v="125"/>
    <x v="130"/>
    <x v="0"/>
    <x v="1"/>
    <x v="8"/>
    <x v="130"/>
  </r>
  <r>
    <x v="4222"/>
    <x v="1454"/>
    <x v="5"/>
    <x v="2"/>
    <x v="0"/>
    <x v="6"/>
    <x v="766"/>
    <x v="0"/>
    <x v="0"/>
    <x v="6"/>
    <x v="766"/>
  </r>
  <r>
    <x v="4223"/>
    <x v="3385"/>
    <x v="1"/>
    <x v="2"/>
    <x v="3"/>
    <x v="202"/>
    <x v="609"/>
    <x v="0"/>
    <x v="0"/>
    <x v="11"/>
    <x v="609"/>
  </r>
  <r>
    <x v="4224"/>
    <x v="2450"/>
    <x v="3"/>
    <x v="1"/>
    <x v="4"/>
    <x v="493"/>
    <x v="202"/>
    <x v="0"/>
    <x v="0"/>
    <x v="7"/>
    <x v="202"/>
  </r>
  <r>
    <x v="4225"/>
    <x v="3452"/>
    <x v="0"/>
    <x v="4"/>
    <x v="4"/>
    <x v="161"/>
    <x v="172"/>
    <x v="0"/>
    <x v="0"/>
    <x v="1"/>
    <x v="172"/>
  </r>
  <r>
    <x v="4226"/>
    <x v="3096"/>
    <x v="3"/>
    <x v="3"/>
    <x v="1"/>
    <x v="132"/>
    <x v="138"/>
    <x v="0"/>
    <x v="1"/>
    <x v="5"/>
    <x v="138"/>
  </r>
  <r>
    <x v="4227"/>
    <x v="3453"/>
    <x v="4"/>
    <x v="3"/>
    <x v="2"/>
    <x v="536"/>
    <x v="770"/>
    <x v="0"/>
    <x v="1"/>
    <x v="5"/>
    <x v="770"/>
  </r>
  <r>
    <x v="4228"/>
    <x v="3454"/>
    <x v="3"/>
    <x v="3"/>
    <x v="2"/>
    <x v="502"/>
    <x v="83"/>
    <x v="0"/>
    <x v="1"/>
    <x v="10"/>
    <x v="83"/>
  </r>
  <r>
    <x v="4229"/>
    <x v="1175"/>
    <x v="4"/>
    <x v="0"/>
    <x v="1"/>
    <x v="440"/>
    <x v="543"/>
    <x v="0"/>
    <x v="0"/>
    <x v="6"/>
    <x v="543"/>
  </r>
  <r>
    <x v="4230"/>
    <x v="3058"/>
    <x v="3"/>
    <x v="3"/>
    <x v="4"/>
    <x v="156"/>
    <x v="611"/>
    <x v="0"/>
    <x v="1"/>
    <x v="8"/>
    <x v="611"/>
  </r>
  <r>
    <x v="4231"/>
    <x v="1676"/>
    <x v="4"/>
    <x v="3"/>
    <x v="3"/>
    <x v="382"/>
    <x v="445"/>
    <x v="0"/>
    <x v="1"/>
    <x v="3"/>
    <x v="445"/>
  </r>
  <r>
    <x v="4232"/>
    <x v="3455"/>
    <x v="1"/>
    <x v="3"/>
    <x v="3"/>
    <x v="184"/>
    <x v="447"/>
    <x v="0"/>
    <x v="1"/>
    <x v="5"/>
    <x v="447"/>
  </r>
  <r>
    <x v="4233"/>
    <x v="3456"/>
    <x v="5"/>
    <x v="0"/>
    <x v="0"/>
    <x v="398"/>
    <x v="783"/>
    <x v="0"/>
    <x v="2"/>
    <x v="10"/>
    <x v="783"/>
  </r>
  <r>
    <x v="4234"/>
    <x v="2696"/>
    <x v="0"/>
    <x v="4"/>
    <x v="2"/>
    <x v="690"/>
    <x v="1105"/>
    <x v="0"/>
    <x v="3"/>
    <x v="4"/>
    <x v="1105"/>
  </r>
  <r>
    <x v="4235"/>
    <x v="3457"/>
    <x v="4"/>
    <x v="2"/>
    <x v="1"/>
    <x v="293"/>
    <x v="122"/>
    <x v="0"/>
    <x v="0"/>
    <x v="11"/>
    <x v="122"/>
  </r>
  <r>
    <x v="4236"/>
    <x v="3458"/>
    <x v="0"/>
    <x v="1"/>
    <x v="3"/>
    <x v="513"/>
    <x v="1176"/>
    <x v="0"/>
    <x v="3"/>
    <x v="4"/>
    <x v="1176"/>
  </r>
  <r>
    <x v="4237"/>
    <x v="3459"/>
    <x v="2"/>
    <x v="2"/>
    <x v="1"/>
    <x v="220"/>
    <x v="564"/>
    <x v="0"/>
    <x v="1"/>
    <x v="7"/>
    <x v="564"/>
  </r>
  <r>
    <x v="4238"/>
    <x v="3460"/>
    <x v="4"/>
    <x v="4"/>
    <x v="2"/>
    <x v="589"/>
    <x v="782"/>
    <x v="0"/>
    <x v="1"/>
    <x v="2"/>
    <x v="782"/>
  </r>
  <r>
    <x v="4239"/>
    <x v="3461"/>
    <x v="2"/>
    <x v="1"/>
    <x v="3"/>
    <x v="698"/>
    <x v="1177"/>
    <x v="0"/>
    <x v="2"/>
    <x v="4"/>
    <x v="1177"/>
  </r>
  <r>
    <x v="4240"/>
    <x v="3462"/>
    <x v="1"/>
    <x v="3"/>
    <x v="2"/>
    <x v="489"/>
    <x v="596"/>
    <x v="0"/>
    <x v="2"/>
    <x v="2"/>
    <x v="596"/>
  </r>
  <r>
    <x v="4241"/>
    <x v="164"/>
    <x v="5"/>
    <x v="0"/>
    <x v="0"/>
    <x v="667"/>
    <x v="1178"/>
    <x v="0"/>
    <x v="2"/>
    <x v="10"/>
    <x v="1178"/>
  </r>
  <r>
    <x v="4242"/>
    <x v="3463"/>
    <x v="5"/>
    <x v="0"/>
    <x v="2"/>
    <x v="188"/>
    <x v="556"/>
    <x v="0"/>
    <x v="1"/>
    <x v="8"/>
    <x v="556"/>
  </r>
  <r>
    <x v="4243"/>
    <x v="3464"/>
    <x v="1"/>
    <x v="2"/>
    <x v="3"/>
    <x v="620"/>
    <x v="858"/>
    <x v="0"/>
    <x v="0"/>
    <x v="1"/>
    <x v="858"/>
  </r>
  <r>
    <x v="4244"/>
    <x v="3465"/>
    <x v="2"/>
    <x v="1"/>
    <x v="2"/>
    <x v="70"/>
    <x v="773"/>
    <x v="0"/>
    <x v="0"/>
    <x v="11"/>
    <x v="773"/>
  </r>
  <r>
    <x v="4245"/>
    <x v="1919"/>
    <x v="4"/>
    <x v="1"/>
    <x v="1"/>
    <x v="546"/>
    <x v="838"/>
    <x v="0"/>
    <x v="1"/>
    <x v="8"/>
    <x v="838"/>
  </r>
  <r>
    <x v="4246"/>
    <x v="3466"/>
    <x v="1"/>
    <x v="1"/>
    <x v="4"/>
    <x v="142"/>
    <x v="584"/>
    <x v="0"/>
    <x v="0"/>
    <x v="11"/>
    <x v="584"/>
  </r>
  <r>
    <x v="4247"/>
    <x v="197"/>
    <x v="0"/>
    <x v="3"/>
    <x v="4"/>
    <x v="209"/>
    <x v="68"/>
    <x v="0"/>
    <x v="1"/>
    <x v="8"/>
    <x v="68"/>
  </r>
  <r>
    <x v="4248"/>
    <x v="3467"/>
    <x v="2"/>
    <x v="3"/>
    <x v="1"/>
    <x v="339"/>
    <x v="381"/>
    <x v="0"/>
    <x v="1"/>
    <x v="4"/>
    <x v="381"/>
  </r>
  <r>
    <x v="4249"/>
    <x v="3468"/>
    <x v="5"/>
    <x v="4"/>
    <x v="1"/>
    <x v="697"/>
    <x v="960"/>
    <x v="0"/>
    <x v="0"/>
    <x v="5"/>
    <x v="960"/>
  </r>
  <r>
    <x v="4250"/>
    <x v="2494"/>
    <x v="4"/>
    <x v="0"/>
    <x v="4"/>
    <x v="693"/>
    <x v="968"/>
    <x v="0"/>
    <x v="0"/>
    <x v="0"/>
    <x v="968"/>
  </r>
  <r>
    <x v="4251"/>
    <x v="2994"/>
    <x v="2"/>
    <x v="2"/>
    <x v="1"/>
    <x v="586"/>
    <x v="315"/>
    <x v="0"/>
    <x v="1"/>
    <x v="5"/>
    <x v="315"/>
  </r>
  <r>
    <x v="4252"/>
    <x v="3469"/>
    <x v="0"/>
    <x v="0"/>
    <x v="2"/>
    <x v="537"/>
    <x v="685"/>
    <x v="2"/>
    <x v="2"/>
    <x v="3"/>
    <x v="685"/>
  </r>
  <r>
    <x v="4253"/>
    <x v="3470"/>
    <x v="0"/>
    <x v="0"/>
    <x v="0"/>
    <x v="638"/>
    <x v="278"/>
    <x v="0"/>
    <x v="1"/>
    <x v="10"/>
    <x v="278"/>
  </r>
  <r>
    <x v="4254"/>
    <x v="3471"/>
    <x v="5"/>
    <x v="4"/>
    <x v="3"/>
    <x v="581"/>
    <x v="776"/>
    <x v="0"/>
    <x v="2"/>
    <x v="7"/>
    <x v="776"/>
  </r>
  <r>
    <x v="4255"/>
    <x v="3472"/>
    <x v="5"/>
    <x v="3"/>
    <x v="4"/>
    <x v="214"/>
    <x v="225"/>
    <x v="2"/>
    <x v="2"/>
    <x v="11"/>
    <x v="225"/>
  </r>
  <r>
    <x v="4256"/>
    <x v="3473"/>
    <x v="1"/>
    <x v="2"/>
    <x v="1"/>
    <x v="222"/>
    <x v="406"/>
    <x v="0"/>
    <x v="0"/>
    <x v="10"/>
    <x v="406"/>
  </r>
  <r>
    <x v="4257"/>
    <x v="3474"/>
    <x v="1"/>
    <x v="3"/>
    <x v="4"/>
    <x v="291"/>
    <x v="1049"/>
    <x v="0"/>
    <x v="1"/>
    <x v="1"/>
    <x v="1049"/>
  </r>
  <r>
    <x v="4258"/>
    <x v="3475"/>
    <x v="4"/>
    <x v="0"/>
    <x v="2"/>
    <x v="670"/>
    <x v="60"/>
    <x v="0"/>
    <x v="1"/>
    <x v="9"/>
    <x v="60"/>
  </r>
  <r>
    <x v="4259"/>
    <x v="1478"/>
    <x v="5"/>
    <x v="2"/>
    <x v="0"/>
    <x v="328"/>
    <x v="635"/>
    <x v="0"/>
    <x v="1"/>
    <x v="11"/>
    <x v="635"/>
  </r>
  <r>
    <x v="4260"/>
    <x v="3476"/>
    <x v="5"/>
    <x v="3"/>
    <x v="3"/>
    <x v="327"/>
    <x v="367"/>
    <x v="0"/>
    <x v="0"/>
    <x v="0"/>
    <x v="367"/>
  </r>
  <r>
    <x v="4261"/>
    <x v="3477"/>
    <x v="0"/>
    <x v="1"/>
    <x v="3"/>
    <x v="360"/>
    <x v="412"/>
    <x v="0"/>
    <x v="3"/>
    <x v="4"/>
    <x v="412"/>
  </r>
  <r>
    <x v="4262"/>
    <x v="2392"/>
    <x v="4"/>
    <x v="4"/>
    <x v="1"/>
    <x v="175"/>
    <x v="868"/>
    <x v="0"/>
    <x v="0"/>
    <x v="1"/>
    <x v="868"/>
  </r>
  <r>
    <x v="4263"/>
    <x v="1238"/>
    <x v="0"/>
    <x v="0"/>
    <x v="1"/>
    <x v="515"/>
    <x v="818"/>
    <x v="0"/>
    <x v="0"/>
    <x v="1"/>
    <x v="818"/>
  </r>
  <r>
    <x v="4264"/>
    <x v="1998"/>
    <x v="5"/>
    <x v="2"/>
    <x v="2"/>
    <x v="365"/>
    <x v="736"/>
    <x v="0"/>
    <x v="0"/>
    <x v="7"/>
    <x v="736"/>
  </r>
  <r>
    <x v="4265"/>
    <x v="3478"/>
    <x v="1"/>
    <x v="1"/>
    <x v="1"/>
    <x v="237"/>
    <x v="1133"/>
    <x v="1"/>
    <x v="2"/>
    <x v="6"/>
    <x v="1133"/>
  </r>
  <r>
    <x v="4266"/>
    <x v="3479"/>
    <x v="0"/>
    <x v="1"/>
    <x v="4"/>
    <x v="469"/>
    <x v="759"/>
    <x v="0"/>
    <x v="1"/>
    <x v="0"/>
    <x v="759"/>
  </r>
  <r>
    <x v="4267"/>
    <x v="2467"/>
    <x v="4"/>
    <x v="3"/>
    <x v="4"/>
    <x v="442"/>
    <x v="712"/>
    <x v="0"/>
    <x v="3"/>
    <x v="6"/>
    <x v="712"/>
  </r>
  <r>
    <x v="4268"/>
    <x v="3480"/>
    <x v="1"/>
    <x v="3"/>
    <x v="0"/>
    <x v="487"/>
    <x v="940"/>
    <x v="0"/>
    <x v="0"/>
    <x v="4"/>
    <x v="940"/>
  </r>
  <r>
    <x v="4269"/>
    <x v="3481"/>
    <x v="3"/>
    <x v="0"/>
    <x v="0"/>
    <x v="339"/>
    <x v="5"/>
    <x v="0"/>
    <x v="0"/>
    <x v="4"/>
    <x v="5"/>
  </r>
  <r>
    <x v="4270"/>
    <x v="3482"/>
    <x v="4"/>
    <x v="4"/>
    <x v="4"/>
    <x v="355"/>
    <x v="399"/>
    <x v="0"/>
    <x v="0"/>
    <x v="4"/>
    <x v="399"/>
  </r>
  <r>
    <x v="4271"/>
    <x v="3483"/>
    <x v="4"/>
    <x v="2"/>
    <x v="2"/>
    <x v="58"/>
    <x v="1109"/>
    <x v="0"/>
    <x v="3"/>
    <x v="1"/>
    <x v="1109"/>
  </r>
  <r>
    <x v="4272"/>
    <x v="914"/>
    <x v="5"/>
    <x v="3"/>
    <x v="0"/>
    <x v="600"/>
    <x v="522"/>
    <x v="0"/>
    <x v="1"/>
    <x v="5"/>
    <x v="522"/>
  </r>
  <r>
    <x v="4273"/>
    <x v="3484"/>
    <x v="3"/>
    <x v="0"/>
    <x v="3"/>
    <x v="582"/>
    <x v="764"/>
    <x v="0"/>
    <x v="1"/>
    <x v="6"/>
    <x v="764"/>
  </r>
  <r>
    <x v="4274"/>
    <x v="3485"/>
    <x v="0"/>
    <x v="0"/>
    <x v="3"/>
    <x v="164"/>
    <x v="1179"/>
    <x v="0"/>
    <x v="2"/>
    <x v="4"/>
    <x v="1179"/>
  </r>
  <r>
    <x v="4275"/>
    <x v="3486"/>
    <x v="3"/>
    <x v="2"/>
    <x v="4"/>
    <x v="152"/>
    <x v="617"/>
    <x v="0"/>
    <x v="3"/>
    <x v="10"/>
    <x v="617"/>
  </r>
  <r>
    <x v="4276"/>
    <x v="2986"/>
    <x v="1"/>
    <x v="1"/>
    <x v="1"/>
    <x v="80"/>
    <x v="1069"/>
    <x v="0"/>
    <x v="2"/>
    <x v="4"/>
    <x v="1069"/>
  </r>
  <r>
    <x v="4277"/>
    <x v="3072"/>
    <x v="1"/>
    <x v="0"/>
    <x v="4"/>
    <x v="323"/>
    <x v="560"/>
    <x v="0"/>
    <x v="0"/>
    <x v="1"/>
    <x v="560"/>
  </r>
  <r>
    <x v="4278"/>
    <x v="465"/>
    <x v="3"/>
    <x v="4"/>
    <x v="2"/>
    <x v="123"/>
    <x v="128"/>
    <x v="0"/>
    <x v="3"/>
    <x v="3"/>
    <x v="128"/>
  </r>
  <r>
    <x v="4279"/>
    <x v="1072"/>
    <x v="2"/>
    <x v="3"/>
    <x v="2"/>
    <x v="336"/>
    <x v="505"/>
    <x v="0"/>
    <x v="1"/>
    <x v="10"/>
    <x v="505"/>
  </r>
  <r>
    <x v="4280"/>
    <x v="3487"/>
    <x v="1"/>
    <x v="4"/>
    <x v="2"/>
    <x v="116"/>
    <x v="1180"/>
    <x v="0"/>
    <x v="3"/>
    <x v="4"/>
    <x v="1180"/>
  </r>
  <r>
    <x v="4281"/>
    <x v="774"/>
    <x v="0"/>
    <x v="4"/>
    <x v="0"/>
    <x v="202"/>
    <x v="214"/>
    <x v="0"/>
    <x v="1"/>
    <x v="11"/>
    <x v="214"/>
  </r>
  <r>
    <x v="4282"/>
    <x v="3488"/>
    <x v="5"/>
    <x v="3"/>
    <x v="3"/>
    <x v="230"/>
    <x v="245"/>
    <x v="0"/>
    <x v="2"/>
    <x v="5"/>
    <x v="245"/>
  </r>
  <r>
    <x v="4283"/>
    <x v="3489"/>
    <x v="5"/>
    <x v="3"/>
    <x v="0"/>
    <x v="347"/>
    <x v="397"/>
    <x v="0"/>
    <x v="0"/>
    <x v="4"/>
    <x v="397"/>
  </r>
  <r>
    <x v="4284"/>
    <x v="3490"/>
    <x v="3"/>
    <x v="1"/>
    <x v="3"/>
    <x v="678"/>
    <x v="1021"/>
    <x v="0"/>
    <x v="3"/>
    <x v="4"/>
    <x v="1021"/>
  </r>
  <r>
    <x v="4285"/>
    <x v="735"/>
    <x v="1"/>
    <x v="3"/>
    <x v="1"/>
    <x v="626"/>
    <x v="740"/>
    <x v="0"/>
    <x v="0"/>
    <x v="10"/>
    <x v="740"/>
  </r>
  <r>
    <x v="4286"/>
    <x v="3491"/>
    <x v="5"/>
    <x v="4"/>
    <x v="1"/>
    <x v="458"/>
    <x v="460"/>
    <x v="0"/>
    <x v="0"/>
    <x v="11"/>
    <x v="460"/>
  </r>
  <r>
    <x v="4287"/>
    <x v="1671"/>
    <x v="4"/>
    <x v="4"/>
    <x v="4"/>
    <x v="384"/>
    <x v="448"/>
    <x v="0"/>
    <x v="0"/>
    <x v="8"/>
    <x v="448"/>
  </r>
  <r>
    <x v="4288"/>
    <x v="3492"/>
    <x v="3"/>
    <x v="0"/>
    <x v="1"/>
    <x v="9"/>
    <x v="92"/>
    <x v="0"/>
    <x v="0"/>
    <x v="7"/>
    <x v="92"/>
  </r>
  <r>
    <x v="4289"/>
    <x v="3493"/>
    <x v="3"/>
    <x v="4"/>
    <x v="4"/>
    <x v="259"/>
    <x v="452"/>
    <x v="0"/>
    <x v="0"/>
    <x v="8"/>
    <x v="452"/>
  </r>
  <r>
    <x v="4290"/>
    <x v="3494"/>
    <x v="3"/>
    <x v="0"/>
    <x v="0"/>
    <x v="583"/>
    <x v="180"/>
    <x v="0"/>
    <x v="1"/>
    <x v="5"/>
    <x v="180"/>
  </r>
  <r>
    <x v="4291"/>
    <x v="520"/>
    <x v="1"/>
    <x v="4"/>
    <x v="4"/>
    <x v="115"/>
    <x v="520"/>
    <x v="0"/>
    <x v="0"/>
    <x v="0"/>
    <x v="520"/>
  </r>
  <r>
    <x v="4292"/>
    <x v="3495"/>
    <x v="0"/>
    <x v="1"/>
    <x v="1"/>
    <x v="206"/>
    <x v="218"/>
    <x v="1"/>
    <x v="2"/>
    <x v="6"/>
    <x v="218"/>
  </r>
  <r>
    <x v="4293"/>
    <x v="3496"/>
    <x v="4"/>
    <x v="4"/>
    <x v="2"/>
    <x v="70"/>
    <x v="72"/>
    <x v="0"/>
    <x v="1"/>
    <x v="11"/>
    <x v="72"/>
  </r>
  <r>
    <x v="4294"/>
    <x v="1790"/>
    <x v="2"/>
    <x v="4"/>
    <x v="3"/>
    <x v="349"/>
    <x v="811"/>
    <x v="0"/>
    <x v="0"/>
    <x v="4"/>
    <x v="811"/>
  </r>
  <r>
    <x v="4295"/>
    <x v="2179"/>
    <x v="2"/>
    <x v="0"/>
    <x v="4"/>
    <x v="661"/>
    <x v="1050"/>
    <x v="0"/>
    <x v="1"/>
    <x v="9"/>
    <x v="1050"/>
  </r>
  <r>
    <x v="4296"/>
    <x v="3497"/>
    <x v="5"/>
    <x v="4"/>
    <x v="4"/>
    <x v="422"/>
    <x v="803"/>
    <x v="0"/>
    <x v="0"/>
    <x v="7"/>
    <x v="803"/>
  </r>
  <r>
    <x v="4297"/>
    <x v="1252"/>
    <x v="0"/>
    <x v="2"/>
    <x v="0"/>
    <x v="632"/>
    <x v="76"/>
    <x v="0"/>
    <x v="1"/>
    <x v="9"/>
    <x v="76"/>
  </r>
  <r>
    <x v="4298"/>
    <x v="3498"/>
    <x v="4"/>
    <x v="0"/>
    <x v="0"/>
    <x v="484"/>
    <x v="591"/>
    <x v="0"/>
    <x v="1"/>
    <x v="7"/>
    <x v="591"/>
  </r>
  <r>
    <x v="4299"/>
    <x v="3129"/>
    <x v="2"/>
    <x v="2"/>
    <x v="1"/>
    <x v="88"/>
    <x v="15"/>
    <x v="0"/>
    <x v="1"/>
    <x v="10"/>
    <x v="15"/>
  </r>
  <r>
    <x v="4300"/>
    <x v="3382"/>
    <x v="2"/>
    <x v="2"/>
    <x v="0"/>
    <x v="265"/>
    <x v="686"/>
    <x v="0"/>
    <x v="1"/>
    <x v="9"/>
    <x v="686"/>
  </r>
  <r>
    <x v="4301"/>
    <x v="3499"/>
    <x v="1"/>
    <x v="4"/>
    <x v="0"/>
    <x v="651"/>
    <x v="173"/>
    <x v="0"/>
    <x v="1"/>
    <x v="9"/>
    <x v="173"/>
  </r>
  <r>
    <x v="4302"/>
    <x v="3500"/>
    <x v="5"/>
    <x v="0"/>
    <x v="3"/>
    <x v="129"/>
    <x v="1170"/>
    <x v="0"/>
    <x v="3"/>
    <x v="1"/>
    <x v="1170"/>
  </r>
  <r>
    <x v="4303"/>
    <x v="3026"/>
    <x v="2"/>
    <x v="0"/>
    <x v="0"/>
    <x v="494"/>
    <x v="741"/>
    <x v="0"/>
    <x v="0"/>
    <x v="2"/>
    <x v="741"/>
  </r>
  <r>
    <x v="4304"/>
    <x v="984"/>
    <x v="5"/>
    <x v="1"/>
    <x v="4"/>
    <x v="510"/>
    <x v="390"/>
    <x v="0"/>
    <x v="1"/>
    <x v="5"/>
    <x v="390"/>
  </r>
  <r>
    <x v="4305"/>
    <x v="459"/>
    <x v="5"/>
    <x v="4"/>
    <x v="0"/>
    <x v="96"/>
    <x v="1181"/>
    <x v="1"/>
    <x v="2"/>
    <x v="10"/>
    <x v="1181"/>
  </r>
  <r>
    <x v="4306"/>
    <x v="2616"/>
    <x v="1"/>
    <x v="1"/>
    <x v="3"/>
    <x v="95"/>
    <x v="98"/>
    <x v="0"/>
    <x v="1"/>
    <x v="5"/>
    <x v="98"/>
  </r>
  <r>
    <x v="4307"/>
    <x v="823"/>
    <x v="2"/>
    <x v="2"/>
    <x v="1"/>
    <x v="396"/>
    <x v="639"/>
    <x v="0"/>
    <x v="1"/>
    <x v="0"/>
    <x v="639"/>
  </r>
  <r>
    <x v="4308"/>
    <x v="3501"/>
    <x v="0"/>
    <x v="4"/>
    <x v="4"/>
    <x v="145"/>
    <x v="736"/>
    <x v="0"/>
    <x v="0"/>
    <x v="7"/>
    <x v="736"/>
  </r>
  <r>
    <x v="4309"/>
    <x v="916"/>
    <x v="4"/>
    <x v="0"/>
    <x v="3"/>
    <x v="517"/>
    <x v="965"/>
    <x v="0"/>
    <x v="3"/>
    <x v="11"/>
    <x v="965"/>
  </r>
  <r>
    <x v="4310"/>
    <x v="3502"/>
    <x v="5"/>
    <x v="3"/>
    <x v="4"/>
    <x v="208"/>
    <x v="608"/>
    <x v="0"/>
    <x v="2"/>
    <x v="1"/>
    <x v="608"/>
  </r>
  <r>
    <x v="4311"/>
    <x v="3503"/>
    <x v="0"/>
    <x v="4"/>
    <x v="3"/>
    <x v="282"/>
    <x v="318"/>
    <x v="0"/>
    <x v="0"/>
    <x v="9"/>
    <x v="318"/>
  </r>
  <r>
    <x v="4312"/>
    <x v="3504"/>
    <x v="1"/>
    <x v="0"/>
    <x v="0"/>
    <x v="345"/>
    <x v="395"/>
    <x v="0"/>
    <x v="0"/>
    <x v="1"/>
    <x v="395"/>
  </r>
  <r>
    <x v="4313"/>
    <x v="3505"/>
    <x v="3"/>
    <x v="4"/>
    <x v="4"/>
    <x v="371"/>
    <x v="1011"/>
    <x v="0"/>
    <x v="2"/>
    <x v="10"/>
    <x v="1011"/>
  </r>
  <r>
    <x v="4314"/>
    <x v="1732"/>
    <x v="4"/>
    <x v="2"/>
    <x v="1"/>
    <x v="514"/>
    <x v="1159"/>
    <x v="0"/>
    <x v="3"/>
    <x v="4"/>
    <x v="1159"/>
  </r>
  <r>
    <x v="4315"/>
    <x v="1037"/>
    <x v="3"/>
    <x v="2"/>
    <x v="0"/>
    <x v="312"/>
    <x v="1047"/>
    <x v="0"/>
    <x v="1"/>
    <x v="9"/>
    <x v="1047"/>
  </r>
  <r>
    <x v="4316"/>
    <x v="2825"/>
    <x v="1"/>
    <x v="2"/>
    <x v="0"/>
    <x v="169"/>
    <x v="1047"/>
    <x v="0"/>
    <x v="1"/>
    <x v="9"/>
    <x v="1047"/>
  </r>
  <r>
    <x v="4317"/>
    <x v="448"/>
    <x v="2"/>
    <x v="2"/>
    <x v="1"/>
    <x v="77"/>
    <x v="79"/>
    <x v="0"/>
    <x v="2"/>
    <x v="0"/>
    <x v="79"/>
  </r>
  <r>
    <x v="4318"/>
    <x v="2729"/>
    <x v="5"/>
    <x v="4"/>
    <x v="3"/>
    <x v="632"/>
    <x v="863"/>
    <x v="0"/>
    <x v="0"/>
    <x v="6"/>
    <x v="863"/>
  </r>
  <r>
    <x v="4319"/>
    <x v="3506"/>
    <x v="0"/>
    <x v="2"/>
    <x v="4"/>
    <x v="296"/>
    <x v="324"/>
    <x v="0"/>
    <x v="0"/>
    <x v="4"/>
    <x v="324"/>
  </r>
  <r>
    <x v="4320"/>
    <x v="2105"/>
    <x v="0"/>
    <x v="0"/>
    <x v="4"/>
    <x v="366"/>
    <x v="563"/>
    <x v="0"/>
    <x v="0"/>
    <x v="9"/>
    <x v="563"/>
  </r>
  <r>
    <x v="4321"/>
    <x v="3507"/>
    <x v="3"/>
    <x v="2"/>
    <x v="3"/>
    <x v="540"/>
    <x v="99"/>
    <x v="0"/>
    <x v="1"/>
    <x v="8"/>
    <x v="99"/>
  </r>
  <r>
    <x v="4322"/>
    <x v="802"/>
    <x v="1"/>
    <x v="4"/>
    <x v="3"/>
    <x v="556"/>
    <x v="719"/>
    <x v="0"/>
    <x v="3"/>
    <x v="1"/>
    <x v="719"/>
  </r>
  <r>
    <x v="4323"/>
    <x v="448"/>
    <x v="3"/>
    <x v="3"/>
    <x v="2"/>
    <x v="111"/>
    <x v="713"/>
    <x v="0"/>
    <x v="1"/>
    <x v="5"/>
    <x v="713"/>
  </r>
  <r>
    <x v="4324"/>
    <x v="1977"/>
    <x v="5"/>
    <x v="4"/>
    <x v="2"/>
    <x v="517"/>
    <x v="292"/>
    <x v="0"/>
    <x v="0"/>
    <x v="9"/>
    <x v="292"/>
  </r>
  <r>
    <x v="4325"/>
    <x v="3508"/>
    <x v="5"/>
    <x v="2"/>
    <x v="1"/>
    <x v="129"/>
    <x v="1170"/>
    <x v="0"/>
    <x v="3"/>
    <x v="1"/>
    <x v="1170"/>
  </r>
  <r>
    <x v="4326"/>
    <x v="3509"/>
    <x v="2"/>
    <x v="1"/>
    <x v="3"/>
    <x v="54"/>
    <x v="55"/>
    <x v="0"/>
    <x v="1"/>
    <x v="6"/>
    <x v="55"/>
  </r>
  <r>
    <x v="4327"/>
    <x v="2008"/>
    <x v="5"/>
    <x v="3"/>
    <x v="3"/>
    <x v="376"/>
    <x v="661"/>
    <x v="0"/>
    <x v="1"/>
    <x v="1"/>
    <x v="661"/>
  </r>
  <r>
    <x v="4328"/>
    <x v="3510"/>
    <x v="4"/>
    <x v="4"/>
    <x v="4"/>
    <x v="503"/>
    <x v="495"/>
    <x v="0"/>
    <x v="0"/>
    <x v="7"/>
    <x v="495"/>
  </r>
  <r>
    <x v="4329"/>
    <x v="3511"/>
    <x v="4"/>
    <x v="1"/>
    <x v="2"/>
    <x v="482"/>
    <x v="1182"/>
    <x v="0"/>
    <x v="2"/>
    <x v="1"/>
    <x v="1182"/>
  </r>
  <r>
    <x v="4330"/>
    <x v="3512"/>
    <x v="4"/>
    <x v="3"/>
    <x v="3"/>
    <x v="479"/>
    <x v="587"/>
    <x v="0"/>
    <x v="2"/>
    <x v="10"/>
    <x v="587"/>
  </r>
  <r>
    <x v="4331"/>
    <x v="2810"/>
    <x v="0"/>
    <x v="1"/>
    <x v="4"/>
    <x v="385"/>
    <x v="449"/>
    <x v="0"/>
    <x v="0"/>
    <x v="11"/>
    <x v="449"/>
  </r>
  <r>
    <x v="4332"/>
    <x v="3513"/>
    <x v="4"/>
    <x v="2"/>
    <x v="0"/>
    <x v="234"/>
    <x v="959"/>
    <x v="0"/>
    <x v="1"/>
    <x v="8"/>
    <x v="959"/>
  </r>
  <r>
    <x v="4333"/>
    <x v="3514"/>
    <x v="2"/>
    <x v="2"/>
    <x v="0"/>
    <x v="1"/>
    <x v="1"/>
    <x v="0"/>
    <x v="1"/>
    <x v="1"/>
    <x v="1"/>
  </r>
  <r>
    <x v="4334"/>
    <x v="2887"/>
    <x v="0"/>
    <x v="2"/>
    <x v="1"/>
    <x v="123"/>
    <x v="822"/>
    <x v="0"/>
    <x v="1"/>
    <x v="2"/>
    <x v="822"/>
  </r>
  <r>
    <x v="4335"/>
    <x v="3515"/>
    <x v="1"/>
    <x v="1"/>
    <x v="1"/>
    <x v="122"/>
    <x v="127"/>
    <x v="0"/>
    <x v="1"/>
    <x v="9"/>
    <x v="127"/>
  </r>
  <r>
    <x v="4336"/>
    <x v="1695"/>
    <x v="3"/>
    <x v="1"/>
    <x v="3"/>
    <x v="457"/>
    <x v="554"/>
    <x v="0"/>
    <x v="0"/>
    <x v="1"/>
    <x v="554"/>
  </r>
  <r>
    <x v="4337"/>
    <x v="1595"/>
    <x v="1"/>
    <x v="3"/>
    <x v="0"/>
    <x v="445"/>
    <x v="510"/>
    <x v="0"/>
    <x v="1"/>
    <x v="5"/>
    <x v="510"/>
  </r>
  <r>
    <x v="4338"/>
    <x v="3516"/>
    <x v="2"/>
    <x v="2"/>
    <x v="4"/>
    <x v="545"/>
    <x v="1140"/>
    <x v="0"/>
    <x v="2"/>
    <x v="2"/>
    <x v="1140"/>
  </r>
  <r>
    <x v="4339"/>
    <x v="3517"/>
    <x v="5"/>
    <x v="0"/>
    <x v="0"/>
    <x v="321"/>
    <x v="360"/>
    <x v="0"/>
    <x v="1"/>
    <x v="5"/>
    <x v="360"/>
  </r>
  <r>
    <x v="4340"/>
    <x v="3518"/>
    <x v="1"/>
    <x v="4"/>
    <x v="4"/>
    <x v="118"/>
    <x v="122"/>
    <x v="0"/>
    <x v="0"/>
    <x v="11"/>
    <x v="122"/>
  </r>
  <r>
    <x v="4341"/>
    <x v="3519"/>
    <x v="4"/>
    <x v="1"/>
    <x v="0"/>
    <x v="254"/>
    <x v="288"/>
    <x v="0"/>
    <x v="3"/>
    <x v="11"/>
    <x v="288"/>
  </r>
  <r>
    <x v="4342"/>
    <x v="3520"/>
    <x v="1"/>
    <x v="1"/>
    <x v="2"/>
    <x v="370"/>
    <x v="831"/>
    <x v="0"/>
    <x v="0"/>
    <x v="0"/>
    <x v="831"/>
  </r>
  <r>
    <x v="4343"/>
    <x v="1636"/>
    <x v="3"/>
    <x v="3"/>
    <x v="2"/>
    <x v="559"/>
    <x v="533"/>
    <x v="0"/>
    <x v="0"/>
    <x v="3"/>
    <x v="533"/>
  </r>
  <r>
    <x v="4344"/>
    <x v="3521"/>
    <x v="1"/>
    <x v="2"/>
    <x v="3"/>
    <x v="396"/>
    <x v="594"/>
    <x v="0"/>
    <x v="2"/>
    <x v="1"/>
    <x v="594"/>
  </r>
  <r>
    <x v="4345"/>
    <x v="3522"/>
    <x v="3"/>
    <x v="4"/>
    <x v="4"/>
    <x v="479"/>
    <x v="587"/>
    <x v="0"/>
    <x v="2"/>
    <x v="10"/>
    <x v="587"/>
  </r>
  <r>
    <x v="4346"/>
    <x v="3523"/>
    <x v="5"/>
    <x v="3"/>
    <x v="3"/>
    <x v="584"/>
    <x v="769"/>
    <x v="0"/>
    <x v="1"/>
    <x v="2"/>
    <x v="769"/>
  </r>
  <r>
    <x v="4347"/>
    <x v="2131"/>
    <x v="4"/>
    <x v="0"/>
    <x v="4"/>
    <x v="520"/>
    <x v="828"/>
    <x v="0"/>
    <x v="0"/>
    <x v="4"/>
    <x v="828"/>
  </r>
  <r>
    <x v="4348"/>
    <x v="3524"/>
    <x v="2"/>
    <x v="3"/>
    <x v="4"/>
    <x v="666"/>
    <x v="568"/>
    <x v="0"/>
    <x v="0"/>
    <x v="10"/>
    <x v="568"/>
  </r>
  <r>
    <x v="4349"/>
    <x v="2787"/>
    <x v="0"/>
    <x v="3"/>
    <x v="4"/>
    <x v="400"/>
    <x v="18"/>
    <x v="0"/>
    <x v="1"/>
    <x v="8"/>
    <x v="18"/>
  </r>
  <r>
    <x v="4350"/>
    <x v="3525"/>
    <x v="5"/>
    <x v="3"/>
    <x v="2"/>
    <x v="340"/>
    <x v="3"/>
    <x v="0"/>
    <x v="0"/>
    <x v="1"/>
    <x v="3"/>
  </r>
  <r>
    <x v="4351"/>
    <x v="3526"/>
    <x v="5"/>
    <x v="0"/>
    <x v="3"/>
    <x v="267"/>
    <x v="465"/>
    <x v="0"/>
    <x v="1"/>
    <x v="11"/>
    <x v="465"/>
  </r>
  <r>
    <x v="4352"/>
    <x v="3527"/>
    <x v="5"/>
    <x v="0"/>
    <x v="3"/>
    <x v="375"/>
    <x v="435"/>
    <x v="0"/>
    <x v="2"/>
    <x v="9"/>
    <x v="435"/>
  </r>
  <r>
    <x v="4353"/>
    <x v="2438"/>
    <x v="5"/>
    <x v="0"/>
    <x v="3"/>
    <x v="463"/>
    <x v="564"/>
    <x v="0"/>
    <x v="1"/>
    <x v="7"/>
    <x v="564"/>
  </r>
  <r>
    <x v="4354"/>
    <x v="3528"/>
    <x v="2"/>
    <x v="0"/>
    <x v="2"/>
    <x v="69"/>
    <x v="363"/>
    <x v="0"/>
    <x v="1"/>
    <x v="8"/>
    <x v="363"/>
  </r>
  <r>
    <x v="4355"/>
    <x v="3529"/>
    <x v="0"/>
    <x v="4"/>
    <x v="4"/>
    <x v="242"/>
    <x v="434"/>
    <x v="0"/>
    <x v="1"/>
    <x v="5"/>
    <x v="434"/>
  </r>
  <r>
    <x v="4356"/>
    <x v="3530"/>
    <x v="4"/>
    <x v="2"/>
    <x v="3"/>
    <x v="483"/>
    <x v="408"/>
    <x v="0"/>
    <x v="1"/>
    <x v="9"/>
    <x v="408"/>
  </r>
  <r>
    <x v="4357"/>
    <x v="3531"/>
    <x v="5"/>
    <x v="4"/>
    <x v="3"/>
    <x v="155"/>
    <x v="70"/>
    <x v="0"/>
    <x v="0"/>
    <x v="10"/>
    <x v="70"/>
  </r>
  <r>
    <x v="4358"/>
    <x v="3532"/>
    <x v="2"/>
    <x v="0"/>
    <x v="3"/>
    <x v="428"/>
    <x v="613"/>
    <x v="0"/>
    <x v="0"/>
    <x v="8"/>
    <x v="613"/>
  </r>
  <r>
    <x v="4359"/>
    <x v="3533"/>
    <x v="4"/>
    <x v="1"/>
    <x v="2"/>
    <x v="629"/>
    <x v="69"/>
    <x v="0"/>
    <x v="0"/>
    <x v="5"/>
    <x v="69"/>
  </r>
  <r>
    <x v="4360"/>
    <x v="3534"/>
    <x v="2"/>
    <x v="1"/>
    <x v="2"/>
    <x v="283"/>
    <x v="332"/>
    <x v="0"/>
    <x v="1"/>
    <x v="4"/>
    <x v="332"/>
  </r>
  <r>
    <x v="4361"/>
    <x v="3535"/>
    <x v="2"/>
    <x v="0"/>
    <x v="2"/>
    <x v="58"/>
    <x v="102"/>
    <x v="0"/>
    <x v="1"/>
    <x v="0"/>
    <x v="102"/>
  </r>
  <r>
    <x v="4362"/>
    <x v="3536"/>
    <x v="0"/>
    <x v="2"/>
    <x v="2"/>
    <x v="533"/>
    <x v="1137"/>
    <x v="0"/>
    <x v="0"/>
    <x v="7"/>
    <x v="1137"/>
  </r>
  <r>
    <x v="4363"/>
    <x v="3537"/>
    <x v="3"/>
    <x v="0"/>
    <x v="0"/>
    <x v="646"/>
    <x v="922"/>
    <x v="0"/>
    <x v="1"/>
    <x v="1"/>
    <x v="922"/>
  </r>
  <r>
    <x v="4364"/>
    <x v="3538"/>
    <x v="0"/>
    <x v="2"/>
    <x v="1"/>
    <x v="61"/>
    <x v="730"/>
    <x v="0"/>
    <x v="1"/>
    <x v="3"/>
    <x v="730"/>
  </r>
  <r>
    <x v="4365"/>
    <x v="3539"/>
    <x v="4"/>
    <x v="1"/>
    <x v="0"/>
    <x v="243"/>
    <x v="473"/>
    <x v="0"/>
    <x v="1"/>
    <x v="7"/>
    <x v="473"/>
  </r>
  <r>
    <x v="4366"/>
    <x v="3540"/>
    <x v="1"/>
    <x v="3"/>
    <x v="0"/>
    <x v="417"/>
    <x v="143"/>
    <x v="0"/>
    <x v="1"/>
    <x v="6"/>
    <x v="143"/>
  </r>
  <r>
    <x v="4367"/>
    <x v="3541"/>
    <x v="4"/>
    <x v="4"/>
    <x v="1"/>
    <x v="98"/>
    <x v="204"/>
    <x v="0"/>
    <x v="1"/>
    <x v="10"/>
    <x v="204"/>
  </r>
  <r>
    <x v="4368"/>
    <x v="3542"/>
    <x v="4"/>
    <x v="4"/>
    <x v="0"/>
    <x v="582"/>
    <x v="21"/>
    <x v="0"/>
    <x v="0"/>
    <x v="6"/>
    <x v="21"/>
  </r>
  <r>
    <x v="4369"/>
    <x v="3543"/>
    <x v="3"/>
    <x v="3"/>
    <x v="0"/>
    <x v="171"/>
    <x v="591"/>
    <x v="0"/>
    <x v="1"/>
    <x v="7"/>
    <x v="591"/>
  </r>
  <r>
    <x v="4370"/>
    <x v="3244"/>
    <x v="4"/>
    <x v="3"/>
    <x v="3"/>
    <x v="397"/>
    <x v="1039"/>
    <x v="0"/>
    <x v="0"/>
    <x v="9"/>
    <x v="1039"/>
  </r>
  <r>
    <x v="4371"/>
    <x v="2130"/>
    <x v="3"/>
    <x v="4"/>
    <x v="2"/>
    <x v="269"/>
    <x v="14"/>
    <x v="0"/>
    <x v="1"/>
    <x v="11"/>
    <x v="14"/>
  </r>
  <r>
    <x v="4372"/>
    <x v="3544"/>
    <x v="4"/>
    <x v="0"/>
    <x v="2"/>
    <x v="628"/>
    <x v="874"/>
    <x v="1"/>
    <x v="2"/>
    <x v="6"/>
    <x v="874"/>
  </r>
  <r>
    <x v="4373"/>
    <x v="3545"/>
    <x v="4"/>
    <x v="0"/>
    <x v="1"/>
    <x v="268"/>
    <x v="293"/>
    <x v="0"/>
    <x v="1"/>
    <x v="3"/>
    <x v="293"/>
  </r>
  <r>
    <x v="4374"/>
    <x v="3546"/>
    <x v="0"/>
    <x v="2"/>
    <x v="2"/>
    <x v="691"/>
    <x v="1079"/>
    <x v="0"/>
    <x v="3"/>
    <x v="4"/>
    <x v="1079"/>
  </r>
  <r>
    <x v="4375"/>
    <x v="3547"/>
    <x v="3"/>
    <x v="0"/>
    <x v="0"/>
    <x v="606"/>
    <x v="138"/>
    <x v="0"/>
    <x v="1"/>
    <x v="5"/>
    <x v="138"/>
  </r>
  <r>
    <x v="4376"/>
    <x v="3548"/>
    <x v="0"/>
    <x v="0"/>
    <x v="4"/>
    <x v="188"/>
    <x v="556"/>
    <x v="0"/>
    <x v="1"/>
    <x v="8"/>
    <x v="556"/>
  </r>
  <r>
    <x v="4377"/>
    <x v="2166"/>
    <x v="3"/>
    <x v="1"/>
    <x v="1"/>
    <x v="286"/>
    <x v="669"/>
    <x v="0"/>
    <x v="0"/>
    <x v="6"/>
    <x v="669"/>
  </r>
  <r>
    <x v="4378"/>
    <x v="3549"/>
    <x v="2"/>
    <x v="3"/>
    <x v="0"/>
    <x v="697"/>
    <x v="392"/>
    <x v="0"/>
    <x v="1"/>
    <x v="5"/>
    <x v="392"/>
  </r>
  <r>
    <x v="4379"/>
    <x v="3550"/>
    <x v="1"/>
    <x v="4"/>
    <x v="2"/>
    <x v="413"/>
    <x v="489"/>
    <x v="0"/>
    <x v="1"/>
    <x v="6"/>
    <x v="489"/>
  </r>
  <r>
    <x v="4380"/>
    <x v="2059"/>
    <x v="3"/>
    <x v="1"/>
    <x v="3"/>
    <x v="178"/>
    <x v="138"/>
    <x v="0"/>
    <x v="1"/>
    <x v="5"/>
    <x v="138"/>
  </r>
  <r>
    <x v="4381"/>
    <x v="3551"/>
    <x v="4"/>
    <x v="4"/>
    <x v="3"/>
    <x v="411"/>
    <x v="1166"/>
    <x v="0"/>
    <x v="2"/>
    <x v="2"/>
    <x v="1166"/>
  </r>
  <r>
    <x v="4382"/>
    <x v="3552"/>
    <x v="0"/>
    <x v="1"/>
    <x v="4"/>
    <x v="197"/>
    <x v="60"/>
    <x v="0"/>
    <x v="1"/>
    <x v="9"/>
    <x v="60"/>
  </r>
  <r>
    <x v="4383"/>
    <x v="3553"/>
    <x v="5"/>
    <x v="1"/>
    <x v="3"/>
    <x v="21"/>
    <x v="22"/>
    <x v="0"/>
    <x v="1"/>
    <x v="5"/>
    <x v="22"/>
  </r>
  <r>
    <x v="4384"/>
    <x v="3554"/>
    <x v="2"/>
    <x v="2"/>
    <x v="0"/>
    <x v="364"/>
    <x v="619"/>
    <x v="0"/>
    <x v="0"/>
    <x v="10"/>
    <x v="619"/>
  </r>
  <r>
    <x v="4385"/>
    <x v="493"/>
    <x v="1"/>
    <x v="1"/>
    <x v="2"/>
    <x v="695"/>
    <x v="628"/>
    <x v="0"/>
    <x v="1"/>
    <x v="10"/>
    <x v="628"/>
  </r>
  <r>
    <x v="4386"/>
    <x v="1535"/>
    <x v="5"/>
    <x v="4"/>
    <x v="3"/>
    <x v="699"/>
    <x v="433"/>
    <x v="0"/>
    <x v="0"/>
    <x v="3"/>
    <x v="433"/>
  </r>
  <r>
    <x v="4387"/>
    <x v="3555"/>
    <x v="2"/>
    <x v="3"/>
    <x v="2"/>
    <x v="594"/>
    <x v="504"/>
    <x v="0"/>
    <x v="0"/>
    <x v="1"/>
    <x v="504"/>
  </r>
  <r>
    <x v="4388"/>
    <x v="3556"/>
    <x v="2"/>
    <x v="3"/>
    <x v="3"/>
    <x v="572"/>
    <x v="770"/>
    <x v="0"/>
    <x v="1"/>
    <x v="5"/>
    <x v="770"/>
  </r>
  <r>
    <x v="4389"/>
    <x v="3557"/>
    <x v="5"/>
    <x v="1"/>
    <x v="4"/>
    <x v="231"/>
    <x v="1032"/>
    <x v="0"/>
    <x v="0"/>
    <x v="2"/>
    <x v="1032"/>
  </r>
  <r>
    <x v="4390"/>
    <x v="3558"/>
    <x v="5"/>
    <x v="0"/>
    <x v="3"/>
    <x v="592"/>
    <x v="391"/>
    <x v="0"/>
    <x v="1"/>
    <x v="4"/>
    <x v="391"/>
  </r>
  <r>
    <x v="4391"/>
    <x v="293"/>
    <x v="4"/>
    <x v="1"/>
    <x v="1"/>
    <x v="102"/>
    <x v="795"/>
    <x v="0"/>
    <x v="0"/>
    <x v="10"/>
    <x v="795"/>
  </r>
  <r>
    <x v="4392"/>
    <x v="915"/>
    <x v="5"/>
    <x v="2"/>
    <x v="0"/>
    <x v="51"/>
    <x v="125"/>
    <x v="0"/>
    <x v="1"/>
    <x v="6"/>
    <x v="125"/>
  </r>
  <r>
    <x v="4393"/>
    <x v="3559"/>
    <x v="4"/>
    <x v="1"/>
    <x v="4"/>
    <x v="678"/>
    <x v="1021"/>
    <x v="0"/>
    <x v="3"/>
    <x v="4"/>
    <x v="1021"/>
  </r>
  <r>
    <x v="4394"/>
    <x v="252"/>
    <x v="2"/>
    <x v="4"/>
    <x v="4"/>
    <x v="639"/>
    <x v="892"/>
    <x v="0"/>
    <x v="3"/>
    <x v="1"/>
    <x v="892"/>
  </r>
  <r>
    <x v="4395"/>
    <x v="671"/>
    <x v="3"/>
    <x v="0"/>
    <x v="4"/>
    <x v="374"/>
    <x v="914"/>
    <x v="1"/>
    <x v="2"/>
    <x v="6"/>
    <x v="914"/>
  </r>
  <r>
    <x v="4396"/>
    <x v="3560"/>
    <x v="1"/>
    <x v="1"/>
    <x v="3"/>
    <x v="260"/>
    <x v="254"/>
    <x v="0"/>
    <x v="1"/>
    <x v="5"/>
    <x v="254"/>
  </r>
  <r>
    <x v="4397"/>
    <x v="3561"/>
    <x v="1"/>
    <x v="0"/>
    <x v="1"/>
    <x v="374"/>
    <x v="1162"/>
    <x v="0"/>
    <x v="1"/>
    <x v="6"/>
    <x v="1162"/>
  </r>
  <r>
    <x v="4398"/>
    <x v="1358"/>
    <x v="3"/>
    <x v="0"/>
    <x v="0"/>
    <x v="179"/>
    <x v="1045"/>
    <x v="0"/>
    <x v="2"/>
    <x v="1"/>
    <x v="1045"/>
  </r>
  <r>
    <x v="4399"/>
    <x v="2849"/>
    <x v="4"/>
    <x v="1"/>
    <x v="1"/>
    <x v="344"/>
    <x v="948"/>
    <x v="0"/>
    <x v="2"/>
    <x v="5"/>
    <x v="948"/>
  </r>
  <r>
    <x v="4400"/>
    <x v="3562"/>
    <x v="4"/>
    <x v="3"/>
    <x v="3"/>
    <x v="15"/>
    <x v="728"/>
    <x v="0"/>
    <x v="1"/>
    <x v="0"/>
    <x v="728"/>
  </r>
  <r>
    <x v="4401"/>
    <x v="2007"/>
    <x v="4"/>
    <x v="3"/>
    <x v="4"/>
    <x v="257"/>
    <x v="540"/>
    <x v="0"/>
    <x v="1"/>
    <x v="1"/>
    <x v="540"/>
  </r>
  <r>
    <x v="4402"/>
    <x v="2849"/>
    <x v="4"/>
    <x v="4"/>
    <x v="0"/>
    <x v="521"/>
    <x v="1078"/>
    <x v="0"/>
    <x v="2"/>
    <x v="0"/>
    <x v="1078"/>
  </r>
  <r>
    <x v="4403"/>
    <x v="1305"/>
    <x v="3"/>
    <x v="1"/>
    <x v="4"/>
    <x v="675"/>
    <x v="442"/>
    <x v="0"/>
    <x v="1"/>
    <x v="8"/>
    <x v="442"/>
  </r>
  <r>
    <x v="4404"/>
    <x v="3563"/>
    <x v="0"/>
    <x v="2"/>
    <x v="1"/>
    <x v="180"/>
    <x v="189"/>
    <x v="0"/>
    <x v="1"/>
    <x v="9"/>
    <x v="189"/>
  </r>
  <r>
    <x v="4405"/>
    <x v="1247"/>
    <x v="2"/>
    <x v="1"/>
    <x v="2"/>
    <x v="652"/>
    <x v="686"/>
    <x v="0"/>
    <x v="1"/>
    <x v="9"/>
    <x v="686"/>
  </r>
  <r>
    <x v="4406"/>
    <x v="2541"/>
    <x v="1"/>
    <x v="1"/>
    <x v="1"/>
    <x v="659"/>
    <x v="950"/>
    <x v="0"/>
    <x v="1"/>
    <x v="6"/>
    <x v="950"/>
  </r>
  <r>
    <x v="4407"/>
    <x v="3564"/>
    <x v="4"/>
    <x v="1"/>
    <x v="1"/>
    <x v="189"/>
    <x v="199"/>
    <x v="0"/>
    <x v="1"/>
    <x v="2"/>
    <x v="199"/>
  </r>
  <r>
    <x v="4408"/>
    <x v="336"/>
    <x v="4"/>
    <x v="4"/>
    <x v="1"/>
    <x v="485"/>
    <x v="973"/>
    <x v="0"/>
    <x v="0"/>
    <x v="3"/>
    <x v="973"/>
  </r>
  <r>
    <x v="4409"/>
    <x v="2853"/>
    <x v="1"/>
    <x v="4"/>
    <x v="1"/>
    <x v="654"/>
    <x v="8"/>
    <x v="0"/>
    <x v="1"/>
    <x v="0"/>
    <x v="8"/>
  </r>
  <r>
    <x v="4410"/>
    <x v="507"/>
    <x v="0"/>
    <x v="3"/>
    <x v="1"/>
    <x v="285"/>
    <x v="314"/>
    <x v="0"/>
    <x v="2"/>
    <x v="5"/>
    <x v="314"/>
  </r>
  <r>
    <x v="4411"/>
    <x v="2941"/>
    <x v="5"/>
    <x v="2"/>
    <x v="4"/>
    <x v="488"/>
    <x v="850"/>
    <x v="0"/>
    <x v="1"/>
    <x v="7"/>
    <x v="850"/>
  </r>
  <r>
    <x v="4412"/>
    <x v="3565"/>
    <x v="4"/>
    <x v="2"/>
    <x v="0"/>
    <x v="82"/>
    <x v="1007"/>
    <x v="0"/>
    <x v="1"/>
    <x v="6"/>
    <x v="1007"/>
  </r>
  <r>
    <x v="4413"/>
    <x v="3022"/>
    <x v="1"/>
    <x v="0"/>
    <x v="4"/>
    <x v="285"/>
    <x v="658"/>
    <x v="0"/>
    <x v="0"/>
    <x v="6"/>
    <x v="658"/>
  </r>
  <r>
    <x v="4414"/>
    <x v="3566"/>
    <x v="0"/>
    <x v="4"/>
    <x v="2"/>
    <x v="167"/>
    <x v="268"/>
    <x v="0"/>
    <x v="0"/>
    <x v="3"/>
    <x v="268"/>
  </r>
  <r>
    <x v="4415"/>
    <x v="3567"/>
    <x v="5"/>
    <x v="1"/>
    <x v="0"/>
    <x v="108"/>
    <x v="640"/>
    <x v="0"/>
    <x v="0"/>
    <x v="4"/>
    <x v="640"/>
  </r>
  <r>
    <x v="4416"/>
    <x v="3174"/>
    <x v="0"/>
    <x v="4"/>
    <x v="2"/>
    <x v="290"/>
    <x v="787"/>
    <x v="0"/>
    <x v="1"/>
    <x v="1"/>
    <x v="787"/>
  </r>
  <r>
    <x v="4417"/>
    <x v="1140"/>
    <x v="1"/>
    <x v="2"/>
    <x v="1"/>
    <x v="105"/>
    <x v="411"/>
    <x v="0"/>
    <x v="0"/>
    <x v="11"/>
    <x v="411"/>
  </r>
  <r>
    <x v="4418"/>
    <x v="3568"/>
    <x v="1"/>
    <x v="0"/>
    <x v="2"/>
    <x v="595"/>
    <x v="798"/>
    <x v="0"/>
    <x v="1"/>
    <x v="9"/>
    <x v="798"/>
  </r>
  <r>
    <x v="4419"/>
    <x v="1427"/>
    <x v="1"/>
    <x v="3"/>
    <x v="4"/>
    <x v="632"/>
    <x v="1096"/>
    <x v="0"/>
    <x v="2"/>
    <x v="9"/>
    <x v="1096"/>
  </r>
  <r>
    <x v="4420"/>
    <x v="3569"/>
    <x v="4"/>
    <x v="0"/>
    <x v="3"/>
    <x v="356"/>
    <x v="371"/>
    <x v="0"/>
    <x v="0"/>
    <x v="8"/>
    <x v="371"/>
  </r>
  <r>
    <x v="4421"/>
    <x v="3570"/>
    <x v="4"/>
    <x v="1"/>
    <x v="0"/>
    <x v="435"/>
    <x v="814"/>
    <x v="0"/>
    <x v="3"/>
    <x v="6"/>
    <x v="814"/>
  </r>
  <r>
    <x v="4422"/>
    <x v="432"/>
    <x v="3"/>
    <x v="4"/>
    <x v="1"/>
    <x v="95"/>
    <x v="929"/>
    <x v="2"/>
    <x v="2"/>
    <x v="6"/>
    <x v="929"/>
  </r>
  <r>
    <x v="4423"/>
    <x v="3571"/>
    <x v="2"/>
    <x v="0"/>
    <x v="1"/>
    <x v="100"/>
    <x v="1075"/>
    <x v="0"/>
    <x v="0"/>
    <x v="4"/>
    <x v="1075"/>
  </r>
  <r>
    <x v="4424"/>
    <x v="2651"/>
    <x v="0"/>
    <x v="0"/>
    <x v="2"/>
    <x v="489"/>
    <x v="596"/>
    <x v="0"/>
    <x v="2"/>
    <x v="2"/>
    <x v="596"/>
  </r>
  <r>
    <x v="4425"/>
    <x v="3572"/>
    <x v="4"/>
    <x v="4"/>
    <x v="2"/>
    <x v="624"/>
    <x v="530"/>
    <x v="0"/>
    <x v="1"/>
    <x v="10"/>
    <x v="530"/>
  </r>
  <r>
    <x v="4426"/>
    <x v="3573"/>
    <x v="2"/>
    <x v="2"/>
    <x v="3"/>
    <x v="374"/>
    <x v="1162"/>
    <x v="0"/>
    <x v="1"/>
    <x v="6"/>
    <x v="1162"/>
  </r>
  <r>
    <x v="4427"/>
    <x v="3113"/>
    <x v="4"/>
    <x v="0"/>
    <x v="3"/>
    <x v="319"/>
    <x v="662"/>
    <x v="0"/>
    <x v="1"/>
    <x v="0"/>
    <x v="662"/>
  </r>
  <r>
    <x v="4428"/>
    <x v="3574"/>
    <x v="0"/>
    <x v="2"/>
    <x v="2"/>
    <x v="56"/>
    <x v="130"/>
    <x v="0"/>
    <x v="1"/>
    <x v="8"/>
    <x v="130"/>
  </r>
  <r>
    <x v="4429"/>
    <x v="3575"/>
    <x v="0"/>
    <x v="4"/>
    <x v="0"/>
    <x v="519"/>
    <x v="651"/>
    <x v="0"/>
    <x v="1"/>
    <x v="9"/>
    <x v="651"/>
  </r>
  <r>
    <x v="4430"/>
    <x v="3576"/>
    <x v="2"/>
    <x v="4"/>
    <x v="4"/>
    <x v="101"/>
    <x v="768"/>
    <x v="0"/>
    <x v="1"/>
    <x v="9"/>
    <x v="768"/>
  </r>
  <r>
    <x v="4431"/>
    <x v="3577"/>
    <x v="3"/>
    <x v="1"/>
    <x v="2"/>
    <x v="264"/>
    <x v="1023"/>
    <x v="0"/>
    <x v="1"/>
    <x v="7"/>
    <x v="1023"/>
  </r>
  <r>
    <x v="4432"/>
    <x v="2440"/>
    <x v="4"/>
    <x v="2"/>
    <x v="2"/>
    <x v="386"/>
    <x v="450"/>
    <x v="0"/>
    <x v="0"/>
    <x v="0"/>
    <x v="450"/>
  </r>
  <r>
    <x v="4433"/>
    <x v="3578"/>
    <x v="4"/>
    <x v="2"/>
    <x v="1"/>
    <x v="689"/>
    <x v="1047"/>
    <x v="0"/>
    <x v="1"/>
    <x v="9"/>
    <x v="1047"/>
  </r>
  <r>
    <x v="4434"/>
    <x v="1651"/>
    <x v="3"/>
    <x v="1"/>
    <x v="3"/>
    <x v="101"/>
    <x v="105"/>
    <x v="0"/>
    <x v="1"/>
    <x v="11"/>
    <x v="105"/>
  </r>
  <r>
    <x v="4435"/>
    <x v="3579"/>
    <x v="2"/>
    <x v="2"/>
    <x v="0"/>
    <x v="70"/>
    <x v="544"/>
    <x v="0"/>
    <x v="0"/>
    <x v="9"/>
    <x v="544"/>
  </r>
  <r>
    <x v="4436"/>
    <x v="3580"/>
    <x v="0"/>
    <x v="1"/>
    <x v="3"/>
    <x v="309"/>
    <x v="340"/>
    <x v="1"/>
    <x v="2"/>
    <x v="6"/>
    <x v="340"/>
  </r>
  <r>
    <x v="4437"/>
    <x v="3581"/>
    <x v="2"/>
    <x v="1"/>
    <x v="2"/>
    <x v="345"/>
    <x v="395"/>
    <x v="0"/>
    <x v="0"/>
    <x v="1"/>
    <x v="395"/>
  </r>
  <r>
    <x v="4438"/>
    <x v="3582"/>
    <x v="2"/>
    <x v="0"/>
    <x v="3"/>
    <x v="447"/>
    <x v="402"/>
    <x v="0"/>
    <x v="1"/>
    <x v="7"/>
    <x v="402"/>
  </r>
  <r>
    <x v="4439"/>
    <x v="3583"/>
    <x v="5"/>
    <x v="2"/>
    <x v="1"/>
    <x v="144"/>
    <x v="819"/>
    <x v="0"/>
    <x v="1"/>
    <x v="3"/>
    <x v="819"/>
  </r>
  <r>
    <x v="4440"/>
    <x v="3584"/>
    <x v="3"/>
    <x v="1"/>
    <x v="3"/>
    <x v="246"/>
    <x v="157"/>
    <x v="0"/>
    <x v="1"/>
    <x v="5"/>
    <x v="157"/>
  </r>
  <r>
    <x v="4441"/>
    <x v="3585"/>
    <x v="3"/>
    <x v="1"/>
    <x v="1"/>
    <x v="580"/>
    <x v="213"/>
    <x v="0"/>
    <x v="0"/>
    <x v="10"/>
    <x v="213"/>
  </r>
  <r>
    <x v="4442"/>
    <x v="3586"/>
    <x v="3"/>
    <x v="3"/>
    <x v="0"/>
    <x v="221"/>
    <x v="1067"/>
    <x v="0"/>
    <x v="3"/>
    <x v="3"/>
    <x v="1067"/>
  </r>
  <r>
    <x v="4443"/>
    <x v="3204"/>
    <x v="5"/>
    <x v="1"/>
    <x v="4"/>
    <x v="198"/>
    <x v="431"/>
    <x v="0"/>
    <x v="1"/>
    <x v="8"/>
    <x v="431"/>
  </r>
  <r>
    <x v="4444"/>
    <x v="3138"/>
    <x v="0"/>
    <x v="2"/>
    <x v="3"/>
    <x v="362"/>
    <x v="797"/>
    <x v="0"/>
    <x v="1"/>
    <x v="6"/>
    <x v="797"/>
  </r>
  <r>
    <x v="4445"/>
    <x v="3587"/>
    <x v="1"/>
    <x v="3"/>
    <x v="4"/>
    <x v="155"/>
    <x v="164"/>
    <x v="0"/>
    <x v="1"/>
    <x v="10"/>
    <x v="164"/>
  </r>
  <r>
    <x v="4446"/>
    <x v="3588"/>
    <x v="5"/>
    <x v="0"/>
    <x v="1"/>
    <x v="254"/>
    <x v="272"/>
    <x v="0"/>
    <x v="1"/>
    <x v="9"/>
    <x v="272"/>
  </r>
  <r>
    <x v="4447"/>
    <x v="3589"/>
    <x v="4"/>
    <x v="4"/>
    <x v="3"/>
    <x v="363"/>
    <x v="414"/>
    <x v="2"/>
    <x v="2"/>
    <x v="11"/>
    <x v="414"/>
  </r>
  <r>
    <x v="4448"/>
    <x v="3590"/>
    <x v="0"/>
    <x v="2"/>
    <x v="2"/>
    <x v="54"/>
    <x v="55"/>
    <x v="0"/>
    <x v="1"/>
    <x v="6"/>
    <x v="55"/>
  </r>
  <r>
    <x v="4449"/>
    <x v="2165"/>
    <x v="4"/>
    <x v="1"/>
    <x v="2"/>
    <x v="393"/>
    <x v="982"/>
    <x v="0"/>
    <x v="0"/>
    <x v="7"/>
    <x v="982"/>
  </r>
  <r>
    <x v="4450"/>
    <x v="3591"/>
    <x v="5"/>
    <x v="4"/>
    <x v="2"/>
    <x v="6"/>
    <x v="766"/>
    <x v="0"/>
    <x v="0"/>
    <x v="6"/>
    <x v="766"/>
  </r>
  <r>
    <x v="4451"/>
    <x v="3592"/>
    <x v="5"/>
    <x v="4"/>
    <x v="2"/>
    <x v="199"/>
    <x v="416"/>
    <x v="0"/>
    <x v="3"/>
    <x v="10"/>
    <x v="416"/>
  </r>
  <r>
    <x v="4452"/>
    <x v="3593"/>
    <x v="1"/>
    <x v="4"/>
    <x v="0"/>
    <x v="131"/>
    <x v="137"/>
    <x v="0"/>
    <x v="0"/>
    <x v="5"/>
    <x v="137"/>
  </r>
  <r>
    <x v="4453"/>
    <x v="3594"/>
    <x v="2"/>
    <x v="2"/>
    <x v="0"/>
    <x v="295"/>
    <x v="323"/>
    <x v="2"/>
    <x v="2"/>
    <x v="11"/>
    <x v="323"/>
  </r>
  <r>
    <x v="4454"/>
    <x v="3595"/>
    <x v="4"/>
    <x v="1"/>
    <x v="4"/>
    <x v="129"/>
    <x v="1170"/>
    <x v="0"/>
    <x v="3"/>
    <x v="1"/>
    <x v="1170"/>
  </r>
  <r>
    <x v="4455"/>
    <x v="3596"/>
    <x v="1"/>
    <x v="4"/>
    <x v="2"/>
    <x v="29"/>
    <x v="30"/>
    <x v="0"/>
    <x v="1"/>
    <x v="7"/>
    <x v="30"/>
  </r>
  <r>
    <x v="4456"/>
    <x v="2191"/>
    <x v="5"/>
    <x v="0"/>
    <x v="4"/>
    <x v="360"/>
    <x v="412"/>
    <x v="0"/>
    <x v="3"/>
    <x v="4"/>
    <x v="412"/>
  </r>
  <r>
    <x v="4457"/>
    <x v="1145"/>
    <x v="4"/>
    <x v="3"/>
    <x v="3"/>
    <x v="231"/>
    <x v="50"/>
    <x v="0"/>
    <x v="1"/>
    <x v="2"/>
    <x v="50"/>
  </r>
  <r>
    <x v="4458"/>
    <x v="3597"/>
    <x v="5"/>
    <x v="3"/>
    <x v="3"/>
    <x v="635"/>
    <x v="1019"/>
    <x v="0"/>
    <x v="0"/>
    <x v="5"/>
    <x v="1019"/>
  </r>
  <r>
    <x v="4459"/>
    <x v="3598"/>
    <x v="2"/>
    <x v="2"/>
    <x v="3"/>
    <x v="459"/>
    <x v="548"/>
    <x v="0"/>
    <x v="0"/>
    <x v="8"/>
    <x v="548"/>
  </r>
  <r>
    <x v="4460"/>
    <x v="3599"/>
    <x v="3"/>
    <x v="4"/>
    <x v="3"/>
    <x v="289"/>
    <x v="318"/>
    <x v="0"/>
    <x v="0"/>
    <x v="9"/>
    <x v="318"/>
  </r>
  <r>
    <x v="4461"/>
    <x v="3600"/>
    <x v="0"/>
    <x v="1"/>
    <x v="2"/>
    <x v="14"/>
    <x v="303"/>
    <x v="0"/>
    <x v="0"/>
    <x v="10"/>
    <x v="303"/>
  </r>
  <r>
    <x v="4462"/>
    <x v="1022"/>
    <x v="5"/>
    <x v="2"/>
    <x v="1"/>
    <x v="288"/>
    <x v="317"/>
    <x v="0"/>
    <x v="2"/>
    <x v="1"/>
    <x v="317"/>
  </r>
  <r>
    <x v="4463"/>
    <x v="3601"/>
    <x v="1"/>
    <x v="4"/>
    <x v="4"/>
    <x v="443"/>
    <x v="499"/>
    <x v="0"/>
    <x v="1"/>
    <x v="6"/>
    <x v="499"/>
  </r>
  <r>
    <x v="4464"/>
    <x v="3602"/>
    <x v="2"/>
    <x v="2"/>
    <x v="2"/>
    <x v="308"/>
    <x v="255"/>
    <x v="0"/>
    <x v="1"/>
    <x v="8"/>
    <x v="255"/>
  </r>
  <r>
    <x v="4465"/>
    <x v="3603"/>
    <x v="0"/>
    <x v="0"/>
    <x v="4"/>
    <x v="8"/>
    <x v="290"/>
    <x v="0"/>
    <x v="3"/>
    <x v="1"/>
    <x v="290"/>
  </r>
  <r>
    <x v="4466"/>
    <x v="3535"/>
    <x v="3"/>
    <x v="3"/>
    <x v="0"/>
    <x v="338"/>
    <x v="378"/>
    <x v="0"/>
    <x v="0"/>
    <x v="3"/>
    <x v="378"/>
  </r>
  <r>
    <x v="4467"/>
    <x v="2135"/>
    <x v="3"/>
    <x v="0"/>
    <x v="3"/>
    <x v="354"/>
    <x v="629"/>
    <x v="0"/>
    <x v="1"/>
    <x v="4"/>
    <x v="629"/>
  </r>
  <r>
    <x v="4468"/>
    <x v="1000"/>
    <x v="2"/>
    <x v="1"/>
    <x v="4"/>
    <x v="30"/>
    <x v="875"/>
    <x v="0"/>
    <x v="1"/>
    <x v="1"/>
    <x v="875"/>
  </r>
  <r>
    <x v="4469"/>
    <x v="3604"/>
    <x v="5"/>
    <x v="2"/>
    <x v="0"/>
    <x v="12"/>
    <x v="832"/>
    <x v="0"/>
    <x v="0"/>
    <x v="8"/>
    <x v="832"/>
  </r>
  <r>
    <x v="4470"/>
    <x v="3605"/>
    <x v="3"/>
    <x v="4"/>
    <x v="1"/>
    <x v="22"/>
    <x v="1131"/>
    <x v="0"/>
    <x v="2"/>
    <x v="7"/>
    <x v="1131"/>
  </r>
  <r>
    <x v="4471"/>
    <x v="3606"/>
    <x v="4"/>
    <x v="2"/>
    <x v="0"/>
    <x v="617"/>
    <x v="847"/>
    <x v="0"/>
    <x v="0"/>
    <x v="2"/>
    <x v="847"/>
  </r>
  <r>
    <x v="4472"/>
    <x v="3607"/>
    <x v="1"/>
    <x v="1"/>
    <x v="2"/>
    <x v="235"/>
    <x v="251"/>
    <x v="0"/>
    <x v="2"/>
    <x v="2"/>
    <x v="251"/>
  </r>
  <r>
    <x v="4473"/>
    <x v="3608"/>
    <x v="3"/>
    <x v="2"/>
    <x v="1"/>
    <x v="519"/>
    <x v="651"/>
    <x v="0"/>
    <x v="1"/>
    <x v="9"/>
    <x v="651"/>
  </r>
  <r>
    <x v="4474"/>
    <x v="3609"/>
    <x v="0"/>
    <x v="1"/>
    <x v="3"/>
    <x v="413"/>
    <x v="846"/>
    <x v="0"/>
    <x v="0"/>
    <x v="5"/>
    <x v="846"/>
  </r>
  <r>
    <x v="4475"/>
    <x v="2682"/>
    <x v="1"/>
    <x v="4"/>
    <x v="2"/>
    <x v="185"/>
    <x v="447"/>
    <x v="0"/>
    <x v="1"/>
    <x v="5"/>
    <x v="447"/>
  </r>
  <r>
    <x v="4476"/>
    <x v="1639"/>
    <x v="1"/>
    <x v="1"/>
    <x v="3"/>
    <x v="255"/>
    <x v="273"/>
    <x v="0"/>
    <x v="0"/>
    <x v="11"/>
    <x v="273"/>
  </r>
  <r>
    <x v="4477"/>
    <x v="3610"/>
    <x v="1"/>
    <x v="1"/>
    <x v="2"/>
    <x v="201"/>
    <x v="548"/>
    <x v="0"/>
    <x v="0"/>
    <x v="8"/>
    <x v="548"/>
  </r>
  <r>
    <x v="4478"/>
    <x v="3611"/>
    <x v="4"/>
    <x v="3"/>
    <x v="3"/>
    <x v="572"/>
    <x v="1102"/>
    <x v="0"/>
    <x v="3"/>
    <x v="6"/>
    <x v="1102"/>
  </r>
  <r>
    <x v="4479"/>
    <x v="3612"/>
    <x v="5"/>
    <x v="4"/>
    <x v="4"/>
    <x v="311"/>
    <x v="354"/>
    <x v="0"/>
    <x v="0"/>
    <x v="1"/>
    <x v="354"/>
  </r>
  <r>
    <x v="4480"/>
    <x v="2686"/>
    <x v="0"/>
    <x v="4"/>
    <x v="4"/>
    <x v="199"/>
    <x v="68"/>
    <x v="0"/>
    <x v="1"/>
    <x v="8"/>
    <x v="68"/>
  </r>
  <r>
    <x v="4481"/>
    <x v="3613"/>
    <x v="0"/>
    <x v="1"/>
    <x v="2"/>
    <x v="430"/>
    <x v="600"/>
    <x v="1"/>
    <x v="2"/>
    <x v="6"/>
    <x v="600"/>
  </r>
  <r>
    <x v="4482"/>
    <x v="3614"/>
    <x v="3"/>
    <x v="2"/>
    <x v="3"/>
    <x v="285"/>
    <x v="658"/>
    <x v="0"/>
    <x v="0"/>
    <x v="6"/>
    <x v="658"/>
  </r>
  <r>
    <x v="4483"/>
    <x v="3615"/>
    <x v="1"/>
    <x v="3"/>
    <x v="0"/>
    <x v="361"/>
    <x v="1160"/>
    <x v="0"/>
    <x v="2"/>
    <x v="8"/>
    <x v="1160"/>
  </r>
  <r>
    <x v="4484"/>
    <x v="3616"/>
    <x v="2"/>
    <x v="3"/>
    <x v="3"/>
    <x v="356"/>
    <x v="371"/>
    <x v="0"/>
    <x v="0"/>
    <x v="8"/>
    <x v="371"/>
  </r>
  <r>
    <x v="4485"/>
    <x v="2888"/>
    <x v="0"/>
    <x v="4"/>
    <x v="1"/>
    <x v="556"/>
    <x v="719"/>
    <x v="0"/>
    <x v="3"/>
    <x v="1"/>
    <x v="719"/>
  </r>
  <r>
    <x v="4486"/>
    <x v="3617"/>
    <x v="2"/>
    <x v="1"/>
    <x v="2"/>
    <x v="373"/>
    <x v="732"/>
    <x v="0"/>
    <x v="1"/>
    <x v="3"/>
    <x v="732"/>
  </r>
  <r>
    <x v="4487"/>
    <x v="3618"/>
    <x v="1"/>
    <x v="3"/>
    <x v="3"/>
    <x v="517"/>
    <x v="965"/>
    <x v="0"/>
    <x v="3"/>
    <x v="11"/>
    <x v="965"/>
  </r>
  <r>
    <x v="4488"/>
    <x v="3619"/>
    <x v="0"/>
    <x v="0"/>
    <x v="0"/>
    <x v="678"/>
    <x v="853"/>
    <x v="0"/>
    <x v="0"/>
    <x v="7"/>
    <x v="853"/>
  </r>
  <r>
    <x v="4489"/>
    <x v="569"/>
    <x v="0"/>
    <x v="3"/>
    <x v="3"/>
    <x v="676"/>
    <x v="217"/>
    <x v="0"/>
    <x v="0"/>
    <x v="8"/>
    <x v="217"/>
  </r>
  <r>
    <x v="4490"/>
    <x v="3620"/>
    <x v="4"/>
    <x v="2"/>
    <x v="1"/>
    <x v="185"/>
    <x v="194"/>
    <x v="0"/>
    <x v="0"/>
    <x v="5"/>
    <x v="194"/>
  </r>
  <r>
    <x v="4491"/>
    <x v="3621"/>
    <x v="2"/>
    <x v="1"/>
    <x v="0"/>
    <x v="254"/>
    <x v="288"/>
    <x v="0"/>
    <x v="3"/>
    <x v="11"/>
    <x v="288"/>
  </r>
  <r>
    <x v="4492"/>
    <x v="1660"/>
    <x v="3"/>
    <x v="3"/>
    <x v="1"/>
    <x v="83"/>
    <x v="349"/>
    <x v="0"/>
    <x v="0"/>
    <x v="9"/>
    <x v="349"/>
  </r>
  <r>
    <x v="4493"/>
    <x v="3622"/>
    <x v="2"/>
    <x v="2"/>
    <x v="0"/>
    <x v="693"/>
    <x v="968"/>
    <x v="0"/>
    <x v="0"/>
    <x v="0"/>
    <x v="968"/>
  </r>
  <r>
    <x v="4494"/>
    <x v="461"/>
    <x v="1"/>
    <x v="3"/>
    <x v="1"/>
    <x v="147"/>
    <x v="155"/>
    <x v="2"/>
    <x v="2"/>
    <x v="11"/>
    <x v="155"/>
  </r>
  <r>
    <x v="4495"/>
    <x v="3623"/>
    <x v="0"/>
    <x v="3"/>
    <x v="0"/>
    <x v="205"/>
    <x v="549"/>
    <x v="0"/>
    <x v="1"/>
    <x v="10"/>
    <x v="549"/>
  </r>
  <r>
    <x v="4496"/>
    <x v="3624"/>
    <x v="2"/>
    <x v="1"/>
    <x v="1"/>
    <x v="418"/>
    <x v="493"/>
    <x v="0"/>
    <x v="0"/>
    <x v="7"/>
    <x v="493"/>
  </r>
  <r>
    <x v="4497"/>
    <x v="3625"/>
    <x v="3"/>
    <x v="2"/>
    <x v="4"/>
    <x v="643"/>
    <x v="638"/>
    <x v="0"/>
    <x v="0"/>
    <x v="4"/>
    <x v="638"/>
  </r>
  <r>
    <x v="4498"/>
    <x v="3626"/>
    <x v="2"/>
    <x v="2"/>
    <x v="4"/>
    <x v="618"/>
    <x v="107"/>
    <x v="0"/>
    <x v="0"/>
    <x v="10"/>
    <x v="107"/>
  </r>
  <r>
    <x v="4499"/>
    <x v="3627"/>
    <x v="1"/>
    <x v="0"/>
    <x v="3"/>
    <x v="244"/>
    <x v="260"/>
    <x v="0"/>
    <x v="3"/>
    <x v="11"/>
    <x v="260"/>
  </r>
  <r>
    <x v="4500"/>
    <x v="3628"/>
    <x v="4"/>
    <x v="4"/>
    <x v="3"/>
    <x v="432"/>
    <x v="490"/>
    <x v="0"/>
    <x v="1"/>
    <x v="11"/>
    <x v="490"/>
  </r>
  <r>
    <x v="4501"/>
    <x v="76"/>
    <x v="0"/>
    <x v="2"/>
    <x v="3"/>
    <x v="15"/>
    <x v="501"/>
    <x v="0"/>
    <x v="2"/>
    <x v="1"/>
    <x v="501"/>
  </r>
  <r>
    <x v="4502"/>
    <x v="3629"/>
    <x v="2"/>
    <x v="0"/>
    <x v="0"/>
    <x v="115"/>
    <x v="119"/>
    <x v="0"/>
    <x v="1"/>
    <x v="0"/>
    <x v="119"/>
  </r>
  <r>
    <x v="4503"/>
    <x v="2992"/>
    <x v="3"/>
    <x v="2"/>
    <x v="2"/>
    <x v="20"/>
    <x v="697"/>
    <x v="0"/>
    <x v="2"/>
    <x v="5"/>
    <x v="697"/>
  </r>
  <r>
    <x v="4504"/>
    <x v="1578"/>
    <x v="1"/>
    <x v="2"/>
    <x v="3"/>
    <x v="101"/>
    <x v="479"/>
    <x v="2"/>
    <x v="2"/>
    <x v="11"/>
    <x v="479"/>
  </r>
  <r>
    <x v="4505"/>
    <x v="2572"/>
    <x v="2"/>
    <x v="1"/>
    <x v="2"/>
    <x v="327"/>
    <x v="354"/>
    <x v="0"/>
    <x v="0"/>
    <x v="1"/>
    <x v="354"/>
  </r>
  <r>
    <x v="4506"/>
    <x v="3630"/>
    <x v="3"/>
    <x v="2"/>
    <x v="2"/>
    <x v="135"/>
    <x v="1092"/>
    <x v="0"/>
    <x v="1"/>
    <x v="0"/>
    <x v="1092"/>
  </r>
  <r>
    <x v="4507"/>
    <x v="3424"/>
    <x v="4"/>
    <x v="3"/>
    <x v="3"/>
    <x v="645"/>
    <x v="233"/>
    <x v="0"/>
    <x v="1"/>
    <x v="9"/>
    <x v="233"/>
  </r>
  <r>
    <x v="4508"/>
    <x v="1491"/>
    <x v="3"/>
    <x v="2"/>
    <x v="4"/>
    <x v="648"/>
    <x v="910"/>
    <x v="0"/>
    <x v="1"/>
    <x v="8"/>
    <x v="910"/>
  </r>
  <r>
    <x v="4509"/>
    <x v="778"/>
    <x v="5"/>
    <x v="0"/>
    <x v="1"/>
    <x v="504"/>
    <x v="257"/>
    <x v="0"/>
    <x v="0"/>
    <x v="10"/>
    <x v="257"/>
  </r>
  <r>
    <x v="4510"/>
    <x v="3631"/>
    <x v="2"/>
    <x v="2"/>
    <x v="2"/>
    <x v="464"/>
    <x v="566"/>
    <x v="0"/>
    <x v="2"/>
    <x v="1"/>
    <x v="566"/>
  </r>
  <r>
    <x v="4511"/>
    <x v="3632"/>
    <x v="3"/>
    <x v="4"/>
    <x v="3"/>
    <x v="486"/>
    <x v="633"/>
    <x v="0"/>
    <x v="1"/>
    <x v="0"/>
    <x v="633"/>
  </r>
  <r>
    <x v="4512"/>
    <x v="3633"/>
    <x v="1"/>
    <x v="2"/>
    <x v="3"/>
    <x v="503"/>
    <x v="627"/>
    <x v="0"/>
    <x v="1"/>
    <x v="1"/>
    <x v="627"/>
  </r>
  <r>
    <x v="4513"/>
    <x v="3634"/>
    <x v="2"/>
    <x v="1"/>
    <x v="4"/>
    <x v="238"/>
    <x v="843"/>
    <x v="0"/>
    <x v="1"/>
    <x v="3"/>
    <x v="843"/>
  </r>
  <r>
    <x v="4514"/>
    <x v="3635"/>
    <x v="3"/>
    <x v="2"/>
    <x v="2"/>
    <x v="574"/>
    <x v="751"/>
    <x v="0"/>
    <x v="2"/>
    <x v="9"/>
    <x v="751"/>
  </r>
  <r>
    <x v="4515"/>
    <x v="3636"/>
    <x v="0"/>
    <x v="0"/>
    <x v="2"/>
    <x v="228"/>
    <x v="1135"/>
    <x v="0"/>
    <x v="3"/>
    <x v="10"/>
    <x v="1135"/>
  </r>
  <r>
    <x v="4516"/>
    <x v="3637"/>
    <x v="1"/>
    <x v="4"/>
    <x v="0"/>
    <x v="137"/>
    <x v="1183"/>
    <x v="1"/>
    <x v="2"/>
    <x v="6"/>
    <x v="1183"/>
  </r>
  <r>
    <x v="4517"/>
    <x v="3638"/>
    <x v="3"/>
    <x v="0"/>
    <x v="0"/>
    <x v="474"/>
    <x v="802"/>
    <x v="0"/>
    <x v="1"/>
    <x v="11"/>
    <x v="802"/>
  </r>
  <r>
    <x v="4518"/>
    <x v="3154"/>
    <x v="3"/>
    <x v="1"/>
    <x v="2"/>
    <x v="14"/>
    <x v="15"/>
    <x v="0"/>
    <x v="1"/>
    <x v="10"/>
    <x v="15"/>
  </r>
  <r>
    <x v="4519"/>
    <x v="3639"/>
    <x v="5"/>
    <x v="3"/>
    <x v="2"/>
    <x v="104"/>
    <x v="956"/>
    <x v="0"/>
    <x v="1"/>
    <x v="7"/>
    <x v="956"/>
  </r>
  <r>
    <x v="4520"/>
    <x v="3640"/>
    <x v="5"/>
    <x v="1"/>
    <x v="0"/>
    <x v="71"/>
    <x v="73"/>
    <x v="0"/>
    <x v="2"/>
    <x v="10"/>
    <x v="73"/>
  </r>
  <r>
    <x v="4521"/>
    <x v="3641"/>
    <x v="1"/>
    <x v="3"/>
    <x v="2"/>
    <x v="697"/>
    <x v="960"/>
    <x v="0"/>
    <x v="0"/>
    <x v="5"/>
    <x v="960"/>
  </r>
  <r>
    <x v="4522"/>
    <x v="3642"/>
    <x v="1"/>
    <x v="1"/>
    <x v="1"/>
    <x v="401"/>
    <x v="472"/>
    <x v="0"/>
    <x v="0"/>
    <x v="5"/>
    <x v="472"/>
  </r>
  <r>
    <x v="4523"/>
    <x v="3643"/>
    <x v="1"/>
    <x v="2"/>
    <x v="2"/>
    <x v="696"/>
    <x v="1184"/>
    <x v="0"/>
    <x v="3"/>
    <x v="10"/>
    <x v="1184"/>
  </r>
  <r>
    <x v="4524"/>
    <x v="3644"/>
    <x v="5"/>
    <x v="2"/>
    <x v="2"/>
    <x v="55"/>
    <x v="280"/>
    <x v="0"/>
    <x v="0"/>
    <x v="9"/>
    <x v="280"/>
  </r>
  <r>
    <x v="4525"/>
    <x v="3645"/>
    <x v="1"/>
    <x v="2"/>
    <x v="1"/>
    <x v="185"/>
    <x v="194"/>
    <x v="0"/>
    <x v="0"/>
    <x v="5"/>
    <x v="194"/>
  </r>
  <r>
    <x v="4526"/>
    <x v="3646"/>
    <x v="5"/>
    <x v="4"/>
    <x v="4"/>
    <x v="94"/>
    <x v="97"/>
    <x v="0"/>
    <x v="1"/>
    <x v="7"/>
    <x v="97"/>
  </r>
  <r>
    <x v="4527"/>
    <x v="3647"/>
    <x v="5"/>
    <x v="0"/>
    <x v="4"/>
    <x v="275"/>
    <x v="853"/>
    <x v="0"/>
    <x v="0"/>
    <x v="7"/>
    <x v="853"/>
  </r>
  <r>
    <x v="4528"/>
    <x v="3648"/>
    <x v="3"/>
    <x v="4"/>
    <x v="0"/>
    <x v="615"/>
    <x v="787"/>
    <x v="0"/>
    <x v="1"/>
    <x v="1"/>
    <x v="787"/>
  </r>
  <r>
    <x v="4529"/>
    <x v="3649"/>
    <x v="5"/>
    <x v="2"/>
    <x v="3"/>
    <x v="173"/>
    <x v="489"/>
    <x v="0"/>
    <x v="1"/>
    <x v="6"/>
    <x v="489"/>
  </r>
  <r>
    <x v="4530"/>
    <x v="3077"/>
    <x v="1"/>
    <x v="1"/>
    <x v="0"/>
    <x v="349"/>
    <x v="1145"/>
    <x v="0"/>
    <x v="2"/>
    <x v="0"/>
    <x v="1145"/>
  </r>
  <r>
    <x v="4531"/>
    <x v="2676"/>
    <x v="5"/>
    <x v="2"/>
    <x v="0"/>
    <x v="630"/>
    <x v="910"/>
    <x v="0"/>
    <x v="1"/>
    <x v="8"/>
    <x v="910"/>
  </r>
  <r>
    <x v="4532"/>
    <x v="3650"/>
    <x v="1"/>
    <x v="1"/>
    <x v="4"/>
    <x v="523"/>
    <x v="797"/>
    <x v="0"/>
    <x v="1"/>
    <x v="6"/>
    <x v="797"/>
  </r>
  <r>
    <x v="4533"/>
    <x v="3651"/>
    <x v="5"/>
    <x v="1"/>
    <x v="3"/>
    <x v="2"/>
    <x v="2"/>
    <x v="0"/>
    <x v="2"/>
    <x v="2"/>
    <x v="2"/>
  </r>
  <r>
    <x v="4534"/>
    <x v="3652"/>
    <x v="2"/>
    <x v="4"/>
    <x v="2"/>
    <x v="357"/>
    <x v="178"/>
    <x v="0"/>
    <x v="1"/>
    <x v="6"/>
    <x v="178"/>
  </r>
  <r>
    <x v="4535"/>
    <x v="3653"/>
    <x v="4"/>
    <x v="4"/>
    <x v="2"/>
    <x v="307"/>
    <x v="401"/>
    <x v="0"/>
    <x v="1"/>
    <x v="9"/>
    <x v="401"/>
  </r>
  <r>
    <x v="4536"/>
    <x v="3654"/>
    <x v="2"/>
    <x v="2"/>
    <x v="3"/>
    <x v="3"/>
    <x v="807"/>
    <x v="0"/>
    <x v="1"/>
    <x v="1"/>
    <x v="807"/>
  </r>
  <r>
    <x v="4537"/>
    <x v="1784"/>
    <x v="0"/>
    <x v="4"/>
    <x v="1"/>
    <x v="318"/>
    <x v="641"/>
    <x v="0"/>
    <x v="0"/>
    <x v="2"/>
    <x v="641"/>
  </r>
  <r>
    <x v="4538"/>
    <x v="3655"/>
    <x v="0"/>
    <x v="3"/>
    <x v="2"/>
    <x v="14"/>
    <x v="15"/>
    <x v="0"/>
    <x v="1"/>
    <x v="10"/>
    <x v="15"/>
  </r>
  <r>
    <x v="4539"/>
    <x v="1762"/>
    <x v="1"/>
    <x v="1"/>
    <x v="1"/>
    <x v="228"/>
    <x v="1135"/>
    <x v="0"/>
    <x v="3"/>
    <x v="10"/>
    <x v="1135"/>
  </r>
  <r>
    <x v="4540"/>
    <x v="3656"/>
    <x v="3"/>
    <x v="0"/>
    <x v="0"/>
    <x v="109"/>
    <x v="113"/>
    <x v="0"/>
    <x v="2"/>
    <x v="9"/>
    <x v="113"/>
  </r>
  <r>
    <x v="4541"/>
    <x v="3657"/>
    <x v="1"/>
    <x v="2"/>
    <x v="3"/>
    <x v="489"/>
    <x v="698"/>
    <x v="0"/>
    <x v="0"/>
    <x v="3"/>
    <x v="698"/>
  </r>
  <r>
    <x v="4542"/>
    <x v="3658"/>
    <x v="4"/>
    <x v="1"/>
    <x v="3"/>
    <x v="696"/>
    <x v="988"/>
    <x v="0"/>
    <x v="1"/>
    <x v="8"/>
    <x v="988"/>
  </r>
  <r>
    <x v="4543"/>
    <x v="1076"/>
    <x v="5"/>
    <x v="4"/>
    <x v="4"/>
    <x v="175"/>
    <x v="58"/>
    <x v="0"/>
    <x v="0"/>
    <x v="0"/>
    <x v="58"/>
  </r>
  <r>
    <x v="4544"/>
    <x v="3659"/>
    <x v="4"/>
    <x v="3"/>
    <x v="1"/>
    <x v="340"/>
    <x v="3"/>
    <x v="0"/>
    <x v="0"/>
    <x v="1"/>
    <x v="3"/>
  </r>
  <r>
    <x v="4545"/>
    <x v="3660"/>
    <x v="4"/>
    <x v="1"/>
    <x v="1"/>
    <x v="76"/>
    <x v="78"/>
    <x v="0"/>
    <x v="3"/>
    <x v="4"/>
    <x v="78"/>
  </r>
  <r>
    <x v="4546"/>
    <x v="3661"/>
    <x v="1"/>
    <x v="2"/>
    <x v="1"/>
    <x v="381"/>
    <x v="937"/>
    <x v="0"/>
    <x v="1"/>
    <x v="2"/>
    <x v="937"/>
  </r>
  <r>
    <x v="4547"/>
    <x v="3662"/>
    <x v="5"/>
    <x v="3"/>
    <x v="2"/>
    <x v="698"/>
    <x v="497"/>
    <x v="0"/>
    <x v="1"/>
    <x v="7"/>
    <x v="497"/>
  </r>
  <r>
    <x v="4548"/>
    <x v="3663"/>
    <x v="4"/>
    <x v="1"/>
    <x v="1"/>
    <x v="14"/>
    <x v="303"/>
    <x v="0"/>
    <x v="0"/>
    <x v="10"/>
    <x v="303"/>
  </r>
  <r>
    <x v="4549"/>
    <x v="3664"/>
    <x v="2"/>
    <x v="0"/>
    <x v="4"/>
    <x v="133"/>
    <x v="139"/>
    <x v="0"/>
    <x v="0"/>
    <x v="3"/>
    <x v="139"/>
  </r>
  <r>
    <x v="4550"/>
    <x v="1827"/>
    <x v="2"/>
    <x v="3"/>
    <x v="0"/>
    <x v="267"/>
    <x v="292"/>
    <x v="0"/>
    <x v="0"/>
    <x v="9"/>
    <x v="292"/>
  </r>
  <r>
    <x v="4551"/>
    <x v="3665"/>
    <x v="0"/>
    <x v="4"/>
    <x v="4"/>
    <x v="47"/>
    <x v="651"/>
    <x v="0"/>
    <x v="1"/>
    <x v="9"/>
    <x v="651"/>
  </r>
  <r>
    <x v="4552"/>
    <x v="2273"/>
    <x v="0"/>
    <x v="2"/>
    <x v="4"/>
    <x v="62"/>
    <x v="63"/>
    <x v="0"/>
    <x v="0"/>
    <x v="4"/>
    <x v="63"/>
  </r>
  <r>
    <x v="4553"/>
    <x v="3287"/>
    <x v="5"/>
    <x v="3"/>
    <x v="1"/>
    <x v="561"/>
    <x v="449"/>
    <x v="0"/>
    <x v="0"/>
    <x v="11"/>
    <x v="449"/>
  </r>
  <r>
    <x v="4554"/>
    <x v="3666"/>
    <x v="1"/>
    <x v="3"/>
    <x v="4"/>
    <x v="651"/>
    <x v="885"/>
    <x v="0"/>
    <x v="1"/>
    <x v="11"/>
    <x v="885"/>
  </r>
  <r>
    <x v="4555"/>
    <x v="3667"/>
    <x v="2"/>
    <x v="0"/>
    <x v="2"/>
    <x v="46"/>
    <x v="789"/>
    <x v="0"/>
    <x v="1"/>
    <x v="9"/>
    <x v="789"/>
  </r>
  <r>
    <x v="4556"/>
    <x v="2846"/>
    <x v="4"/>
    <x v="3"/>
    <x v="3"/>
    <x v="572"/>
    <x v="1102"/>
    <x v="0"/>
    <x v="3"/>
    <x v="6"/>
    <x v="1102"/>
  </r>
  <r>
    <x v="4557"/>
    <x v="3668"/>
    <x v="5"/>
    <x v="0"/>
    <x v="3"/>
    <x v="689"/>
    <x v="1091"/>
    <x v="0"/>
    <x v="0"/>
    <x v="9"/>
    <x v="1091"/>
  </r>
  <r>
    <x v="4558"/>
    <x v="3669"/>
    <x v="4"/>
    <x v="2"/>
    <x v="2"/>
    <x v="109"/>
    <x v="113"/>
    <x v="0"/>
    <x v="2"/>
    <x v="9"/>
    <x v="113"/>
  </r>
  <r>
    <x v="4559"/>
    <x v="3670"/>
    <x v="5"/>
    <x v="0"/>
    <x v="2"/>
    <x v="599"/>
    <x v="1087"/>
    <x v="0"/>
    <x v="1"/>
    <x v="4"/>
    <x v="1087"/>
  </r>
  <r>
    <x v="4560"/>
    <x v="3671"/>
    <x v="4"/>
    <x v="3"/>
    <x v="1"/>
    <x v="321"/>
    <x v="532"/>
    <x v="0"/>
    <x v="1"/>
    <x v="6"/>
    <x v="532"/>
  </r>
  <r>
    <x v="4561"/>
    <x v="3672"/>
    <x v="0"/>
    <x v="4"/>
    <x v="1"/>
    <x v="346"/>
    <x v="350"/>
    <x v="0"/>
    <x v="1"/>
    <x v="1"/>
    <x v="350"/>
  </r>
  <r>
    <x v="4562"/>
    <x v="2413"/>
    <x v="1"/>
    <x v="2"/>
    <x v="1"/>
    <x v="677"/>
    <x v="761"/>
    <x v="0"/>
    <x v="0"/>
    <x v="3"/>
    <x v="761"/>
  </r>
  <r>
    <x v="4563"/>
    <x v="943"/>
    <x v="0"/>
    <x v="2"/>
    <x v="1"/>
    <x v="373"/>
    <x v="621"/>
    <x v="0"/>
    <x v="0"/>
    <x v="2"/>
    <x v="621"/>
  </r>
  <r>
    <x v="4564"/>
    <x v="3673"/>
    <x v="5"/>
    <x v="1"/>
    <x v="2"/>
    <x v="101"/>
    <x v="768"/>
    <x v="0"/>
    <x v="1"/>
    <x v="9"/>
    <x v="768"/>
  </r>
  <r>
    <x v="4565"/>
    <x v="3674"/>
    <x v="5"/>
    <x v="1"/>
    <x v="3"/>
    <x v="569"/>
    <x v="668"/>
    <x v="0"/>
    <x v="0"/>
    <x v="3"/>
    <x v="668"/>
  </r>
  <r>
    <x v="4566"/>
    <x v="479"/>
    <x v="2"/>
    <x v="4"/>
    <x v="3"/>
    <x v="324"/>
    <x v="840"/>
    <x v="0"/>
    <x v="3"/>
    <x v="10"/>
    <x v="840"/>
  </r>
  <r>
    <x v="4567"/>
    <x v="3675"/>
    <x v="3"/>
    <x v="4"/>
    <x v="1"/>
    <x v="260"/>
    <x v="999"/>
    <x v="0"/>
    <x v="2"/>
    <x v="5"/>
    <x v="999"/>
  </r>
  <r>
    <x v="4568"/>
    <x v="1127"/>
    <x v="1"/>
    <x v="1"/>
    <x v="3"/>
    <x v="490"/>
    <x v="735"/>
    <x v="0"/>
    <x v="2"/>
    <x v="2"/>
    <x v="735"/>
  </r>
  <r>
    <x v="4569"/>
    <x v="1153"/>
    <x v="5"/>
    <x v="4"/>
    <x v="4"/>
    <x v="423"/>
    <x v="398"/>
    <x v="0"/>
    <x v="1"/>
    <x v="6"/>
    <x v="398"/>
  </r>
  <r>
    <x v="4570"/>
    <x v="2183"/>
    <x v="2"/>
    <x v="3"/>
    <x v="1"/>
    <x v="552"/>
    <x v="612"/>
    <x v="0"/>
    <x v="0"/>
    <x v="4"/>
    <x v="612"/>
  </r>
  <r>
    <x v="4571"/>
    <x v="3676"/>
    <x v="5"/>
    <x v="4"/>
    <x v="3"/>
    <x v="147"/>
    <x v="585"/>
    <x v="0"/>
    <x v="1"/>
    <x v="11"/>
    <x v="585"/>
  </r>
  <r>
    <x v="4572"/>
    <x v="3677"/>
    <x v="3"/>
    <x v="1"/>
    <x v="3"/>
    <x v="229"/>
    <x v="244"/>
    <x v="0"/>
    <x v="3"/>
    <x v="11"/>
    <x v="244"/>
  </r>
  <r>
    <x v="4573"/>
    <x v="3678"/>
    <x v="5"/>
    <x v="2"/>
    <x v="2"/>
    <x v="135"/>
    <x v="492"/>
    <x v="0"/>
    <x v="0"/>
    <x v="1"/>
    <x v="492"/>
  </r>
  <r>
    <x v="4574"/>
    <x v="3679"/>
    <x v="5"/>
    <x v="0"/>
    <x v="1"/>
    <x v="81"/>
    <x v="219"/>
    <x v="0"/>
    <x v="0"/>
    <x v="10"/>
    <x v="219"/>
  </r>
  <r>
    <x v="4575"/>
    <x v="3680"/>
    <x v="5"/>
    <x v="3"/>
    <x v="1"/>
    <x v="239"/>
    <x v="371"/>
    <x v="0"/>
    <x v="0"/>
    <x v="8"/>
    <x v="371"/>
  </r>
  <r>
    <x v="4576"/>
    <x v="1548"/>
    <x v="0"/>
    <x v="2"/>
    <x v="1"/>
    <x v="643"/>
    <x v="975"/>
    <x v="0"/>
    <x v="2"/>
    <x v="7"/>
    <x v="975"/>
  </r>
  <r>
    <x v="4577"/>
    <x v="1707"/>
    <x v="2"/>
    <x v="0"/>
    <x v="1"/>
    <x v="448"/>
    <x v="537"/>
    <x v="0"/>
    <x v="1"/>
    <x v="2"/>
    <x v="537"/>
  </r>
  <r>
    <x v="4578"/>
    <x v="3681"/>
    <x v="0"/>
    <x v="3"/>
    <x v="2"/>
    <x v="673"/>
    <x v="1124"/>
    <x v="0"/>
    <x v="2"/>
    <x v="0"/>
    <x v="1124"/>
  </r>
  <r>
    <x v="4579"/>
    <x v="3682"/>
    <x v="1"/>
    <x v="0"/>
    <x v="1"/>
    <x v="670"/>
    <x v="1060"/>
    <x v="0"/>
    <x v="0"/>
    <x v="11"/>
    <x v="1060"/>
  </r>
  <r>
    <x v="4580"/>
    <x v="3683"/>
    <x v="0"/>
    <x v="4"/>
    <x v="2"/>
    <x v="625"/>
    <x v="867"/>
    <x v="0"/>
    <x v="3"/>
    <x v="3"/>
    <x v="867"/>
  </r>
  <r>
    <x v="4581"/>
    <x v="1666"/>
    <x v="0"/>
    <x v="0"/>
    <x v="0"/>
    <x v="289"/>
    <x v="422"/>
    <x v="0"/>
    <x v="3"/>
    <x v="11"/>
    <x v="422"/>
  </r>
  <r>
    <x v="4582"/>
    <x v="3684"/>
    <x v="2"/>
    <x v="2"/>
    <x v="0"/>
    <x v="538"/>
    <x v="97"/>
    <x v="0"/>
    <x v="1"/>
    <x v="7"/>
    <x v="97"/>
  </r>
  <r>
    <x v="4583"/>
    <x v="3685"/>
    <x v="4"/>
    <x v="0"/>
    <x v="2"/>
    <x v="328"/>
    <x v="368"/>
    <x v="0"/>
    <x v="0"/>
    <x v="9"/>
    <x v="368"/>
  </r>
  <r>
    <x v="4584"/>
    <x v="3686"/>
    <x v="3"/>
    <x v="1"/>
    <x v="4"/>
    <x v="44"/>
    <x v="83"/>
    <x v="0"/>
    <x v="1"/>
    <x v="10"/>
    <x v="83"/>
  </r>
  <r>
    <x v="4585"/>
    <x v="1327"/>
    <x v="3"/>
    <x v="3"/>
    <x v="1"/>
    <x v="29"/>
    <x v="899"/>
    <x v="0"/>
    <x v="1"/>
    <x v="4"/>
    <x v="899"/>
  </r>
  <r>
    <x v="4586"/>
    <x v="3687"/>
    <x v="0"/>
    <x v="2"/>
    <x v="3"/>
    <x v="694"/>
    <x v="258"/>
    <x v="0"/>
    <x v="1"/>
    <x v="5"/>
    <x v="258"/>
  </r>
  <r>
    <x v="4587"/>
    <x v="3688"/>
    <x v="3"/>
    <x v="3"/>
    <x v="3"/>
    <x v="533"/>
    <x v="674"/>
    <x v="0"/>
    <x v="0"/>
    <x v="4"/>
    <x v="674"/>
  </r>
  <r>
    <x v="4588"/>
    <x v="3689"/>
    <x v="2"/>
    <x v="2"/>
    <x v="4"/>
    <x v="615"/>
    <x v="662"/>
    <x v="0"/>
    <x v="1"/>
    <x v="0"/>
    <x v="662"/>
  </r>
  <r>
    <x v="4589"/>
    <x v="3447"/>
    <x v="5"/>
    <x v="0"/>
    <x v="1"/>
    <x v="232"/>
    <x v="247"/>
    <x v="1"/>
    <x v="2"/>
    <x v="6"/>
    <x v="247"/>
  </r>
  <r>
    <x v="4590"/>
    <x v="3690"/>
    <x v="5"/>
    <x v="1"/>
    <x v="1"/>
    <x v="479"/>
    <x v="347"/>
    <x v="0"/>
    <x v="1"/>
    <x v="10"/>
    <x v="347"/>
  </r>
  <r>
    <x v="4591"/>
    <x v="3691"/>
    <x v="0"/>
    <x v="2"/>
    <x v="4"/>
    <x v="668"/>
    <x v="1024"/>
    <x v="0"/>
    <x v="3"/>
    <x v="4"/>
    <x v="1024"/>
  </r>
  <r>
    <x v="4592"/>
    <x v="3692"/>
    <x v="0"/>
    <x v="1"/>
    <x v="3"/>
    <x v="133"/>
    <x v="341"/>
    <x v="0"/>
    <x v="0"/>
    <x v="2"/>
    <x v="341"/>
  </r>
  <r>
    <x v="4593"/>
    <x v="3693"/>
    <x v="4"/>
    <x v="0"/>
    <x v="0"/>
    <x v="203"/>
    <x v="139"/>
    <x v="0"/>
    <x v="0"/>
    <x v="3"/>
    <x v="139"/>
  </r>
  <r>
    <x v="4594"/>
    <x v="3694"/>
    <x v="3"/>
    <x v="4"/>
    <x v="4"/>
    <x v="403"/>
    <x v="977"/>
    <x v="0"/>
    <x v="1"/>
    <x v="0"/>
    <x v="977"/>
  </r>
  <r>
    <x v="4595"/>
    <x v="3695"/>
    <x v="4"/>
    <x v="3"/>
    <x v="0"/>
    <x v="473"/>
    <x v="75"/>
    <x v="0"/>
    <x v="1"/>
    <x v="8"/>
    <x v="75"/>
  </r>
  <r>
    <x v="4596"/>
    <x v="3696"/>
    <x v="4"/>
    <x v="2"/>
    <x v="1"/>
    <x v="332"/>
    <x v="375"/>
    <x v="0"/>
    <x v="0"/>
    <x v="4"/>
    <x v="375"/>
  </r>
  <r>
    <x v="4597"/>
    <x v="1026"/>
    <x v="5"/>
    <x v="1"/>
    <x v="1"/>
    <x v="312"/>
    <x v="1047"/>
    <x v="0"/>
    <x v="1"/>
    <x v="9"/>
    <x v="1047"/>
  </r>
  <r>
    <x v="4598"/>
    <x v="3507"/>
    <x v="4"/>
    <x v="3"/>
    <x v="0"/>
    <x v="583"/>
    <x v="931"/>
    <x v="0"/>
    <x v="3"/>
    <x v="6"/>
    <x v="931"/>
  </r>
  <r>
    <x v="4599"/>
    <x v="3697"/>
    <x v="1"/>
    <x v="4"/>
    <x v="3"/>
    <x v="139"/>
    <x v="145"/>
    <x v="0"/>
    <x v="1"/>
    <x v="10"/>
    <x v="145"/>
  </r>
  <r>
    <x v="4600"/>
    <x v="2308"/>
    <x v="4"/>
    <x v="3"/>
    <x v="3"/>
    <x v="571"/>
    <x v="743"/>
    <x v="0"/>
    <x v="1"/>
    <x v="3"/>
    <x v="743"/>
  </r>
  <r>
    <x v="4601"/>
    <x v="887"/>
    <x v="5"/>
    <x v="0"/>
    <x v="4"/>
    <x v="511"/>
    <x v="284"/>
    <x v="0"/>
    <x v="1"/>
    <x v="1"/>
    <x v="284"/>
  </r>
  <r>
    <x v="4602"/>
    <x v="2671"/>
    <x v="4"/>
    <x v="0"/>
    <x v="0"/>
    <x v="396"/>
    <x v="594"/>
    <x v="0"/>
    <x v="2"/>
    <x v="1"/>
    <x v="594"/>
  </r>
  <r>
    <x v="4603"/>
    <x v="3698"/>
    <x v="4"/>
    <x v="4"/>
    <x v="4"/>
    <x v="321"/>
    <x v="360"/>
    <x v="0"/>
    <x v="1"/>
    <x v="5"/>
    <x v="360"/>
  </r>
  <r>
    <x v="4604"/>
    <x v="1227"/>
    <x v="3"/>
    <x v="2"/>
    <x v="4"/>
    <x v="667"/>
    <x v="1178"/>
    <x v="0"/>
    <x v="2"/>
    <x v="10"/>
    <x v="1178"/>
  </r>
  <r>
    <x v="4605"/>
    <x v="3699"/>
    <x v="5"/>
    <x v="3"/>
    <x v="1"/>
    <x v="349"/>
    <x v="297"/>
    <x v="0"/>
    <x v="1"/>
    <x v="0"/>
    <x v="297"/>
  </r>
  <r>
    <x v="4606"/>
    <x v="3700"/>
    <x v="2"/>
    <x v="2"/>
    <x v="2"/>
    <x v="582"/>
    <x v="21"/>
    <x v="0"/>
    <x v="0"/>
    <x v="6"/>
    <x v="21"/>
  </r>
  <r>
    <x v="4607"/>
    <x v="3131"/>
    <x v="0"/>
    <x v="4"/>
    <x v="3"/>
    <x v="265"/>
    <x v="12"/>
    <x v="0"/>
    <x v="0"/>
    <x v="9"/>
    <x v="12"/>
  </r>
  <r>
    <x v="4608"/>
    <x v="3701"/>
    <x v="2"/>
    <x v="4"/>
    <x v="4"/>
    <x v="496"/>
    <x v="456"/>
    <x v="0"/>
    <x v="0"/>
    <x v="8"/>
    <x v="456"/>
  </r>
  <r>
    <x v="4609"/>
    <x v="3702"/>
    <x v="0"/>
    <x v="2"/>
    <x v="3"/>
    <x v="3"/>
    <x v="807"/>
    <x v="0"/>
    <x v="1"/>
    <x v="1"/>
    <x v="807"/>
  </r>
  <r>
    <x v="4610"/>
    <x v="3703"/>
    <x v="3"/>
    <x v="2"/>
    <x v="2"/>
    <x v="27"/>
    <x v="28"/>
    <x v="0"/>
    <x v="2"/>
    <x v="0"/>
    <x v="28"/>
  </r>
  <r>
    <x v="4611"/>
    <x v="436"/>
    <x v="1"/>
    <x v="1"/>
    <x v="2"/>
    <x v="159"/>
    <x v="500"/>
    <x v="0"/>
    <x v="0"/>
    <x v="6"/>
    <x v="500"/>
  </r>
  <r>
    <x v="4612"/>
    <x v="3657"/>
    <x v="5"/>
    <x v="2"/>
    <x v="3"/>
    <x v="284"/>
    <x v="1023"/>
    <x v="0"/>
    <x v="1"/>
    <x v="7"/>
    <x v="1023"/>
  </r>
  <r>
    <x v="4613"/>
    <x v="436"/>
    <x v="2"/>
    <x v="2"/>
    <x v="3"/>
    <x v="177"/>
    <x v="455"/>
    <x v="0"/>
    <x v="3"/>
    <x v="3"/>
    <x v="455"/>
  </r>
  <r>
    <x v="4614"/>
    <x v="3704"/>
    <x v="0"/>
    <x v="3"/>
    <x v="3"/>
    <x v="495"/>
    <x v="613"/>
    <x v="0"/>
    <x v="0"/>
    <x v="8"/>
    <x v="613"/>
  </r>
  <r>
    <x v="4615"/>
    <x v="3705"/>
    <x v="3"/>
    <x v="3"/>
    <x v="3"/>
    <x v="674"/>
    <x v="809"/>
    <x v="0"/>
    <x v="0"/>
    <x v="2"/>
    <x v="809"/>
  </r>
  <r>
    <x v="4616"/>
    <x v="3706"/>
    <x v="4"/>
    <x v="3"/>
    <x v="3"/>
    <x v="283"/>
    <x v="332"/>
    <x v="0"/>
    <x v="1"/>
    <x v="4"/>
    <x v="332"/>
  </r>
  <r>
    <x v="4617"/>
    <x v="1783"/>
    <x v="3"/>
    <x v="1"/>
    <x v="1"/>
    <x v="447"/>
    <x v="791"/>
    <x v="0"/>
    <x v="0"/>
    <x v="4"/>
    <x v="791"/>
  </r>
  <r>
    <x v="4618"/>
    <x v="3707"/>
    <x v="4"/>
    <x v="4"/>
    <x v="1"/>
    <x v="526"/>
    <x v="601"/>
    <x v="0"/>
    <x v="0"/>
    <x v="2"/>
    <x v="601"/>
  </r>
  <r>
    <x v="4619"/>
    <x v="3708"/>
    <x v="5"/>
    <x v="3"/>
    <x v="0"/>
    <x v="604"/>
    <x v="652"/>
    <x v="0"/>
    <x v="0"/>
    <x v="0"/>
    <x v="652"/>
  </r>
  <r>
    <x v="4620"/>
    <x v="3206"/>
    <x v="4"/>
    <x v="0"/>
    <x v="4"/>
    <x v="124"/>
    <x v="249"/>
    <x v="0"/>
    <x v="0"/>
    <x v="6"/>
    <x v="249"/>
  </r>
  <r>
    <x v="4621"/>
    <x v="2941"/>
    <x v="0"/>
    <x v="0"/>
    <x v="4"/>
    <x v="333"/>
    <x v="798"/>
    <x v="0"/>
    <x v="1"/>
    <x v="9"/>
    <x v="798"/>
  </r>
  <r>
    <x v="4622"/>
    <x v="3709"/>
    <x v="0"/>
    <x v="0"/>
    <x v="1"/>
    <x v="289"/>
    <x v="957"/>
    <x v="0"/>
    <x v="1"/>
    <x v="9"/>
    <x v="957"/>
  </r>
  <r>
    <x v="4623"/>
    <x v="3710"/>
    <x v="2"/>
    <x v="1"/>
    <x v="4"/>
    <x v="152"/>
    <x v="160"/>
    <x v="0"/>
    <x v="0"/>
    <x v="5"/>
    <x v="160"/>
  </r>
  <r>
    <x v="4624"/>
    <x v="396"/>
    <x v="5"/>
    <x v="0"/>
    <x v="0"/>
    <x v="188"/>
    <x v="556"/>
    <x v="0"/>
    <x v="1"/>
    <x v="8"/>
    <x v="556"/>
  </r>
  <r>
    <x v="4625"/>
    <x v="3711"/>
    <x v="0"/>
    <x v="0"/>
    <x v="1"/>
    <x v="140"/>
    <x v="699"/>
    <x v="0"/>
    <x v="1"/>
    <x v="0"/>
    <x v="699"/>
  </r>
  <r>
    <x v="4626"/>
    <x v="1765"/>
    <x v="0"/>
    <x v="0"/>
    <x v="0"/>
    <x v="1"/>
    <x v="977"/>
    <x v="0"/>
    <x v="1"/>
    <x v="0"/>
    <x v="977"/>
  </r>
  <r>
    <x v="4627"/>
    <x v="3712"/>
    <x v="5"/>
    <x v="1"/>
    <x v="0"/>
    <x v="408"/>
    <x v="536"/>
    <x v="0"/>
    <x v="0"/>
    <x v="6"/>
    <x v="536"/>
  </r>
  <r>
    <x v="4628"/>
    <x v="3713"/>
    <x v="2"/>
    <x v="0"/>
    <x v="1"/>
    <x v="263"/>
    <x v="1144"/>
    <x v="0"/>
    <x v="0"/>
    <x v="0"/>
    <x v="1144"/>
  </r>
  <r>
    <x v="4629"/>
    <x v="3714"/>
    <x v="4"/>
    <x v="2"/>
    <x v="4"/>
    <x v="8"/>
    <x v="231"/>
    <x v="0"/>
    <x v="0"/>
    <x v="0"/>
    <x v="231"/>
  </r>
  <r>
    <x v="4630"/>
    <x v="3715"/>
    <x v="0"/>
    <x v="2"/>
    <x v="0"/>
    <x v="8"/>
    <x v="231"/>
    <x v="0"/>
    <x v="0"/>
    <x v="0"/>
    <x v="231"/>
  </r>
  <r>
    <x v="4631"/>
    <x v="3716"/>
    <x v="0"/>
    <x v="3"/>
    <x v="4"/>
    <x v="139"/>
    <x v="145"/>
    <x v="0"/>
    <x v="1"/>
    <x v="10"/>
    <x v="145"/>
  </r>
  <r>
    <x v="4632"/>
    <x v="2070"/>
    <x v="3"/>
    <x v="1"/>
    <x v="0"/>
    <x v="631"/>
    <x v="991"/>
    <x v="0"/>
    <x v="2"/>
    <x v="9"/>
    <x v="991"/>
  </r>
  <r>
    <x v="4633"/>
    <x v="3116"/>
    <x v="4"/>
    <x v="3"/>
    <x v="1"/>
    <x v="370"/>
    <x v="45"/>
    <x v="0"/>
    <x v="1"/>
    <x v="0"/>
    <x v="45"/>
  </r>
  <r>
    <x v="4634"/>
    <x v="3717"/>
    <x v="1"/>
    <x v="1"/>
    <x v="3"/>
    <x v="342"/>
    <x v="387"/>
    <x v="0"/>
    <x v="0"/>
    <x v="10"/>
    <x v="387"/>
  </r>
  <r>
    <x v="4635"/>
    <x v="103"/>
    <x v="2"/>
    <x v="0"/>
    <x v="2"/>
    <x v="325"/>
    <x v="551"/>
    <x v="0"/>
    <x v="1"/>
    <x v="11"/>
    <x v="551"/>
  </r>
  <r>
    <x v="4636"/>
    <x v="2059"/>
    <x v="0"/>
    <x v="1"/>
    <x v="3"/>
    <x v="187"/>
    <x v="197"/>
    <x v="0"/>
    <x v="1"/>
    <x v="3"/>
    <x v="197"/>
  </r>
  <r>
    <x v="4637"/>
    <x v="1839"/>
    <x v="1"/>
    <x v="4"/>
    <x v="4"/>
    <x v="96"/>
    <x v="99"/>
    <x v="0"/>
    <x v="1"/>
    <x v="8"/>
    <x v="99"/>
  </r>
  <r>
    <x v="4638"/>
    <x v="3718"/>
    <x v="3"/>
    <x v="0"/>
    <x v="0"/>
    <x v="689"/>
    <x v="1047"/>
    <x v="0"/>
    <x v="1"/>
    <x v="9"/>
    <x v="1047"/>
  </r>
  <r>
    <x v="4639"/>
    <x v="1249"/>
    <x v="5"/>
    <x v="4"/>
    <x v="2"/>
    <x v="283"/>
    <x v="359"/>
    <x v="0"/>
    <x v="0"/>
    <x v="3"/>
    <x v="359"/>
  </r>
  <r>
    <x v="4640"/>
    <x v="1504"/>
    <x v="5"/>
    <x v="0"/>
    <x v="2"/>
    <x v="278"/>
    <x v="625"/>
    <x v="0"/>
    <x v="0"/>
    <x v="5"/>
    <x v="625"/>
  </r>
  <r>
    <x v="4641"/>
    <x v="3719"/>
    <x v="1"/>
    <x v="3"/>
    <x v="4"/>
    <x v="159"/>
    <x v="500"/>
    <x v="0"/>
    <x v="0"/>
    <x v="6"/>
    <x v="500"/>
  </r>
  <r>
    <x v="4642"/>
    <x v="3720"/>
    <x v="1"/>
    <x v="3"/>
    <x v="1"/>
    <x v="596"/>
    <x v="800"/>
    <x v="0"/>
    <x v="1"/>
    <x v="11"/>
    <x v="800"/>
  </r>
  <r>
    <x v="4643"/>
    <x v="612"/>
    <x v="5"/>
    <x v="4"/>
    <x v="2"/>
    <x v="4"/>
    <x v="282"/>
    <x v="0"/>
    <x v="0"/>
    <x v="2"/>
    <x v="282"/>
  </r>
  <r>
    <x v="4644"/>
    <x v="1442"/>
    <x v="1"/>
    <x v="4"/>
    <x v="2"/>
    <x v="681"/>
    <x v="1026"/>
    <x v="0"/>
    <x v="3"/>
    <x v="10"/>
    <x v="1026"/>
  </r>
  <r>
    <x v="4645"/>
    <x v="3721"/>
    <x v="2"/>
    <x v="1"/>
    <x v="1"/>
    <x v="287"/>
    <x v="316"/>
    <x v="0"/>
    <x v="1"/>
    <x v="6"/>
    <x v="316"/>
  </r>
  <r>
    <x v="4646"/>
    <x v="3722"/>
    <x v="0"/>
    <x v="4"/>
    <x v="1"/>
    <x v="182"/>
    <x v="266"/>
    <x v="0"/>
    <x v="1"/>
    <x v="8"/>
    <x v="266"/>
  </r>
  <r>
    <x v="4647"/>
    <x v="3723"/>
    <x v="2"/>
    <x v="3"/>
    <x v="1"/>
    <x v="343"/>
    <x v="389"/>
    <x v="0"/>
    <x v="1"/>
    <x v="0"/>
    <x v="389"/>
  </r>
  <r>
    <x v="4648"/>
    <x v="675"/>
    <x v="1"/>
    <x v="4"/>
    <x v="1"/>
    <x v="621"/>
    <x v="1056"/>
    <x v="0"/>
    <x v="2"/>
    <x v="7"/>
    <x v="1056"/>
  </r>
  <r>
    <x v="4649"/>
    <x v="3724"/>
    <x v="1"/>
    <x v="4"/>
    <x v="0"/>
    <x v="373"/>
    <x v="621"/>
    <x v="0"/>
    <x v="0"/>
    <x v="2"/>
    <x v="621"/>
  </r>
  <r>
    <x v="4650"/>
    <x v="143"/>
    <x v="2"/>
    <x v="4"/>
    <x v="1"/>
    <x v="220"/>
    <x v="1012"/>
    <x v="0"/>
    <x v="1"/>
    <x v="4"/>
    <x v="1012"/>
  </r>
  <r>
    <x v="4651"/>
    <x v="3725"/>
    <x v="0"/>
    <x v="2"/>
    <x v="2"/>
    <x v="607"/>
    <x v="996"/>
    <x v="1"/>
    <x v="2"/>
    <x v="6"/>
    <x v="996"/>
  </r>
  <r>
    <x v="4652"/>
    <x v="3726"/>
    <x v="1"/>
    <x v="1"/>
    <x v="3"/>
    <x v="77"/>
    <x v="242"/>
    <x v="0"/>
    <x v="0"/>
    <x v="1"/>
    <x v="242"/>
  </r>
  <r>
    <x v="4653"/>
    <x v="3727"/>
    <x v="0"/>
    <x v="3"/>
    <x v="3"/>
    <x v="518"/>
    <x v="709"/>
    <x v="0"/>
    <x v="1"/>
    <x v="2"/>
    <x v="709"/>
  </r>
  <r>
    <x v="4654"/>
    <x v="3139"/>
    <x v="0"/>
    <x v="3"/>
    <x v="1"/>
    <x v="10"/>
    <x v="131"/>
    <x v="0"/>
    <x v="0"/>
    <x v="10"/>
    <x v="131"/>
  </r>
  <r>
    <x v="4655"/>
    <x v="3728"/>
    <x v="2"/>
    <x v="1"/>
    <x v="4"/>
    <x v="353"/>
    <x v="993"/>
    <x v="0"/>
    <x v="2"/>
    <x v="1"/>
    <x v="993"/>
  </r>
  <r>
    <x v="4656"/>
    <x v="2524"/>
    <x v="1"/>
    <x v="3"/>
    <x v="0"/>
    <x v="555"/>
    <x v="881"/>
    <x v="0"/>
    <x v="0"/>
    <x v="9"/>
    <x v="881"/>
  </r>
  <r>
    <x v="4657"/>
    <x v="3676"/>
    <x v="4"/>
    <x v="1"/>
    <x v="2"/>
    <x v="5"/>
    <x v="1185"/>
    <x v="0"/>
    <x v="2"/>
    <x v="7"/>
    <x v="1185"/>
  </r>
  <r>
    <x v="4658"/>
    <x v="3729"/>
    <x v="5"/>
    <x v="1"/>
    <x v="3"/>
    <x v="468"/>
    <x v="824"/>
    <x v="0"/>
    <x v="0"/>
    <x v="5"/>
    <x v="824"/>
  </r>
  <r>
    <x v="4659"/>
    <x v="3730"/>
    <x v="2"/>
    <x v="4"/>
    <x v="2"/>
    <x v="674"/>
    <x v="1058"/>
    <x v="0"/>
    <x v="1"/>
    <x v="3"/>
    <x v="1058"/>
  </r>
  <r>
    <x v="4660"/>
    <x v="3731"/>
    <x v="2"/>
    <x v="1"/>
    <x v="0"/>
    <x v="58"/>
    <x v="1109"/>
    <x v="0"/>
    <x v="3"/>
    <x v="1"/>
    <x v="1109"/>
  </r>
  <r>
    <x v="4661"/>
    <x v="531"/>
    <x v="1"/>
    <x v="3"/>
    <x v="2"/>
    <x v="542"/>
    <x v="1121"/>
    <x v="0"/>
    <x v="0"/>
    <x v="2"/>
    <x v="1121"/>
  </r>
  <r>
    <x v="4662"/>
    <x v="3258"/>
    <x v="5"/>
    <x v="0"/>
    <x v="0"/>
    <x v="69"/>
    <x v="363"/>
    <x v="0"/>
    <x v="1"/>
    <x v="8"/>
    <x v="363"/>
  </r>
  <r>
    <x v="4663"/>
    <x v="3732"/>
    <x v="3"/>
    <x v="3"/>
    <x v="0"/>
    <x v="645"/>
    <x v="901"/>
    <x v="0"/>
    <x v="0"/>
    <x v="11"/>
    <x v="901"/>
  </r>
  <r>
    <x v="4664"/>
    <x v="3733"/>
    <x v="3"/>
    <x v="2"/>
    <x v="0"/>
    <x v="23"/>
    <x v="789"/>
    <x v="0"/>
    <x v="1"/>
    <x v="9"/>
    <x v="789"/>
  </r>
  <r>
    <x v="4665"/>
    <x v="3734"/>
    <x v="3"/>
    <x v="4"/>
    <x v="4"/>
    <x v="149"/>
    <x v="157"/>
    <x v="0"/>
    <x v="1"/>
    <x v="5"/>
    <x v="157"/>
  </r>
  <r>
    <x v="4666"/>
    <x v="3735"/>
    <x v="5"/>
    <x v="1"/>
    <x v="3"/>
    <x v="412"/>
    <x v="810"/>
    <x v="0"/>
    <x v="1"/>
    <x v="1"/>
    <x v="810"/>
  </r>
  <r>
    <x v="4667"/>
    <x v="3736"/>
    <x v="3"/>
    <x v="1"/>
    <x v="3"/>
    <x v="190"/>
    <x v="200"/>
    <x v="0"/>
    <x v="0"/>
    <x v="4"/>
    <x v="200"/>
  </r>
  <r>
    <x v="4668"/>
    <x v="3540"/>
    <x v="5"/>
    <x v="2"/>
    <x v="3"/>
    <x v="478"/>
    <x v="725"/>
    <x v="0"/>
    <x v="0"/>
    <x v="7"/>
    <x v="725"/>
  </r>
  <r>
    <x v="4669"/>
    <x v="2804"/>
    <x v="4"/>
    <x v="4"/>
    <x v="3"/>
    <x v="431"/>
    <x v="514"/>
    <x v="0"/>
    <x v="2"/>
    <x v="7"/>
    <x v="514"/>
  </r>
  <r>
    <x v="4670"/>
    <x v="3737"/>
    <x v="0"/>
    <x v="2"/>
    <x v="1"/>
    <x v="441"/>
    <x v="426"/>
    <x v="0"/>
    <x v="0"/>
    <x v="10"/>
    <x v="426"/>
  </r>
  <r>
    <x v="4671"/>
    <x v="2167"/>
    <x v="5"/>
    <x v="4"/>
    <x v="0"/>
    <x v="113"/>
    <x v="959"/>
    <x v="0"/>
    <x v="1"/>
    <x v="8"/>
    <x v="959"/>
  </r>
  <r>
    <x v="4672"/>
    <x v="3738"/>
    <x v="1"/>
    <x v="3"/>
    <x v="4"/>
    <x v="626"/>
    <x v="1186"/>
    <x v="0"/>
    <x v="2"/>
    <x v="8"/>
    <x v="1186"/>
  </r>
  <r>
    <x v="4673"/>
    <x v="888"/>
    <x v="3"/>
    <x v="0"/>
    <x v="0"/>
    <x v="299"/>
    <x v="328"/>
    <x v="0"/>
    <x v="3"/>
    <x v="10"/>
    <x v="328"/>
  </r>
  <r>
    <x v="4674"/>
    <x v="3739"/>
    <x v="3"/>
    <x v="4"/>
    <x v="3"/>
    <x v="446"/>
    <x v="877"/>
    <x v="0"/>
    <x v="3"/>
    <x v="4"/>
    <x v="877"/>
  </r>
  <r>
    <x v="4675"/>
    <x v="3740"/>
    <x v="3"/>
    <x v="4"/>
    <x v="2"/>
    <x v="37"/>
    <x v="267"/>
    <x v="0"/>
    <x v="2"/>
    <x v="4"/>
    <x v="267"/>
  </r>
  <r>
    <x v="4676"/>
    <x v="3376"/>
    <x v="3"/>
    <x v="0"/>
    <x v="2"/>
    <x v="501"/>
    <x v="572"/>
    <x v="0"/>
    <x v="1"/>
    <x v="1"/>
    <x v="572"/>
  </r>
  <r>
    <x v="4677"/>
    <x v="3741"/>
    <x v="3"/>
    <x v="3"/>
    <x v="4"/>
    <x v="124"/>
    <x v="316"/>
    <x v="0"/>
    <x v="1"/>
    <x v="6"/>
    <x v="316"/>
  </r>
  <r>
    <x v="4678"/>
    <x v="2878"/>
    <x v="5"/>
    <x v="3"/>
    <x v="0"/>
    <x v="304"/>
    <x v="942"/>
    <x v="0"/>
    <x v="1"/>
    <x v="1"/>
    <x v="942"/>
  </r>
  <r>
    <x v="4679"/>
    <x v="3742"/>
    <x v="2"/>
    <x v="3"/>
    <x v="3"/>
    <x v="344"/>
    <x v="948"/>
    <x v="0"/>
    <x v="2"/>
    <x v="5"/>
    <x v="948"/>
  </r>
  <r>
    <x v="4680"/>
    <x v="3743"/>
    <x v="2"/>
    <x v="2"/>
    <x v="2"/>
    <x v="322"/>
    <x v="1062"/>
    <x v="1"/>
    <x v="2"/>
    <x v="6"/>
    <x v="1062"/>
  </r>
  <r>
    <x v="4681"/>
    <x v="200"/>
    <x v="1"/>
    <x v="3"/>
    <x v="4"/>
    <x v="660"/>
    <x v="969"/>
    <x v="0"/>
    <x v="0"/>
    <x v="6"/>
    <x v="969"/>
  </r>
  <r>
    <x v="4682"/>
    <x v="3744"/>
    <x v="5"/>
    <x v="4"/>
    <x v="2"/>
    <x v="116"/>
    <x v="493"/>
    <x v="0"/>
    <x v="0"/>
    <x v="7"/>
    <x v="493"/>
  </r>
  <r>
    <x v="4683"/>
    <x v="3745"/>
    <x v="1"/>
    <x v="2"/>
    <x v="0"/>
    <x v="297"/>
    <x v="326"/>
    <x v="0"/>
    <x v="1"/>
    <x v="2"/>
    <x v="326"/>
  </r>
  <r>
    <x v="4684"/>
    <x v="3746"/>
    <x v="0"/>
    <x v="3"/>
    <x v="0"/>
    <x v="518"/>
    <x v="650"/>
    <x v="0"/>
    <x v="3"/>
    <x v="3"/>
    <x v="650"/>
  </r>
  <r>
    <x v="4685"/>
    <x v="3747"/>
    <x v="1"/>
    <x v="1"/>
    <x v="3"/>
    <x v="565"/>
    <x v="790"/>
    <x v="0"/>
    <x v="1"/>
    <x v="9"/>
    <x v="790"/>
  </r>
  <r>
    <x v="4686"/>
    <x v="774"/>
    <x v="3"/>
    <x v="1"/>
    <x v="0"/>
    <x v="564"/>
    <x v="553"/>
    <x v="0"/>
    <x v="0"/>
    <x v="7"/>
    <x v="553"/>
  </r>
  <r>
    <x v="4687"/>
    <x v="519"/>
    <x v="1"/>
    <x v="1"/>
    <x v="2"/>
    <x v="262"/>
    <x v="306"/>
    <x v="0"/>
    <x v="1"/>
    <x v="7"/>
    <x v="306"/>
  </r>
  <r>
    <x v="4688"/>
    <x v="3748"/>
    <x v="4"/>
    <x v="4"/>
    <x v="2"/>
    <x v="425"/>
    <x v="927"/>
    <x v="0"/>
    <x v="1"/>
    <x v="5"/>
    <x v="927"/>
  </r>
  <r>
    <x v="4689"/>
    <x v="3749"/>
    <x v="5"/>
    <x v="3"/>
    <x v="3"/>
    <x v="628"/>
    <x v="874"/>
    <x v="1"/>
    <x v="2"/>
    <x v="6"/>
    <x v="874"/>
  </r>
  <r>
    <x v="4690"/>
    <x v="3750"/>
    <x v="3"/>
    <x v="4"/>
    <x v="4"/>
    <x v="553"/>
    <x v="716"/>
    <x v="0"/>
    <x v="3"/>
    <x v="11"/>
    <x v="716"/>
  </r>
  <r>
    <x v="4691"/>
    <x v="3751"/>
    <x v="5"/>
    <x v="0"/>
    <x v="4"/>
    <x v="544"/>
    <x v="703"/>
    <x v="0"/>
    <x v="3"/>
    <x v="1"/>
    <x v="703"/>
  </r>
  <r>
    <x v="4692"/>
    <x v="1698"/>
    <x v="2"/>
    <x v="0"/>
    <x v="4"/>
    <x v="552"/>
    <x v="612"/>
    <x v="0"/>
    <x v="0"/>
    <x v="4"/>
    <x v="612"/>
  </r>
  <r>
    <x v="4693"/>
    <x v="3752"/>
    <x v="2"/>
    <x v="0"/>
    <x v="1"/>
    <x v="510"/>
    <x v="390"/>
    <x v="0"/>
    <x v="1"/>
    <x v="5"/>
    <x v="390"/>
  </r>
  <r>
    <x v="4694"/>
    <x v="1556"/>
    <x v="3"/>
    <x v="0"/>
    <x v="2"/>
    <x v="557"/>
    <x v="723"/>
    <x v="0"/>
    <x v="0"/>
    <x v="5"/>
    <x v="723"/>
  </r>
  <r>
    <x v="4695"/>
    <x v="3753"/>
    <x v="1"/>
    <x v="3"/>
    <x v="4"/>
    <x v="434"/>
    <x v="1094"/>
    <x v="0"/>
    <x v="3"/>
    <x v="1"/>
    <x v="1094"/>
  </r>
  <r>
    <x v="4696"/>
    <x v="3754"/>
    <x v="1"/>
    <x v="1"/>
    <x v="4"/>
    <x v="232"/>
    <x v="247"/>
    <x v="1"/>
    <x v="2"/>
    <x v="6"/>
    <x v="247"/>
  </r>
  <r>
    <x v="4697"/>
    <x v="2525"/>
    <x v="3"/>
    <x v="0"/>
    <x v="1"/>
    <x v="648"/>
    <x v="1187"/>
    <x v="0"/>
    <x v="0"/>
    <x v="8"/>
    <x v="1187"/>
  </r>
  <r>
    <x v="4698"/>
    <x v="3755"/>
    <x v="2"/>
    <x v="3"/>
    <x v="3"/>
    <x v="472"/>
    <x v="168"/>
    <x v="0"/>
    <x v="1"/>
    <x v="0"/>
    <x v="168"/>
  </r>
  <r>
    <x v="4699"/>
    <x v="3756"/>
    <x v="3"/>
    <x v="3"/>
    <x v="0"/>
    <x v="281"/>
    <x v="1032"/>
    <x v="0"/>
    <x v="0"/>
    <x v="2"/>
    <x v="1032"/>
  </r>
  <r>
    <x v="4700"/>
    <x v="3757"/>
    <x v="3"/>
    <x v="1"/>
    <x v="0"/>
    <x v="644"/>
    <x v="104"/>
    <x v="0"/>
    <x v="1"/>
    <x v="9"/>
    <x v="104"/>
  </r>
  <r>
    <x v="4701"/>
    <x v="3758"/>
    <x v="3"/>
    <x v="1"/>
    <x v="1"/>
    <x v="347"/>
    <x v="945"/>
    <x v="0"/>
    <x v="0"/>
    <x v="7"/>
    <x v="945"/>
  </r>
  <r>
    <x v="4702"/>
    <x v="2340"/>
    <x v="0"/>
    <x v="4"/>
    <x v="4"/>
    <x v="397"/>
    <x v="966"/>
    <x v="0"/>
    <x v="0"/>
    <x v="11"/>
    <x v="966"/>
  </r>
  <r>
    <x v="4703"/>
    <x v="3759"/>
    <x v="0"/>
    <x v="4"/>
    <x v="2"/>
    <x v="354"/>
    <x v="629"/>
    <x v="0"/>
    <x v="1"/>
    <x v="4"/>
    <x v="629"/>
  </r>
  <r>
    <x v="4704"/>
    <x v="3760"/>
    <x v="4"/>
    <x v="3"/>
    <x v="0"/>
    <x v="573"/>
    <x v="750"/>
    <x v="0"/>
    <x v="2"/>
    <x v="5"/>
    <x v="750"/>
  </r>
  <r>
    <x v="4705"/>
    <x v="3761"/>
    <x v="4"/>
    <x v="1"/>
    <x v="4"/>
    <x v="217"/>
    <x v="229"/>
    <x v="1"/>
    <x v="2"/>
    <x v="6"/>
    <x v="229"/>
  </r>
  <r>
    <x v="4706"/>
    <x v="3762"/>
    <x v="1"/>
    <x v="3"/>
    <x v="2"/>
    <x v="75"/>
    <x v="77"/>
    <x v="0"/>
    <x v="3"/>
    <x v="6"/>
    <x v="77"/>
  </r>
  <r>
    <x v="4707"/>
    <x v="3763"/>
    <x v="5"/>
    <x v="4"/>
    <x v="4"/>
    <x v="36"/>
    <x v="37"/>
    <x v="0"/>
    <x v="0"/>
    <x v="10"/>
    <x v="37"/>
  </r>
  <r>
    <x v="4708"/>
    <x v="3764"/>
    <x v="4"/>
    <x v="4"/>
    <x v="2"/>
    <x v="308"/>
    <x v="255"/>
    <x v="0"/>
    <x v="1"/>
    <x v="8"/>
    <x v="255"/>
  </r>
  <r>
    <x v="4709"/>
    <x v="3765"/>
    <x v="2"/>
    <x v="2"/>
    <x v="0"/>
    <x v="136"/>
    <x v="142"/>
    <x v="0"/>
    <x v="0"/>
    <x v="1"/>
    <x v="142"/>
  </r>
  <r>
    <x v="4710"/>
    <x v="3766"/>
    <x v="1"/>
    <x v="0"/>
    <x v="1"/>
    <x v="61"/>
    <x v="730"/>
    <x v="0"/>
    <x v="1"/>
    <x v="3"/>
    <x v="730"/>
  </r>
  <r>
    <x v="4711"/>
    <x v="457"/>
    <x v="2"/>
    <x v="0"/>
    <x v="3"/>
    <x v="437"/>
    <x v="879"/>
    <x v="1"/>
    <x v="2"/>
    <x v="6"/>
    <x v="879"/>
  </r>
  <r>
    <x v="4712"/>
    <x v="3767"/>
    <x v="3"/>
    <x v="4"/>
    <x v="3"/>
    <x v="207"/>
    <x v="1129"/>
    <x v="0"/>
    <x v="2"/>
    <x v="8"/>
    <x v="1129"/>
  </r>
  <r>
    <x v="4713"/>
    <x v="3768"/>
    <x v="3"/>
    <x v="2"/>
    <x v="3"/>
    <x v="139"/>
    <x v="758"/>
    <x v="0"/>
    <x v="0"/>
    <x v="8"/>
    <x v="758"/>
  </r>
  <r>
    <x v="4714"/>
    <x v="1278"/>
    <x v="4"/>
    <x v="2"/>
    <x v="3"/>
    <x v="261"/>
    <x v="282"/>
    <x v="0"/>
    <x v="0"/>
    <x v="2"/>
    <x v="282"/>
  </r>
  <r>
    <x v="4715"/>
    <x v="3769"/>
    <x v="0"/>
    <x v="4"/>
    <x v="2"/>
    <x v="373"/>
    <x v="732"/>
    <x v="0"/>
    <x v="1"/>
    <x v="3"/>
    <x v="732"/>
  </r>
  <r>
    <x v="4716"/>
    <x v="3770"/>
    <x v="1"/>
    <x v="0"/>
    <x v="4"/>
    <x v="440"/>
    <x v="543"/>
    <x v="0"/>
    <x v="0"/>
    <x v="6"/>
    <x v="543"/>
  </r>
  <r>
    <x v="4717"/>
    <x v="3771"/>
    <x v="5"/>
    <x v="1"/>
    <x v="0"/>
    <x v="446"/>
    <x v="877"/>
    <x v="0"/>
    <x v="3"/>
    <x v="4"/>
    <x v="877"/>
  </r>
  <r>
    <x v="4718"/>
    <x v="935"/>
    <x v="4"/>
    <x v="0"/>
    <x v="0"/>
    <x v="43"/>
    <x v="174"/>
    <x v="0"/>
    <x v="0"/>
    <x v="2"/>
    <x v="174"/>
  </r>
  <r>
    <x v="4719"/>
    <x v="3772"/>
    <x v="5"/>
    <x v="4"/>
    <x v="4"/>
    <x v="276"/>
    <x v="305"/>
    <x v="0"/>
    <x v="2"/>
    <x v="4"/>
    <x v="305"/>
  </r>
  <r>
    <x v="4720"/>
    <x v="3773"/>
    <x v="3"/>
    <x v="3"/>
    <x v="3"/>
    <x v="648"/>
    <x v="958"/>
    <x v="0"/>
    <x v="3"/>
    <x v="1"/>
    <x v="958"/>
  </r>
  <r>
    <x v="4721"/>
    <x v="3774"/>
    <x v="4"/>
    <x v="0"/>
    <x v="3"/>
    <x v="439"/>
    <x v="904"/>
    <x v="0"/>
    <x v="0"/>
    <x v="10"/>
    <x v="904"/>
  </r>
  <r>
    <x v="4722"/>
    <x v="3775"/>
    <x v="0"/>
    <x v="1"/>
    <x v="2"/>
    <x v="108"/>
    <x v="112"/>
    <x v="0"/>
    <x v="0"/>
    <x v="7"/>
    <x v="112"/>
  </r>
  <r>
    <x v="4723"/>
    <x v="3776"/>
    <x v="5"/>
    <x v="2"/>
    <x v="1"/>
    <x v="232"/>
    <x v="398"/>
    <x v="0"/>
    <x v="1"/>
    <x v="6"/>
    <x v="398"/>
  </r>
  <r>
    <x v="4724"/>
    <x v="410"/>
    <x v="4"/>
    <x v="2"/>
    <x v="2"/>
    <x v="408"/>
    <x v="962"/>
    <x v="0"/>
    <x v="1"/>
    <x v="9"/>
    <x v="962"/>
  </r>
  <r>
    <x v="4725"/>
    <x v="26"/>
    <x v="0"/>
    <x v="1"/>
    <x v="3"/>
    <x v="289"/>
    <x v="318"/>
    <x v="0"/>
    <x v="0"/>
    <x v="9"/>
    <x v="318"/>
  </r>
  <r>
    <x v="4726"/>
    <x v="3777"/>
    <x v="1"/>
    <x v="1"/>
    <x v="2"/>
    <x v="100"/>
    <x v="103"/>
    <x v="0"/>
    <x v="0"/>
    <x v="7"/>
    <x v="103"/>
  </r>
  <r>
    <x v="4727"/>
    <x v="3430"/>
    <x v="0"/>
    <x v="3"/>
    <x v="2"/>
    <x v="239"/>
    <x v="700"/>
    <x v="0"/>
    <x v="3"/>
    <x v="10"/>
    <x v="700"/>
  </r>
  <r>
    <x v="4728"/>
    <x v="3778"/>
    <x v="2"/>
    <x v="0"/>
    <x v="0"/>
    <x v="533"/>
    <x v="674"/>
    <x v="0"/>
    <x v="0"/>
    <x v="4"/>
    <x v="674"/>
  </r>
  <r>
    <x v="4729"/>
    <x v="3779"/>
    <x v="5"/>
    <x v="2"/>
    <x v="1"/>
    <x v="610"/>
    <x v="961"/>
    <x v="0"/>
    <x v="1"/>
    <x v="3"/>
    <x v="961"/>
  </r>
  <r>
    <x v="4730"/>
    <x v="1783"/>
    <x v="1"/>
    <x v="4"/>
    <x v="2"/>
    <x v="33"/>
    <x v="510"/>
    <x v="0"/>
    <x v="1"/>
    <x v="5"/>
    <x v="510"/>
  </r>
  <r>
    <x v="4731"/>
    <x v="3780"/>
    <x v="0"/>
    <x v="1"/>
    <x v="4"/>
    <x v="430"/>
    <x v="1007"/>
    <x v="0"/>
    <x v="1"/>
    <x v="6"/>
    <x v="1007"/>
  </r>
  <r>
    <x v="4732"/>
    <x v="3781"/>
    <x v="3"/>
    <x v="1"/>
    <x v="2"/>
    <x v="63"/>
    <x v="64"/>
    <x v="0"/>
    <x v="0"/>
    <x v="3"/>
    <x v="64"/>
  </r>
  <r>
    <x v="4733"/>
    <x v="2396"/>
    <x v="5"/>
    <x v="0"/>
    <x v="1"/>
    <x v="98"/>
    <x v="101"/>
    <x v="0"/>
    <x v="2"/>
    <x v="10"/>
    <x v="101"/>
  </r>
  <r>
    <x v="4734"/>
    <x v="3782"/>
    <x v="4"/>
    <x v="2"/>
    <x v="0"/>
    <x v="278"/>
    <x v="669"/>
    <x v="0"/>
    <x v="0"/>
    <x v="6"/>
    <x v="669"/>
  </r>
  <r>
    <x v="4735"/>
    <x v="3783"/>
    <x v="4"/>
    <x v="0"/>
    <x v="0"/>
    <x v="224"/>
    <x v="809"/>
    <x v="0"/>
    <x v="0"/>
    <x v="2"/>
    <x v="809"/>
  </r>
  <r>
    <x v="4736"/>
    <x v="3784"/>
    <x v="1"/>
    <x v="4"/>
    <x v="3"/>
    <x v="444"/>
    <x v="1070"/>
    <x v="0"/>
    <x v="0"/>
    <x v="4"/>
    <x v="1070"/>
  </r>
  <r>
    <x v="4737"/>
    <x v="3785"/>
    <x v="1"/>
    <x v="2"/>
    <x v="0"/>
    <x v="696"/>
    <x v="988"/>
    <x v="0"/>
    <x v="1"/>
    <x v="8"/>
    <x v="988"/>
  </r>
  <r>
    <x v="4738"/>
    <x v="3786"/>
    <x v="2"/>
    <x v="1"/>
    <x v="1"/>
    <x v="48"/>
    <x v="839"/>
    <x v="0"/>
    <x v="0"/>
    <x v="6"/>
    <x v="839"/>
  </r>
  <r>
    <x v="4739"/>
    <x v="2890"/>
    <x v="5"/>
    <x v="2"/>
    <x v="2"/>
    <x v="92"/>
    <x v="1141"/>
    <x v="0"/>
    <x v="3"/>
    <x v="1"/>
    <x v="1141"/>
  </r>
  <r>
    <x v="4740"/>
    <x v="2761"/>
    <x v="1"/>
    <x v="1"/>
    <x v="1"/>
    <x v="239"/>
    <x v="371"/>
    <x v="0"/>
    <x v="0"/>
    <x v="8"/>
    <x v="371"/>
  </r>
  <r>
    <x v="4741"/>
    <x v="3787"/>
    <x v="0"/>
    <x v="3"/>
    <x v="2"/>
    <x v="518"/>
    <x v="253"/>
    <x v="0"/>
    <x v="0"/>
    <x v="2"/>
    <x v="253"/>
  </r>
  <r>
    <x v="4742"/>
    <x v="3788"/>
    <x v="4"/>
    <x v="3"/>
    <x v="0"/>
    <x v="340"/>
    <x v="526"/>
    <x v="0"/>
    <x v="1"/>
    <x v="0"/>
    <x v="526"/>
  </r>
  <r>
    <x v="4743"/>
    <x v="1832"/>
    <x v="1"/>
    <x v="2"/>
    <x v="3"/>
    <x v="286"/>
    <x v="315"/>
    <x v="0"/>
    <x v="1"/>
    <x v="5"/>
    <x v="315"/>
  </r>
  <r>
    <x v="4744"/>
    <x v="3789"/>
    <x v="4"/>
    <x v="2"/>
    <x v="0"/>
    <x v="267"/>
    <x v="380"/>
    <x v="0"/>
    <x v="0"/>
    <x v="11"/>
    <x v="380"/>
  </r>
  <r>
    <x v="4745"/>
    <x v="3790"/>
    <x v="1"/>
    <x v="2"/>
    <x v="3"/>
    <x v="118"/>
    <x v="122"/>
    <x v="0"/>
    <x v="0"/>
    <x v="11"/>
    <x v="122"/>
  </r>
  <r>
    <x v="4746"/>
    <x v="3086"/>
    <x v="0"/>
    <x v="0"/>
    <x v="4"/>
    <x v="594"/>
    <x v="728"/>
    <x v="0"/>
    <x v="1"/>
    <x v="0"/>
    <x v="728"/>
  </r>
  <r>
    <x v="4747"/>
    <x v="3791"/>
    <x v="3"/>
    <x v="4"/>
    <x v="0"/>
    <x v="2"/>
    <x v="291"/>
    <x v="0"/>
    <x v="1"/>
    <x v="2"/>
    <x v="291"/>
  </r>
  <r>
    <x v="4748"/>
    <x v="2404"/>
    <x v="3"/>
    <x v="2"/>
    <x v="0"/>
    <x v="262"/>
    <x v="283"/>
    <x v="0"/>
    <x v="3"/>
    <x v="4"/>
    <x v="283"/>
  </r>
  <r>
    <x v="4749"/>
    <x v="3792"/>
    <x v="1"/>
    <x v="2"/>
    <x v="2"/>
    <x v="40"/>
    <x v="383"/>
    <x v="0"/>
    <x v="1"/>
    <x v="8"/>
    <x v="383"/>
  </r>
  <r>
    <x v="4750"/>
    <x v="3793"/>
    <x v="2"/>
    <x v="0"/>
    <x v="2"/>
    <x v="104"/>
    <x v="108"/>
    <x v="0"/>
    <x v="1"/>
    <x v="4"/>
    <x v="108"/>
  </r>
  <r>
    <x v="4751"/>
    <x v="3794"/>
    <x v="2"/>
    <x v="4"/>
    <x v="0"/>
    <x v="653"/>
    <x v="723"/>
    <x v="0"/>
    <x v="0"/>
    <x v="5"/>
    <x v="723"/>
  </r>
  <r>
    <x v="4752"/>
    <x v="2062"/>
    <x v="1"/>
    <x v="2"/>
    <x v="1"/>
    <x v="274"/>
    <x v="302"/>
    <x v="0"/>
    <x v="1"/>
    <x v="4"/>
    <x v="302"/>
  </r>
  <r>
    <x v="4753"/>
    <x v="3795"/>
    <x v="0"/>
    <x v="0"/>
    <x v="2"/>
    <x v="668"/>
    <x v="972"/>
    <x v="0"/>
    <x v="0"/>
    <x v="7"/>
    <x v="972"/>
  </r>
  <r>
    <x v="4754"/>
    <x v="3796"/>
    <x v="0"/>
    <x v="1"/>
    <x v="3"/>
    <x v="107"/>
    <x v="646"/>
    <x v="0"/>
    <x v="0"/>
    <x v="5"/>
    <x v="646"/>
  </r>
  <r>
    <x v="4755"/>
    <x v="3797"/>
    <x v="5"/>
    <x v="3"/>
    <x v="2"/>
    <x v="95"/>
    <x v="98"/>
    <x v="0"/>
    <x v="1"/>
    <x v="5"/>
    <x v="98"/>
  </r>
  <r>
    <x v="4756"/>
    <x v="1865"/>
    <x v="1"/>
    <x v="2"/>
    <x v="0"/>
    <x v="83"/>
    <x v="507"/>
    <x v="0"/>
    <x v="0"/>
    <x v="11"/>
    <x v="507"/>
  </r>
  <r>
    <x v="4757"/>
    <x v="623"/>
    <x v="5"/>
    <x v="1"/>
    <x v="0"/>
    <x v="649"/>
    <x v="913"/>
    <x v="0"/>
    <x v="3"/>
    <x v="4"/>
    <x v="913"/>
  </r>
  <r>
    <x v="4758"/>
    <x v="3798"/>
    <x v="0"/>
    <x v="3"/>
    <x v="4"/>
    <x v="544"/>
    <x v="762"/>
    <x v="0"/>
    <x v="1"/>
    <x v="0"/>
    <x v="762"/>
  </r>
  <r>
    <x v="4759"/>
    <x v="973"/>
    <x v="4"/>
    <x v="2"/>
    <x v="1"/>
    <x v="407"/>
    <x v="856"/>
    <x v="0"/>
    <x v="1"/>
    <x v="4"/>
    <x v="856"/>
  </r>
  <r>
    <x v="4760"/>
    <x v="3799"/>
    <x v="1"/>
    <x v="3"/>
    <x v="3"/>
    <x v="476"/>
    <x v="687"/>
    <x v="0"/>
    <x v="0"/>
    <x v="3"/>
    <x v="687"/>
  </r>
  <r>
    <x v="4761"/>
    <x v="3800"/>
    <x v="1"/>
    <x v="2"/>
    <x v="3"/>
    <x v="560"/>
    <x v="579"/>
    <x v="0"/>
    <x v="0"/>
    <x v="5"/>
    <x v="579"/>
  </r>
  <r>
    <x v="4762"/>
    <x v="2860"/>
    <x v="4"/>
    <x v="2"/>
    <x v="4"/>
    <x v="483"/>
    <x v="408"/>
    <x v="0"/>
    <x v="1"/>
    <x v="9"/>
    <x v="408"/>
  </r>
  <r>
    <x v="4763"/>
    <x v="3801"/>
    <x v="0"/>
    <x v="0"/>
    <x v="0"/>
    <x v="443"/>
    <x v="499"/>
    <x v="0"/>
    <x v="1"/>
    <x v="6"/>
    <x v="499"/>
  </r>
  <r>
    <x v="4764"/>
    <x v="96"/>
    <x v="0"/>
    <x v="2"/>
    <x v="2"/>
    <x v="486"/>
    <x v="943"/>
    <x v="0"/>
    <x v="0"/>
    <x v="1"/>
    <x v="943"/>
  </r>
  <r>
    <x v="4765"/>
    <x v="3108"/>
    <x v="4"/>
    <x v="3"/>
    <x v="0"/>
    <x v="280"/>
    <x v="813"/>
    <x v="0"/>
    <x v="1"/>
    <x v="9"/>
    <x v="813"/>
  </r>
  <r>
    <x v="4766"/>
    <x v="3802"/>
    <x v="4"/>
    <x v="3"/>
    <x v="3"/>
    <x v="511"/>
    <x v="284"/>
    <x v="0"/>
    <x v="1"/>
    <x v="1"/>
    <x v="284"/>
  </r>
  <r>
    <x v="4767"/>
    <x v="3803"/>
    <x v="1"/>
    <x v="0"/>
    <x v="2"/>
    <x v="527"/>
    <x v="121"/>
    <x v="0"/>
    <x v="0"/>
    <x v="7"/>
    <x v="121"/>
  </r>
  <r>
    <x v="4768"/>
    <x v="2243"/>
    <x v="0"/>
    <x v="3"/>
    <x v="1"/>
    <x v="610"/>
    <x v="961"/>
    <x v="0"/>
    <x v="1"/>
    <x v="3"/>
    <x v="961"/>
  </r>
  <r>
    <x v="4769"/>
    <x v="3804"/>
    <x v="1"/>
    <x v="2"/>
    <x v="1"/>
    <x v="634"/>
    <x v="549"/>
    <x v="0"/>
    <x v="1"/>
    <x v="10"/>
    <x v="549"/>
  </r>
  <r>
    <x v="4770"/>
    <x v="3805"/>
    <x v="4"/>
    <x v="4"/>
    <x v="4"/>
    <x v="565"/>
    <x v="790"/>
    <x v="0"/>
    <x v="1"/>
    <x v="9"/>
    <x v="790"/>
  </r>
  <r>
    <x v="4771"/>
    <x v="3806"/>
    <x v="4"/>
    <x v="1"/>
    <x v="1"/>
    <x v="405"/>
    <x v="744"/>
    <x v="0"/>
    <x v="0"/>
    <x v="9"/>
    <x v="744"/>
  </r>
  <r>
    <x v="4772"/>
    <x v="3807"/>
    <x v="4"/>
    <x v="2"/>
    <x v="2"/>
    <x v="140"/>
    <x v="905"/>
    <x v="0"/>
    <x v="2"/>
    <x v="0"/>
    <x v="905"/>
  </r>
  <r>
    <x v="4773"/>
    <x v="208"/>
    <x v="1"/>
    <x v="3"/>
    <x v="1"/>
    <x v="472"/>
    <x v="168"/>
    <x v="0"/>
    <x v="1"/>
    <x v="0"/>
    <x v="168"/>
  </r>
  <r>
    <x v="4774"/>
    <x v="813"/>
    <x v="1"/>
    <x v="3"/>
    <x v="4"/>
    <x v="561"/>
    <x v="798"/>
    <x v="0"/>
    <x v="1"/>
    <x v="9"/>
    <x v="798"/>
  </r>
  <r>
    <x v="4775"/>
    <x v="3808"/>
    <x v="1"/>
    <x v="1"/>
    <x v="4"/>
    <x v="175"/>
    <x v="868"/>
    <x v="0"/>
    <x v="0"/>
    <x v="1"/>
    <x v="868"/>
  </r>
  <r>
    <x v="4776"/>
    <x v="2644"/>
    <x v="5"/>
    <x v="1"/>
    <x v="4"/>
    <x v="363"/>
    <x v="414"/>
    <x v="2"/>
    <x v="2"/>
    <x v="11"/>
    <x v="414"/>
  </r>
  <r>
    <x v="4777"/>
    <x v="3809"/>
    <x v="0"/>
    <x v="4"/>
    <x v="0"/>
    <x v="6"/>
    <x v="569"/>
    <x v="0"/>
    <x v="1"/>
    <x v="5"/>
    <x v="569"/>
  </r>
  <r>
    <x v="4778"/>
    <x v="2042"/>
    <x v="2"/>
    <x v="2"/>
    <x v="2"/>
    <x v="546"/>
    <x v="838"/>
    <x v="0"/>
    <x v="1"/>
    <x v="8"/>
    <x v="838"/>
  </r>
  <r>
    <x v="4779"/>
    <x v="1543"/>
    <x v="1"/>
    <x v="1"/>
    <x v="1"/>
    <x v="612"/>
    <x v="829"/>
    <x v="0"/>
    <x v="2"/>
    <x v="1"/>
    <x v="829"/>
  </r>
  <r>
    <x v="4780"/>
    <x v="3810"/>
    <x v="5"/>
    <x v="4"/>
    <x v="1"/>
    <x v="409"/>
    <x v="639"/>
    <x v="0"/>
    <x v="1"/>
    <x v="0"/>
    <x v="639"/>
  </r>
  <r>
    <x v="4781"/>
    <x v="3811"/>
    <x v="4"/>
    <x v="1"/>
    <x v="4"/>
    <x v="371"/>
    <x v="431"/>
    <x v="0"/>
    <x v="1"/>
    <x v="8"/>
    <x v="431"/>
  </r>
  <r>
    <x v="4782"/>
    <x v="3812"/>
    <x v="4"/>
    <x v="1"/>
    <x v="0"/>
    <x v="397"/>
    <x v="468"/>
    <x v="0"/>
    <x v="1"/>
    <x v="11"/>
    <x v="468"/>
  </r>
  <r>
    <x v="4783"/>
    <x v="1621"/>
    <x v="2"/>
    <x v="0"/>
    <x v="3"/>
    <x v="695"/>
    <x v="628"/>
    <x v="0"/>
    <x v="1"/>
    <x v="10"/>
    <x v="628"/>
  </r>
  <r>
    <x v="4784"/>
    <x v="3813"/>
    <x v="2"/>
    <x v="4"/>
    <x v="3"/>
    <x v="88"/>
    <x v="15"/>
    <x v="0"/>
    <x v="1"/>
    <x v="10"/>
    <x v="15"/>
  </r>
  <r>
    <x v="4785"/>
    <x v="3814"/>
    <x v="0"/>
    <x v="1"/>
    <x v="0"/>
    <x v="164"/>
    <x v="175"/>
    <x v="0"/>
    <x v="1"/>
    <x v="4"/>
    <x v="175"/>
  </r>
  <r>
    <x v="4786"/>
    <x v="3815"/>
    <x v="0"/>
    <x v="0"/>
    <x v="1"/>
    <x v="299"/>
    <x v="1117"/>
    <x v="0"/>
    <x v="1"/>
    <x v="8"/>
    <x v="1117"/>
  </r>
  <r>
    <x v="4787"/>
    <x v="3816"/>
    <x v="0"/>
    <x v="4"/>
    <x v="1"/>
    <x v="520"/>
    <x v="473"/>
    <x v="0"/>
    <x v="1"/>
    <x v="7"/>
    <x v="473"/>
  </r>
  <r>
    <x v="4788"/>
    <x v="3817"/>
    <x v="4"/>
    <x v="2"/>
    <x v="4"/>
    <x v="622"/>
    <x v="912"/>
    <x v="0"/>
    <x v="3"/>
    <x v="10"/>
    <x v="912"/>
  </r>
  <r>
    <x v="4789"/>
    <x v="3818"/>
    <x v="5"/>
    <x v="0"/>
    <x v="1"/>
    <x v="283"/>
    <x v="312"/>
    <x v="0"/>
    <x v="2"/>
    <x v="4"/>
    <x v="312"/>
  </r>
  <r>
    <x v="4790"/>
    <x v="3819"/>
    <x v="1"/>
    <x v="3"/>
    <x v="3"/>
    <x v="235"/>
    <x v="471"/>
    <x v="0"/>
    <x v="1"/>
    <x v="2"/>
    <x v="471"/>
  </r>
  <r>
    <x v="4791"/>
    <x v="1500"/>
    <x v="1"/>
    <x v="0"/>
    <x v="1"/>
    <x v="446"/>
    <x v="159"/>
    <x v="0"/>
    <x v="1"/>
    <x v="7"/>
    <x v="159"/>
  </r>
  <r>
    <x v="4792"/>
    <x v="1163"/>
    <x v="3"/>
    <x v="0"/>
    <x v="4"/>
    <x v="425"/>
    <x v="927"/>
    <x v="0"/>
    <x v="1"/>
    <x v="5"/>
    <x v="927"/>
  </r>
  <r>
    <x v="4793"/>
    <x v="3820"/>
    <x v="4"/>
    <x v="4"/>
    <x v="3"/>
    <x v="232"/>
    <x v="398"/>
    <x v="0"/>
    <x v="1"/>
    <x v="6"/>
    <x v="398"/>
  </r>
  <r>
    <x v="4794"/>
    <x v="3821"/>
    <x v="1"/>
    <x v="3"/>
    <x v="0"/>
    <x v="579"/>
    <x v="762"/>
    <x v="0"/>
    <x v="1"/>
    <x v="0"/>
    <x v="762"/>
  </r>
  <r>
    <x v="4795"/>
    <x v="781"/>
    <x v="0"/>
    <x v="2"/>
    <x v="3"/>
    <x v="443"/>
    <x v="392"/>
    <x v="0"/>
    <x v="1"/>
    <x v="5"/>
    <x v="392"/>
  </r>
  <r>
    <x v="4796"/>
    <x v="3822"/>
    <x v="5"/>
    <x v="3"/>
    <x v="2"/>
    <x v="82"/>
    <x v="932"/>
    <x v="0"/>
    <x v="0"/>
    <x v="5"/>
    <x v="932"/>
  </r>
  <r>
    <x v="4797"/>
    <x v="3667"/>
    <x v="5"/>
    <x v="1"/>
    <x v="3"/>
    <x v="266"/>
    <x v="521"/>
    <x v="0"/>
    <x v="3"/>
    <x v="11"/>
    <x v="521"/>
  </r>
  <r>
    <x v="4798"/>
    <x v="3823"/>
    <x v="2"/>
    <x v="4"/>
    <x v="4"/>
    <x v="471"/>
    <x v="817"/>
    <x v="0"/>
    <x v="0"/>
    <x v="7"/>
    <x v="817"/>
  </r>
  <r>
    <x v="4799"/>
    <x v="1416"/>
    <x v="0"/>
    <x v="4"/>
    <x v="0"/>
    <x v="58"/>
    <x v="1109"/>
    <x v="0"/>
    <x v="3"/>
    <x v="1"/>
    <x v="1109"/>
  </r>
  <r>
    <x v="4800"/>
    <x v="3824"/>
    <x v="1"/>
    <x v="2"/>
    <x v="1"/>
    <x v="689"/>
    <x v="1091"/>
    <x v="0"/>
    <x v="0"/>
    <x v="9"/>
    <x v="1091"/>
  </r>
  <r>
    <x v="4801"/>
    <x v="3825"/>
    <x v="5"/>
    <x v="4"/>
    <x v="0"/>
    <x v="81"/>
    <x v="701"/>
    <x v="0"/>
    <x v="1"/>
    <x v="10"/>
    <x v="701"/>
  </r>
  <r>
    <x v="4802"/>
    <x v="1191"/>
    <x v="5"/>
    <x v="0"/>
    <x v="0"/>
    <x v="149"/>
    <x v="1188"/>
    <x v="0"/>
    <x v="2"/>
    <x v="5"/>
    <x v="1188"/>
  </r>
  <r>
    <x v="4803"/>
    <x v="3826"/>
    <x v="0"/>
    <x v="0"/>
    <x v="2"/>
    <x v="572"/>
    <x v="770"/>
    <x v="0"/>
    <x v="1"/>
    <x v="5"/>
    <x v="770"/>
  </r>
  <r>
    <x v="4804"/>
    <x v="2075"/>
    <x v="3"/>
    <x v="4"/>
    <x v="4"/>
    <x v="190"/>
    <x v="673"/>
    <x v="0"/>
    <x v="1"/>
    <x v="7"/>
    <x v="673"/>
  </r>
  <r>
    <x v="4805"/>
    <x v="3827"/>
    <x v="3"/>
    <x v="3"/>
    <x v="2"/>
    <x v="85"/>
    <x v="89"/>
    <x v="0"/>
    <x v="1"/>
    <x v="4"/>
    <x v="89"/>
  </r>
  <r>
    <x v="4806"/>
    <x v="3828"/>
    <x v="3"/>
    <x v="0"/>
    <x v="3"/>
    <x v="378"/>
    <x v="440"/>
    <x v="0"/>
    <x v="0"/>
    <x v="4"/>
    <x v="440"/>
  </r>
  <r>
    <x v="4807"/>
    <x v="3829"/>
    <x v="1"/>
    <x v="3"/>
    <x v="3"/>
    <x v="5"/>
    <x v="1185"/>
    <x v="0"/>
    <x v="2"/>
    <x v="7"/>
    <x v="1185"/>
  </r>
  <r>
    <x v="4808"/>
    <x v="3830"/>
    <x v="4"/>
    <x v="4"/>
    <x v="3"/>
    <x v="454"/>
    <x v="681"/>
    <x v="0"/>
    <x v="0"/>
    <x v="3"/>
    <x v="681"/>
  </r>
  <r>
    <x v="4809"/>
    <x v="3467"/>
    <x v="4"/>
    <x v="2"/>
    <x v="3"/>
    <x v="529"/>
    <x v="872"/>
    <x v="0"/>
    <x v="2"/>
    <x v="4"/>
    <x v="872"/>
  </r>
  <r>
    <x v="4810"/>
    <x v="3831"/>
    <x v="1"/>
    <x v="0"/>
    <x v="4"/>
    <x v="364"/>
    <x v="415"/>
    <x v="0"/>
    <x v="2"/>
    <x v="8"/>
    <x v="415"/>
  </r>
  <r>
    <x v="4811"/>
    <x v="878"/>
    <x v="5"/>
    <x v="2"/>
    <x v="2"/>
    <x v="465"/>
    <x v="319"/>
    <x v="0"/>
    <x v="1"/>
    <x v="0"/>
    <x v="319"/>
  </r>
  <r>
    <x v="4812"/>
    <x v="1669"/>
    <x v="2"/>
    <x v="2"/>
    <x v="1"/>
    <x v="91"/>
    <x v="1189"/>
    <x v="0"/>
    <x v="1"/>
    <x v="11"/>
    <x v="1189"/>
  </r>
  <r>
    <x v="4813"/>
    <x v="301"/>
    <x v="4"/>
    <x v="4"/>
    <x v="1"/>
    <x v="251"/>
    <x v="1037"/>
    <x v="0"/>
    <x v="2"/>
    <x v="2"/>
    <x v="1037"/>
  </r>
  <r>
    <x v="4814"/>
    <x v="871"/>
    <x v="2"/>
    <x v="4"/>
    <x v="4"/>
    <x v="191"/>
    <x v="9"/>
    <x v="0"/>
    <x v="1"/>
    <x v="7"/>
    <x v="9"/>
  </r>
  <r>
    <x v="4815"/>
    <x v="3832"/>
    <x v="3"/>
    <x v="2"/>
    <x v="2"/>
    <x v="113"/>
    <x v="191"/>
    <x v="0"/>
    <x v="2"/>
    <x v="10"/>
    <x v="191"/>
  </r>
  <r>
    <x v="4816"/>
    <x v="3833"/>
    <x v="0"/>
    <x v="0"/>
    <x v="1"/>
    <x v="348"/>
    <x v="1060"/>
    <x v="0"/>
    <x v="0"/>
    <x v="11"/>
    <x v="1060"/>
  </r>
  <r>
    <x v="4817"/>
    <x v="2683"/>
    <x v="3"/>
    <x v="3"/>
    <x v="4"/>
    <x v="481"/>
    <x v="691"/>
    <x v="0"/>
    <x v="1"/>
    <x v="2"/>
    <x v="691"/>
  </r>
  <r>
    <x v="4818"/>
    <x v="3744"/>
    <x v="5"/>
    <x v="2"/>
    <x v="1"/>
    <x v="543"/>
    <x v="367"/>
    <x v="0"/>
    <x v="0"/>
    <x v="0"/>
    <x v="367"/>
  </r>
  <r>
    <x v="4819"/>
    <x v="3834"/>
    <x v="2"/>
    <x v="1"/>
    <x v="0"/>
    <x v="501"/>
    <x v="623"/>
    <x v="0"/>
    <x v="1"/>
    <x v="7"/>
    <x v="623"/>
  </r>
  <r>
    <x v="4820"/>
    <x v="3835"/>
    <x v="5"/>
    <x v="2"/>
    <x v="2"/>
    <x v="127"/>
    <x v="409"/>
    <x v="0"/>
    <x v="1"/>
    <x v="9"/>
    <x v="409"/>
  </r>
  <r>
    <x v="4821"/>
    <x v="3604"/>
    <x v="1"/>
    <x v="0"/>
    <x v="1"/>
    <x v="577"/>
    <x v="760"/>
    <x v="0"/>
    <x v="1"/>
    <x v="10"/>
    <x v="760"/>
  </r>
  <r>
    <x v="4822"/>
    <x v="3836"/>
    <x v="0"/>
    <x v="4"/>
    <x v="0"/>
    <x v="373"/>
    <x v="732"/>
    <x v="0"/>
    <x v="1"/>
    <x v="3"/>
    <x v="732"/>
  </r>
  <r>
    <x v="4823"/>
    <x v="3837"/>
    <x v="3"/>
    <x v="3"/>
    <x v="0"/>
    <x v="607"/>
    <x v="192"/>
    <x v="0"/>
    <x v="1"/>
    <x v="5"/>
    <x v="192"/>
  </r>
  <r>
    <x v="4824"/>
    <x v="3346"/>
    <x v="0"/>
    <x v="2"/>
    <x v="4"/>
    <x v="33"/>
    <x v="932"/>
    <x v="0"/>
    <x v="0"/>
    <x v="5"/>
    <x v="932"/>
  </r>
  <r>
    <x v="4825"/>
    <x v="2169"/>
    <x v="2"/>
    <x v="3"/>
    <x v="0"/>
    <x v="106"/>
    <x v="110"/>
    <x v="0"/>
    <x v="2"/>
    <x v="5"/>
    <x v="110"/>
  </r>
  <r>
    <x v="4826"/>
    <x v="3838"/>
    <x v="2"/>
    <x v="4"/>
    <x v="4"/>
    <x v="281"/>
    <x v="1032"/>
    <x v="0"/>
    <x v="0"/>
    <x v="2"/>
    <x v="1032"/>
  </r>
  <r>
    <x v="4827"/>
    <x v="3839"/>
    <x v="0"/>
    <x v="2"/>
    <x v="0"/>
    <x v="602"/>
    <x v="72"/>
    <x v="0"/>
    <x v="1"/>
    <x v="11"/>
    <x v="72"/>
  </r>
  <r>
    <x v="4828"/>
    <x v="3840"/>
    <x v="3"/>
    <x v="2"/>
    <x v="2"/>
    <x v="617"/>
    <x v="847"/>
    <x v="0"/>
    <x v="0"/>
    <x v="2"/>
    <x v="847"/>
  </r>
  <r>
    <x v="4829"/>
    <x v="3813"/>
    <x v="3"/>
    <x v="2"/>
    <x v="4"/>
    <x v="66"/>
    <x v="515"/>
    <x v="0"/>
    <x v="2"/>
    <x v="8"/>
    <x v="515"/>
  </r>
  <r>
    <x v="4830"/>
    <x v="1668"/>
    <x v="1"/>
    <x v="0"/>
    <x v="1"/>
    <x v="543"/>
    <x v="699"/>
    <x v="0"/>
    <x v="1"/>
    <x v="0"/>
    <x v="699"/>
  </r>
  <r>
    <x v="4831"/>
    <x v="3841"/>
    <x v="2"/>
    <x v="1"/>
    <x v="0"/>
    <x v="29"/>
    <x v="1190"/>
    <x v="0"/>
    <x v="2"/>
    <x v="4"/>
    <x v="1190"/>
  </r>
  <r>
    <x v="4832"/>
    <x v="3842"/>
    <x v="3"/>
    <x v="0"/>
    <x v="3"/>
    <x v="181"/>
    <x v="67"/>
    <x v="0"/>
    <x v="0"/>
    <x v="8"/>
    <x v="67"/>
  </r>
  <r>
    <x v="4833"/>
    <x v="3843"/>
    <x v="0"/>
    <x v="1"/>
    <x v="1"/>
    <x v="86"/>
    <x v="1092"/>
    <x v="0"/>
    <x v="1"/>
    <x v="0"/>
    <x v="1092"/>
  </r>
  <r>
    <x v="4834"/>
    <x v="3844"/>
    <x v="0"/>
    <x v="4"/>
    <x v="3"/>
    <x v="569"/>
    <x v="668"/>
    <x v="0"/>
    <x v="0"/>
    <x v="3"/>
    <x v="668"/>
  </r>
  <r>
    <x v="4835"/>
    <x v="3845"/>
    <x v="1"/>
    <x v="4"/>
    <x v="1"/>
    <x v="620"/>
    <x v="858"/>
    <x v="0"/>
    <x v="0"/>
    <x v="1"/>
    <x v="858"/>
  </r>
  <r>
    <x v="4836"/>
    <x v="3846"/>
    <x v="4"/>
    <x v="3"/>
    <x v="2"/>
    <x v="700"/>
    <x v="86"/>
    <x v="0"/>
    <x v="0"/>
    <x v="6"/>
    <x v="86"/>
  </r>
  <r>
    <x v="4837"/>
    <x v="3847"/>
    <x v="3"/>
    <x v="4"/>
    <x v="1"/>
    <x v="289"/>
    <x v="422"/>
    <x v="0"/>
    <x v="3"/>
    <x v="11"/>
    <x v="422"/>
  </r>
  <r>
    <x v="4838"/>
    <x v="3848"/>
    <x v="5"/>
    <x v="0"/>
    <x v="2"/>
    <x v="38"/>
    <x v="39"/>
    <x v="0"/>
    <x v="0"/>
    <x v="2"/>
    <x v="39"/>
  </r>
  <r>
    <x v="4839"/>
    <x v="865"/>
    <x v="2"/>
    <x v="4"/>
    <x v="1"/>
    <x v="454"/>
    <x v="1015"/>
    <x v="0"/>
    <x v="1"/>
    <x v="2"/>
    <x v="1015"/>
  </r>
  <r>
    <x v="4840"/>
    <x v="3849"/>
    <x v="4"/>
    <x v="4"/>
    <x v="2"/>
    <x v="261"/>
    <x v="528"/>
    <x v="0"/>
    <x v="3"/>
    <x v="3"/>
    <x v="528"/>
  </r>
  <r>
    <x v="4841"/>
    <x v="3850"/>
    <x v="0"/>
    <x v="4"/>
    <x v="4"/>
    <x v="386"/>
    <x v="450"/>
    <x v="0"/>
    <x v="0"/>
    <x v="0"/>
    <x v="450"/>
  </r>
  <r>
    <x v="4842"/>
    <x v="2458"/>
    <x v="2"/>
    <x v="3"/>
    <x v="0"/>
    <x v="647"/>
    <x v="1118"/>
    <x v="1"/>
    <x v="2"/>
    <x v="10"/>
    <x v="1118"/>
  </r>
  <r>
    <x v="4843"/>
    <x v="3851"/>
    <x v="5"/>
    <x v="4"/>
    <x v="1"/>
    <x v="293"/>
    <x v="122"/>
    <x v="0"/>
    <x v="0"/>
    <x v="11"/>
    <x v="122"/>
  </r>
  <r>
    <x v="4844"/>
    <x v="3852"/>
    <x v="1"/>
    <x v="1"/>
    <x v="4"/>
    <x v="220"/>
    <x v="564"/>
    <x v="0"/>
    <x v="1"/>
    <x v="7"/>
    <x v="564"/>
  </r>
  <r>
    <x v="4845"/>
    <x v="2535"/>
    <x v="1"/>
    <x v="4"/>
    <x v="2"/>
    <x v="457"/>
    <x v="1043"/>
    <x v="0"/>
    <x v="1"/>
    <x v="1"/>
    <x v="1043"/>
  </r>
  <r>
    <x v="4846"/>
    <x v="3853"/>
    <x v="2"/>
    <x v="2"/>
    <x v="3"/>
    <x v="30"/>
    <x v="875"/>
    <x v="0"/>
    <x v="1"/>
    <x v="1"/>
    <x v="875"/>
  </r>
  <r>
    <x v="4847"/>
    <x v="3854"/>
    <x v="4"/>
    <x v="3"/>
    <x v="3"/>
    <x v="255"/>
    <x v="408"/>
    <x v="0"/>
    <x v="1"/>
    <x v="9"/>
    <x v="408"/>
  </r>
  <r>
    <x v="4848"/>
    <x v="3521"/>
    <x v="1"/>
    <x v="0"/>
    <x v="0"/>
    <x v="682"/>
    <x v="1147"/>
    <x v="0"/>
    <x v="3"/>
    <x v="1"/>
    <x v="1147"/>
  </r>
  <r>
    <x v="4849"/>
    <x v="165"/>
    <x v="2"/>
    <x v="4"/>
    <x v="3"/>
    <x v="355"/>
    <x v="399"/>
    <x v="0"/>
    <x v="0"/>
    <x v="4"/>
    <x v="399"/>
  </r>
  <r>
    <x v="4850"/>
    <x v="643"/>
    <x v="4"/>
    <x v="2"/>
    <x v="0"/>
    <x v="158"/>
    <x v="166"/>
    <x v="0"/>
    <x v="3"/>
    <x v="6"/>
    <x v="166"/>
  </r>
  <r>
    <x v="4851"/>
    <x v="3855"/>
    <x v="5"/>
    <x v="0"/>
    <x v="3"/>
    <x v="73"/>
    <x v="75"/>
    <x v="0"/>
    <x v="1"/>
    <x v="8"/>
    <x v="75"/>
  </r>
  <r>
    <x v="4852"/>
    <x v="3323"/>
    <x v="4"/>
    <x v="1"/>
    <x v="1"/>
    <x v="557"/>
    <x v="254"/>
    <x v="0"/>
    <x v="1"/>
    <x v="5"/>
    <x v="254"/>
  </r>
  <r>
    <x v="4853"/>
    <x v="2448"/>
    <x v="4"/>
    <x v="3"/>
    <x v="3"/>
    <x v="7"/>
    <x v="134"/>
    <x v="0"/>
    <x v="1"/>
    <x v="6"/>
    <x v="134"/>
  </r>
  <r>
    <x v="4854"/>
    <x v="257"/>
    <x v="4"/>
    <x v="2"/>
    <x v="3"/>
    <x v="499"/>
    <x v="619"/>
    <x v="0"/>
    <x v="0"/>
    <x v="10"/>
    <x v="619"/>
  </r>
  <r>
    <x v="4855"/>
    <x v="3856"/>
    <x v="3"/>
    <x v="2"/>
    <x v="1"/>
    <x v="655"/>
    <x v="639"/>
    <x v="0"/>
    <x v="1"/>
    <x v="0"/>
    <x v="639"/>
  </r>
  <r>
    <x v="4856"/>
    <x v="3470"/>
    <x v="1"/>
    <x v="1"/>
    <x v="2"/>
    <x v="467"/>
    <x v="1036"/>
    <x v="0"/>
    <x v="0"/>
    <x v="11"/>
    <x v="1036"/>
  </r>
  <r>
    <x v="4857"/>
    <x v="3173"/>
    <x v="3"/>
    <x v="3"/>
    <x v="2"/>
    <x v="227"/>
    <x v="790"/>
    <x v="0"/>
    <x v="1"/>
    <x v="9"/>
    <x v="790"/>
  </r>
  <r>
    <x v="4858"/>
    <x v="1509"/>
    <x v="1"/>
    <x v="4"/>
    <x v="4"/>
    <x v="244"/>
    <x v="446"/>
    <x v="0"/>
    <x v="0"/>
    <x v="9"/>
    <x v="446"/>
  </r>
  <r>
    <x v="4859"/>
    <x v="3210"/>
    <x v="0"/>
    <x v="4"/>
    <x v="0"/>
    <x v="224"/>
    <x v="263"/>
    <x v="0"/>
    <x v="1"/>
    <x v="2"/>
    <x v="263"/>
  </r>
  <r>
    <x v="4860"/>
    <x v="3857"/>
    <x v="2"/>
    <x v="1"/>
    <x v="1"/>
    <x v="556"/>
    <x v="977"/>
    <x v="0"/>
    <x v="1"/>
    <x v="0"/>
    <x v="977"/>
  </r>
  <r>
    <x v="4861"/>
    <x v="1223"/>
    <x v="2"/>
    <x v="1"/>
    <x v="0"/>
    <x v="123"/>
    <x v="128"/>
    <x v="0"/>
    <x v="3"/>
    <x v="3"/>
    <x v="128"/>
  </r>
  <r>
    <x v="4862"/>
    <x v="3858"/>
    <x v="2"/>
    <x v="4"/>
    <x v="4"/>
    <x v="676"/>
    <x v="217"/>
    <x v="0"/>
    <x v="0"/>
    <x v="8"/>
    <x v="217"/>
  </r>
  <r>
    <x v="4863"/>
    <x v="975"/>
    <x v="1"/>
    <x v="4"/>
    <x v="2"/>
    <x v="467"/>
    <x v="1036"/>
    <x v="0"/>
    <x v="0"/>
    <x v="11"/>
    <x v="1036"/>
  </r>
  <r>
    <x v="4864"/>
    <x v="3859"/>
    <x v="3"/>
    <x v="2"/>
    <x v="4"/>
    <x v="454"/>
    <x v="550"/>
    <x v="0"/>
    <x v="2"/>
    <x v="2"/>
    <x v="550"/>
  </r>
  <r>
    <x v="4865"/>
    <x v="3860"/>
    <x v="0"/>
    <x v="4"/>
    <x v="3"/>
    <x v="382"/>
    <x v="445"/>
    <x v="0"/>
    <x v="1"/>
    <x v="3"/>
    <x v="445"/>
  </r>
  <r>
    <x v="4866"/>
    <x v="3861"/>
    <x v="1"/>
    <x v="3"/>
    <x v="3"/>
    <x v="347"/>
    <x v="945"/>
    <x v="0"/>
    <x v="0"/>
    <x v="7"/>
    <x v="945"/>
  </r>
  <r>
    <x v="4867"/>
    <x v="3862"/>
    <x v="3"/>
    <x v="3"/>
    <x v="1"/>
    <x v="672"/>
    <x v="1172"/>
    <x v="0"/>
    <x v="3"/>
    <x v="3"/>
    <x v="1172"/>
  </r>
  <r>
    <x v="4868"/>
    <x v="3863"/>
    <x v="1"/>
    <x v="1"/>
    <x v="0"/>
    <x v="276"/>
    <x v="1031"/>
    <x v="0"/>
    <x v="1"/>
    <x v="4"/>
    <x v="1031"/>
  </r>
  <r>
    <x v="4869"/>
    <x v="3864"/>
    <x v="0"/>
    <x v="2"/>
    <x v="3"/>
    <x v="425"/>
    <x v="502"/>
    <x v="0"/>
    <x v="1"/>
    <x v="6"/>
    <x v="502"/>
  </r>
  <r>
    <x v="4870"/>
    <x v="1327"/>
    <x v="2"/>
    <x v="1"/>
    <x v="3"/>
    <x v="565"/>
    <x v="790"/>
    <x v="0"/>
    <x v="1"/>
    <x v="9"/>
    <x v="790"/>
  </r>
  <r>
    <x v="4871"/>
    <x v="3865"/>
    <x v="0"/>
    <x v="2"/>
    <x v="1"/>
    <x v="53"/>
    <x v="1191"/>
    <x v="0"/>
    <x v="0"/>
    <x v="5"/>
    <x v="1191"/>
  </r>
  <r>
    <x v="4872"/>
    <x v="3866"/>
    <x v="3"/>
    <x v="4"/>
    <x v="2"/>
    <x v="214"/>
    <x v="953"/>
    <x v="0"/>
    <x v="1"/>
    <x v="11"/>
    <x v="953"/>
  </r>
  <r>
    <x v="4873"/>
    <x v="3867"/>
    <x v="4"/>
    <x v="2"/>
    <x v="0"/>
    <x v="580"/>
    <x v="1192"/>
    <x v="0"/>
    <x v="2"/>
    <x v="8"/>
    <x v="1192"/>
  </r>
  <r>
    <x v="4874"/>
    <x v="51"/>
    <x v="0"/>
    <x v="3"/>
    <x v="0"/>
    <x v="354"/>
    <x v="404"/>
    <x v="0"/>
    <x v="2"/>
    <x v="4"/>
    <x v="404"/>
  </r>
  <r>
    <x v="4875"/>
    <x v="3868"/>
    <x v="2"/>
    <x v="3"/>
    <x v="1"/>
    <x v="42"/>
    <x v="43"/>
    <x v="0"/>
    <x v="0"/>
    <x v="9"/>
    <x v="43"/>
  </r>
  <r>
    <x v="4876"/>
    <x v="3869"/>
    <x v="3"/>
    <x v="4"/>
    <x v="1"/>
    <x v="438"/>
    <x v="360"/>
    <x v="0"/>
    <x v="1"/>
    <x v="5"/>
    <x v="360"/>
  </r>
  <r>
    <x v="4877"/>
    <x v="3870"/>
    <x v="2"/>
    <x v="3"/>
    <x v="1"/>
    <x v="436"/>
    <x v="443"/>
    <x v="0"/>
    <x v="1"/>
    <x v="1"/>
    <x v="443"/>
  </r>
  <r>
    <x v="4878"/>
    <x v="3871"/>
    <x v="2"/>
    <x v="0"/>
    <x v="0"/>
    <x v="508"/>
    <x v="812"/>
    <x v="0"/>
    <x v="3"/>
    <x v="3"/>
    <x v="812"/>
  </r>
  <r>
    <x v="4879"/>
    <x v="2067"/>
    <x v="1"/>
    <x v="2"/>
    <x v="1"/>
    <x v="307"/>
    <x v="338"/>
    <x v="0"/>
    <x v="1"/>
    <x v="11"/>
    <x v="338"/>
  </r>
  <r>
    <x v="4880"/>
    <x v="3872"/>
    <x v="1"/>
    <x v="4"/>
    <x v="0"/>
    <x v="161"/>
    <x v="172"/>
    <x v="0"/>
    <x v="0"/>
    <x v="1"/>
    <x v="172"/>
  </r>
  <r>
    <x v="4881"/>
    <x v="3873"/>
    <x v="4"/>
    <x v="3"/>
    <x v="2"/>
    <x v="683"/>
    <x v="1175"/>
    <x v="0"/>
    <x v="1"/>
    <x v="10"/>
    <x v="1175"/>
  </r>
  <r>
    <x v="4882"/>
    <x v="3874"/>
    <x v="0"/>
    <x v="4"/>
    <x v="4"/>
    <x v="615"/>
    <x v="841"/>
    <x v="0"/>
    <x v="2"/>
    <x v="1"/>
    <x v="841"/>
  </r>
  <r>
    <x v="4883"/>
    <x v="2266"/>
    <x v="5"/>
    <x v="4"/>
    <x v="0"/>
    <x v="379"/>
    <x v="680"/>
    <x v="0"/>
    <x v="3"/>
    <x v="1"/>
    <x v="680"/>
  </r>
  <r>
    <x v="4884"/>
    <x v="2609"/>
    <x v="2"/>
    <x v="3"/>
    <x v="3"/>
    <x v="438"/>
    <x v="523"/>
    <x v="0"/>
    <x v="3"/>
    <x v="6"/>
    <x v="523"/>
  </r>
  <r>
    <x v="4885"/>
    <x v="3875"/>
    <x v="0"/>
    <x v="4"/>
    <x v="1"/>
    <x v="66"/>
    <x v="475"/>
    <x v="0"/>
    <x v="0"/>
    <x v="10"/>
    <x v="475"/>
  </r>
  <r>
    <x v="4886"/>
    <x v="3876"/>
    <x v="3"/>
    <x v="3"/>
    <x v="4"/>
    <x v="98"/>
    <x v="204"/>
    <x v="0"/>
    <x v="1"/>
    <x v="10"/>
    <x v="204"/>
  </r>
  <r>
    <x v="4887"/>
    <x v="3877"/>
    <x v="2"/>
    <x v="4"/>
    <x v="1"/>
    <x v="578"/>
    <x v="757"/>
    <x v="0"/>
    <x v="1"/>
    <x v="2"/>
    <x v="757"/>
  </r>
  <r>
    <x v="4888"/>
    <x v="3878"/>
    <x v="4"/>
    <x v="3"/>
    <x v="4"/>
    <x v="259"/>
    <x v="277"/>
    <x v="0"/>
    <x v="1"/>
    <x v="10"/>
    <x v="277"/>
  </r>
  <r>
    <x v="4889"/>
    <x v="559"/>
    <x v="3"/>
    <x v="0"/>
    <x v="2"/>
    <x v="475"/>
    <x v="1193"/>
    <x v="0"/>
    <x v="1"/>
    <x v="10"/>
    <x v="1193"/>
  </r>
  <r>
    <x v="4890"/>
    <x v="3879"/>
    <x v="5"/>
    <x v="0"/>
    <x v="3"/>
    <x v="345"/>
    <x v="395"/>
    <x v="0"/>
    <x v="0"/>
    <x v="1"/>
    <x v="395"/>
  </r>
  <r>
    <x v="4891"/>
    <x v="3880"/>
    <x v="5"/>
    <x v="4"/>
    <x v="2"/>
    <x v="256"/>
    <x v="1194"/>
    <x v="0"/>
    <x v="3"/>
    <x v="10"/>
    <x v="1194"/>
  </r>
  <r>
    <x v="4892"/>
    <x v="3881"/>
    <x v="1"/>
    <x v="3"/>
    <x v="4"/>
    <x v="326"/>
    <x v="686"/>
    <x v="0"/>
    <x v="1"/>
    <x v="9"/>
    <x v="686"/>
  </r>
  <r>
    <x v="4893"/>
    <x v="3882"/>
    <x v="5"/>
    <x v="2"/>
    <x v="4"/>
    <x v="187"/>
    <x v="359"/>
    <x v="0"/>
    <x v="0"/>
    <x v="3"/>
    <x v="359"/>
  </r>
  <r>
    <x v="4894"/>
    <x v="3883"/>
    <x v="1"/>
    <x v="4"/>
    <x v="2"/>
    <x v="626"/>
    <x v="1186"/>
    <x v="0"/>
    <x v="2"/>
    <x v="8"/>
    <x v="1186"/>
  </r>
  <r>
    <x v="4895"/>
    <x v="3884"/>
    <x v="3"/>
    <x v="0"/>
    <x v="2"/>
    <x v="275"/>
    <x v="811"/>
    <x v="0"/>
    <x v="0"/>
    <x v="4"/>
    <x v="811"/>
  </r>
  <r>
    <x v="4896"/>
    <x v="2406"/>
    <x v="4"/>
    <x v="1"/>
    <x v="2"/>
    <x v="72"/>
    <x v="74"/>
    <x v="0"/>
    <x v="0"/>
    <x v="5"/>
    <x v="74"/>
  </r>
  <r>
    <x v="4897"/>
    <x v="3885"/>
    <x v="2"/>
    <x v="0"/>
    <x v="2"/>
    <x v="496"/>
    <x v="456"/>
    <x v="0"/>
    <x v="0"/>
    <x v="8"/>
    <x v="456"/>
  </r>
  <r>
    <x v="4898"/>
    <x v="290"/>
    <x v="5"/>
    <x v="2"/>
    <x v="2"/>
    <x v="580"/>
    <x v="213"/>
    <x v="0"/>
    <x v="0"/>
    <x v="10"/>
    <x v="213"/>
  </r>
  <r>
    <x v="4899"/>
    <x v="1248"/>
    <x v="0"/>
    <x v="0"/>
    <x v="1"/>
    <x v="198"/>
    <x v="209"/>
    <x v="0"/>
    <x v="0"/>
    <x v="8"/>
    <x v="209"/>
  </r>
  <r>
    <x v="4900"/>
    <x v="432"/>
    <x v="1"/>
    <x v="0"/>
    <x v="0"/>
    <x v="309"/>
    <x v="340"/>
    <x v="1"/>
    <x v="2"/>
    <x v="6"/>
    <x v="340"/>
  </r>
  <r>
    <x v="4901"/>
    <x v="3886"/>
    <x v="2"/>
    <x v="0"/>
    <x v="4"/>
    <x v="680"/>
    <x v="441"/>
    <x v="0"/>
    <x v="0"/>
    <x v="0"/>
    <x v="441"/>
  </r>
  <r>
    <x v="4902"/>
    <x v="3887"/>
    <x v="4"/>
    <x v="4"/>
    <x v="0"/>
    <x v="161"/>
    <x v="18"/>
    <x v="0"/>
    <x v="1"/>
    <x v="8"/>
    <x v="18"/>
  </r>
  <r>
    <x v="4903"/>
    <x v="47"/>
    <x v="3"/>
    <x v="4"/>
    <x v="3"/>
    <x v="302"/>
    <x v="820"/>
    <x v="0"/>
    <x v="2"/>
    <x v="7"/>
    <x v="820"/>
  </r>
  <r>
    <x v="4904"/>
    <x v="3888"/>
    <x v="4"/>
    <x v="1"/>
    <x v="2"/>
    <x v="298"/>
    <x v="1195"/>
    <x v="0"/>
    <x v="3"/>
    <x v="4"/>
    <x v="1195"/>
  </r>
  <r>
    <x v="4905"/>
    <x v="3889"/>
    <x v="4"/>
    <x v="2"/>
    <x v="1"/>
    <x v="420"/>
    <x v="495"/>
    <x v="0"/>
    <x v="0"/>
    <x v="7"/>
    <x v="495"/>
  </r>
  <r>
    <x v="4906"/>
    <x v="3890"/>
    <x v="5"/>
    <x v="1"/>
    <x v="0"/>
    <x v="654"/>
    <x v="1174"/>
    <x v="0"/>
    <x v="2"/>
    <x v="0"/>
    <x v="1174"/>
  </r>
  <r>
    <x v="4907"/>
    <x v="3891"/>
    <x v="3"/>
    <x v="1"/>
    <x v="0"/>
    <x v="176"/>
    <x v="173"/>
    <x v="0"/>
    <x v="1"/>
    <x v="9"/>
    <x v="173"/>
  </r>
  <r>
    <x v="4908"/>
    <x v="3515"/>
    <x v="0"/>
    <x v="2"/>
    <x v="2"/>
    <x v="370"/>
    <x v="831"/>
    <x v="0"/>
    <x v="0"/>
    <x v="0"/>
    <x v="831"/>
  </r>
  <r>
    <x v="4909"/>
    <x v="3214"/>
    <x v="2"/>
    <x v="0"/>
    <x v="1"/>
    <x v="146"/>
    <x v="154"/>
    <x v="0"/>
    <x v="0"/>
    <x v="0"/>
    <x v="154"/>
  </r>
  <r>
    <x v="4910"/>
    <x v="3892"/>
    <x v="1"/>
    <x v="2"/>
    <x v="4"/>
    <x v="33"/>
    <x v="34"/>
    <x v="0"/>
    <x v="3"/>
    <x v="6"/>
    <x v="34"/>
  </r>
  <r>
    <x v="4911"/>
    <x v="3893"/>
    <x v="2"/>
    <x v="2"/>
    <x v="4"/>
    <x v="123"/>
    <x v="924"/>
    <x v="0"/>
    <x v="0"/>
    <x v="2"/>
    <x v="924"/>
  </r>
  <r>
    <x v="4912"/>
    <x v="755"/>
    <x v="4"/>
    <x v="2"/>
    <x v="1"/>
    <x v="250"/>
    <x v="266"/>
    <x v="0"/>
    <x v="1"/>
    <x v="8"/>
    <x v="266"/>
  </r>
  <r>
    <x v="4913"/>
    <x v="3894"/>
    <x v="1"/>
    <x v="1"/>
    <x v="2"/>
    <x v="95"/>
    <x v="98"/>
    <x v="0"/>
    <x v="1"/>
    <x v="5"/>
    <x v="98"/>
  </r>
  <r>
    <x v="4914"/>
    <x v="3895"/>
    <x v="3"/>
    <x v="4"/>
    <x v="4"/>
    <x v="634"/>
    <x v="1196"/>
    <x v="0"/>
    <x v="2"/>
    <x v="10"/>
    <x v="1196"/>
  </r>
  <r>
    <x v="4915"/>
    <x v="2945"/>
    <x v="1"/>
    <x v="0"/>
    <x v="4"/>
    <x v="644"/>
    <x v="104"/>
    <x v="0"/>
    <x v="1"/>
    <x v="9"/>
    <x v="104"/>
  </r>
  <r>
    <x v="4916"/>
    <x v="3896"/>
    <x v="5"/>
    <x v="1"/>
    <x v="4"/>
    <x v="682"/>
    <x v="477"/>
    <x v="0"/>
    <x v="0"/>
    <x v="0"/>
    <x v="477"/>
  </r>
  <r>
    <x v="4917"/>
    <x v="3897"/>
    <x v="0"/>
    <x v="4"/>
    <x v="1"/>
    <x v="548"/>
    <x v="129"/>
    <x v="0"/>
    <x v="0"/>
    <x v="5"/>
    <x v="129"/>
  </r>
  <r>
    <x v="4918"/>
    <x v="1923"/>
    <x v="3"/>
    <x v="4"/>
    <x v="3"/>
    <x v="524"/>
    <x v="1022"/>
    <x v="0"/>
    <x v="2"/>
    <x v="2"/>
    <x v="1022"/>
  </r>
  <r>
    <x v="4919"/>
    <x v="3898"/>
    <x v="4"/>
    <x v="1"/>
    <x v="1"/>
    <x v="284"/>
    <x v="313"/>
    <x v="0"/>
    <x v="0"/>
    <x v="7"/>
    <x v="313"/>
  </r>
  <r>
    <x v="4920"/>
    <x v="1161"/>
    <x v="2"/>
    <x v="0"/>
    <x v="2"/>
    <x v="201"/>
    <x v="548"/>
    <x v="0"/>
    <x v="0"/>
    <x v="8"/>
    <x v="548"/>
  </r>
  <r>
    <x v="4921"/>
    <x v="3626"/>
    <x v="0"/>
    <x v="2"/>
    <x v="4"/>
    <x v="223"/>
    <x v="237"/>
    <x v="0"/>
    <x v="1"/>
    <x v="5"/>
    <x v="237"/>
  </r>
  <r>
    <x v="4922"/>
    <x v="3899"/>
    <x v="5"/>
    <x v="2"/>
    <x v="2"/>
    <x v="468"/>
    <x v="824"/>
    <x v="0"/>
    <x v="0"/>
    <x v="5"/>
    <x v="824"/>
  </r>
  <r>
    <x v="4923"/>
    <x v="3900"/>
    <x v="4"/>
    <x v="4"/>
    <x v="0"/>
    <x v="645"/>
    <x v="1197"/>
    <x v="0"/>
    <x v="2"/>
    <x v="9"/>
    <x v="1197"/>
  </r>
  <r>
    <x v="4924"/>
    <x v="3901"/>
    <x v="0"/>
    <x v="1"/>
    <x v="0"/>
    <x v="235"/>
    <x v="251"/>
    <x v="0"/>
    <x v="2"/>
    <x v="2"/>
    <x v="251"/>
  </r>
  <r>
    <x v="4925"/>
    <x v="2807"/>
    <x v="1"/>
    <x v="1"/>
    <x v="4"/>
    <x v="556"/>
    <x v="450"/>
    <x v="0"/>
    <x v="0"/>
    <x v="0"/>
    <x v="450"/>
  </r>
  <r>
    <x v="4926"/>
    <x v="2350"/>
    <x v="1"/>
    <x v="3"/>
    <x v="1"/>
    <x v="275"/>
    <x v="304"/>
    <x v="0"/>
    <x v="1"/>
    <x v="4"/>
    <x v="304"/>
  </r>
  <r>
    <x v="4927"/>
    <x v="3902"/>
    <x v="5"/>
    <x v="3"/>
    <x v="2"/>
    <x v="574"/>
    <x v="813"/>
    <x v="0"/>
    <x v="1"/>
    <x v="9"/>
    <x v="813"/>
  </r>
  <r>
    <x v="4928"/>
    <x v="3903"/>
    <x v="0"/>
    <x v="4"/>
    <x v="0"/>
    <x v="352"/>
    <x v="400"/>
    <x v="0"/>
    <x v="0"/>
    <x v="4"/>
    <x v="400"/>
  </r>
  <r>
    <x v="4929"/>
    <x v="1551"/>
    <x v="2"/>
    <x v="3"/>
    <x v="2"/>
    <x v="399"/>
    <x v="1198"/>
    <x v="0"/>
    <x v="2"/>
    <x v="10"/>
    <x v="1198"/>
  </r>
  <r>
    <x v="4930"/>
    <x v="754"/>
    <x v="4"/>
    <x v="3"/>
    <x v="1"/>
    <x v="202"/>
    <x v="214"/>
    <x v="0"/>
    <x v="1"/>
    <x v="11"/>
    <x v="214"/>
  </r>
  <r>
    <x v="4931"/>
    <x v="3904"/>
    <x v="2"/>
    <x v="4"/>
    <x v="0"/>
    <x v="638"/>
    <x v="278"/>
    <x v="0"/>
    <x v="1"/>
    <x v="10"/>
    <x v="278"/>
  </r>
  <r>
    <x v="4932"/>
    <x v="3517"/>
    <x v="3"/>
    <x v="1"/>
    <x v="3"/>
    <x v="565"/>
    <x v="411"/>
    <x v="0"/>
    <x v="0"/>
    <x v="11"/>
    <x v="411"/>
  </r>
  <r>
    <x v="4933"/>
    <x v="3905"/>
    <x v="2"/>
    <x v="1"/>
    <x v="4"/>
    <x v="80"/>
    <x v="673"/>
    <x v="0"/>
    <x v="1"/>
    <x v="7"/>
    <x v="673"/>
  </r>
  <r>
    <x v="4934"/>
    <x v="3906"/>
    <x v="3"/>
    <x v="2"/>
    <x v="4"/>
    <x v="659"/>
    <x v="447"/>
    <x v="0"/>
    <x v="1"/>
    <x v="5"/>
    <x v="447"/>
  </r>
  <r>
    <x v="4935"/>
    <x v="3907"/>
    <x v="3"/>
    <x v="3"/>
    <x v="2"/>
    <x v="53"/>
    <x v="1191"/>
    <x v="0"/>
    <x v="0"/>
    <x v="5"/>
    <x v="1191"/>
  </r>
  <r>
    <x v="4936"/>
    <x v="3908"/>
    <x v="1"/>
    <x v="2"/>
    <x v="3"/>
    <x v="215"/>
    <x v="331"/>
    <x v="0"/>
    <x v="1"/>
    <x v="7"/>
    <x v="331"/>
  </r>
  <r>
    <x v="4937"/>
    <x v="1591"/>
    <x v="5"/>
    <x v="4"/>
    <x v="0"/>
    <x v="21"/>
    <x v="22"/>
    <x v="0"/>
    <x v="1"/>
    <x v="5"/>
    <x v="22"/>
  </r>
  <r>
    <x v="4938"/>
    <x v="3909"/>
    <x v="5"/>
    <x v="3"/>
    <x v="1"/>
    <x v="85"/>
    <x v="89"/>
    <x v="0"/>
    <x v="1"/>
    <x v="4"/>
    <x v="89"/>
  </r>
  <r>
    <x v="4939"/>
    <x v="3910"/>
    <x v="4"/>
    <x v="0"/>
    <x v="3"/>
    <x v="426"/>
    <x v="210"/>
    <x v="0"/>
    <x v="0"/>
    <x v="8"/>
    <x v="210"/>
  </r>
  <r>
    <x v="4940"/>
    <x v="3911"/>
    <x v="1"/>
    <x v="1"/>
    <x v="3"/>
    <x v="397"/>
    <x v="1039"/>
    <x v="0"/>
    <x v="0"/>
    <x v="9"/>
    <x v="1039"/>
  </r>
  <r>
    <x v="4941"/>
    <x v="3912"/>
    <x v="5"/>
    <x v="2"/>
    <x v="1"/>
    <x v="88"/>
    <x v="91"/>
    <x v="0"/>
    <x v="1"/>
    <x v="8"/>
    <x v="91"/>
  </r>
  <r>
    <x v="4942"/>
    <x v="3913"/>
    <x v="4"/>
    <x v="4"/>
    <x v="4"/>
    <x v="101"/>
    <x v="479"/>
    <x v="2"/>
    <x v="2"/>
    <x v="11"/>
    <x v="479"/>
  </r>
  <r>
    <x v="4943"/>
    <x v="3914"/>
    <x v="0"/>
    <x v="1"/>
    <x v="2"/>
    <x v="101"/>
    <x v="105"/>
    <x v="0"/>
    <x v="1"/>
    <x v="11"/>
    <x v="105"/>
  </r>
  <r>
    <x v="4944"/>
    <x v="1127"/>
    <x v="4"/>
    <x v="4"/>
    <x v="0"/>
    <x v="536"/>
    <x v="764"/>
    <x v="0"/>
    <x v="1"/>
    <x v="6"/>
    <x v="764"/>
  </r>
  <r>
    <x v="4945"/>
    <x v="1381"/>
    <x v="4"/>
    <x v="1"/>
    <x v="4"/>
    <x v="78"/>
    <x v="81"/>
    <x v="0"/>
    <x v="1"/>
    <x v="2"/>
    <x v="81"/>
  </r>
  <r>
    <x v="4946"/>
    <x v="3915"/>
    <x v="5"/>
    <x v="2"/>
    <x v="3"/>
    <x v="606"/>
    <x v="138"/>
    <x v="0"/>
    <x v="1"/>
    <x v="5"/>
    <x v="138"/>
  </r>
  <r>
    <x v="4947"/>
    <x v="783"/>
    <x v="4"/>
    <x v="3"/>
    <x v="1"/>
    <x v="306"/>
    <x v="269"/>
    <x v="0"/>
    <x v="0"/>
    <x v="7"/>
    <x v="269"/>
  </r>
  <r>
    <x v="4948"/>
    <x v="3916"/>
    <x v="5"/>
    <x v="2"/>
    <x v="2"/>
    <x v="344"/>
    <x v="54"/>
    <x v="0"/>
    <x v="0"/>
    <x v="6"/>
    <x v="54"/>
  </r>
  <r>
    <x v="4949"/>
    <x v="1292"/>
    <x v="0"/>
    <x v="4"/>
    <x v="0"/>
    <x v="635"/>
    <x v="1019"/>
    <x v="0"/>
    <x v="0"/>
    <x v="5"/>
    <x v="1019"/>
  </r>
  <r>
    <x v="4950"/>
    <x v="3917"/>
    <x v="3"/>
    <x v="2"/>
    <x v="0"/>
    <x v="217"/>
    <x v="425"/>
    <x v="0"/>
    <x v="1"/>
    <x v="5"/>
    <x v="425"/>
  </r>
  <r>
    <x v="4951"/>
    <x v="3918"/>
    <x v="0"/>
    <x v="1"/>
    <x v="4"/>
    <x v="304"/>
    <x v="334"/>
    <x v="0"/>
    <x v="0"/>
    <x v="0"/>
    <x v="334"/>
  </r>
  <r>
    <x v="4952"/>
    <x v="3919"/>
    <x v="2"/>
    <x v="2"/>
    <x v="2"/>
    <x v="366"/>
    <x v="419"/>
    <x v="0"/>
    <x v="0"/>
    <x v="11"/>
    <x v="419"/>
  </r>
  <r>
    <x v="4953"/>
    <x v="3388"/>
    <x v="0"/>
    <x v="1"/>
    <x v="1"/>
    <x v="168"/>
    <x v="178"/>
    <x v="0"/>
    <x v="1"/>
    <x v="6"/>
    <x v="178"/>
  </r>
  <r>
    <x v="4954"/>
    <x v="3920"/>
    <x v="2"/>
    <x v="0"/>
    <x v="4"/>
    <x v="535"/>
    <x v="160"/>
    <x v="0"/>
    <x v="0"/>
    <x v="5"/>
    <x v="160"/>
  </r>
  <r>
    <x v="4955"/>
    <x v="2590"/>
    <x v="2"/>
    <x v="0"/>
    <x v="0"/>
    <x v="190"/>
    <x v="200"/>
    <x v="0"/>
    <x v="0"/>
    <x v="4"/>
    <x v="200"/>
  </r>
  <r>
    <x v="4956"/>
    <x v="740"/>
    <x v="3"/>
    <x v="4"/>
    <x v="2"/>
    <x v="204"/>
    <x v="216"/>
    <x v="0"/>
    <x v="1"/>
    <x v="3"/>
    <x v="216"/>
  </r>
  <r>
    <x v="4957"/>
    <x v="3921"/>
    <x v="0"/>
    <x v="1"/>
    <x v="2"/>
    <x v="45"/>
    <x v="104"/>
    <x v="0"/>
    <x v="1"/>
    <x v="9"/>
    <x v="104"/>
  </r>
  <r>
    <x v="4958"/>
    <x v="3922"/>
    <x v="3"/>
    <x v="3"/>
    <x v="4"/>
    <x v="396"/>
    <x v="467"/>
    <x v="0"/>
    <x v="1"/>
    <x v="1"/>
    <x v="467"/>
  </r>
  <r>
    <x v="4959"/>
    <x v="2673"/>
    <x v="5"/>
    <x v="0"/>
    <x v="0"/>
    <x v="452"/>
    <x v="1142"/>
    <x v="1"/>
    <x v="2"/>
    <x v="10"/>
    <x v="1142"/>
  </r>
  <r>
    <x v="4960"/>
    <x v="3923"/>
    <x v="2"/>
    <x v="4"/>
    <x v="1"/>
    <x v="83"/>
    <x v="507"/>
    <x v="0"/>
    <x v="0"/>
    <x v="11"/>
    <x v="507"/>
  </r>
  <r>
    <x v="4961"/>
    <x v="3924"/>
    <x v="3"/>
    <x v="0"/>
    <x v="1"/>
    <x v="537"/>
    <x v="685"/>
    <x v="2"/>
    <x v="2"/>
    <x v="3"/>
    <x v="685"/>
  </r>
  <r>
    <x v="4962"/>
    <x v="3925"/>
    <x v="4"/>
    <x v="2"/>
    <x v="2"/>
    <x v="676"/>
    <x v="838"/>
    <x v="0"/>
    <x v="1"/>
    <x v="8"/>
    <x v="838"/>
  </r>
  <r>
    <x v="4963"/>
    <x v="732"/>
    <x v="0"/>
    <x v="2"/>
    <x v="3"/>
    <x v="431"/>
    <x v="276"/>
    <x v="0"/>
    <x v="1"/>
    <x v="7"/>
    <x v="276"/>
  </r>
  <r>
    <x v="4964"/>
    <x v="3926"/>
    <x v="2"/>
    <x v="1"/>
    <x v="4"/>
    <x v="481"/>
    <x v="676"/>
    <x v="0"/>
    <x v="3"/>
    <x v="3"/>
    <x v="676"/>
  </r>
  <r>
    <x v="4965"/>
    <x v="3927"/>
    <x v="2"/>
    <x v="4"/>
    <x v="2"/>
    <x v="450"/>
    <x v="664"/>
    <x v="0"/>
    <x v="1"/>
    <x v="7"/>
    <x v="664"/>
  </r>
  <r>
    <x v="4966"/>
    <x v="3928"/>
    <x v="4"/>
    <x v="2"/>
    <x v="0"/>
    <x v="612"/>
    <x v="911"/>
    <x v="0"/>
    <x v="1"/>
    <x v="1"/>
    <x v="911"/>
  </r>
  <r>
    <x v="4967"/>
    <x v="3929"/>
    <x v="4"/>
    <x v="4"/>
    <x v="1"/>
    <x v="507"/>
    <x v="922"/>
    <x v="0"/>
    <x v="1"/>
    <x v="1"/>
    <x v="922"/>
  </r>
  <r>
    <x v="4968"/>
    <x v="3930"/>
    <x v="1"/>
    <x v="1"/>
    <x v="0"/>
    <x v="371"/>
    <x v="1011"/>
    <x v="0"/>
    <x v="2"/>
    <x v="10"/>
    <x v="1011"/>
  </r>
  <r>
    <x v="4969"/>
    <x v="3931"/>
    <x v="2"/>
    <x v="0"/>
    <x v="0"/>
    <x v="534"/>
    <x v="532"/>
    <x v="0"/>
    <x v="1"/>
    <x v="6"/>
    <x v="532"/>
  </r>
  <r>
    <x v="4970"/>
    <x v="2192"/>
    <x v="3"/>
    <x v="3"/>
    <x v="2"/>
    <x v="580"/>
    <x v="1192"/>
    <x v="0"/>
    <x v="2"/>
    <x v="8"/>
    <x v="1192"/>
  </r>
  <r>
    <x v="4971"/>
    <x v="3524"/>
    <x v="1"/>
    <x v="2"/>
    <x v="3"/>
    <x v="403"/>
    <x v="578"/>
    <x v="0"/>
    <x v="0"/>
    <x v="1"/>
    <x v="578"/>
  </r>
  <r>
    <x v="4972"/>
    <x v="2743"/>
    <x v="1"/>
    <x v="1"/>
    <x v="4"/>
    <x v="210"/>
    <x v="990"/>
    <x v="0"/>
    <x v="1"/>
    <x v="8"/>
    <x v="990"/>
  </r>
  <r>
    <x v="4973"/>
    <x v="3932"/>
    <x v="3"/>
    <x v="2"/>
    <x v="2"/>
    <x v="563"/>
    <x v="42"/>
    <x v="0"/>
    <x v="0"/>
    <x v="4"/>
    <x v="42"/>
  </r>
  <r>
    <x v="4974"/>
    <x v="3933"/>
    <x v="5"/>
    <x v="4"/>
    <x v="4"/>
    <x v="618"/>
    <x v="854"/>
    <x v="0"/>
    <x v="1"/>
    <x v="10"/>
    <x v="854"/>
  </r>
  <r>
    <x v="4975"/>
    <x v="296"/>
    <x v="5"/>
    <x v="0"/>
    <x v="3"/>
    <x v="481"/>
    <x v="589"/>
    <x v="0"/>
    <x v="0"/>
    <x v="2"/>
    <x v="589"/>
  </r>
  <r>
    <x v="4976"/>
    <x v="3934"/>
    <x v="2"/>
    <x v="4"/>
    <x v="4"/>
    <x v="553"/>
    <x v="878"/>
    <x v="0"/>
    <x v="1"/>
    <x v="9"/>
    <x v="878"/>
  </r>
  <r>
    <x v="4977"/>
    <x v="3432"/>
    <x v="0"/>
    <x v="4"/>
    <x v="3"/>
    <x v="564"/>
    <x v="375"/>
    <x v="0"/>
    <x v="0"/>
    <x v="4"/>
    <x v="375"/>
  </r>
  <r>
    <x v="4978"/>
    <x v="3935"/>
    <x v="4"/>
    <x v="0"/>
    <x v="0"/>
    <x v="480"/>
    <x v="588"/>
    <x v="0"/>
    <x v="2"/>
    <x v="4"/>
    <x v="588"/>
  </r>
  <r>
    <x v="4979"/>
    <x v="3442"/>
    <x v="4"/>
    <x v="0"/>
    <x v="4"/>
    <x v="53"/>
    <x v="54"/>
    <x v="0"/>
    <x v="0"/>
    <x v="6"/>
    <x v="54"/>
  </r>
  <r>
    <x v="4980"/>
    <x v="1160"/>
    <x v="2"/>
    <x v="1"/>
    <x v="2"/>
    <x v="210"/>
    <x v="221"/>
    <x v="0"/>
    <x v="1"/>
    <x v="10"/>
    <x v="221"/>
  </r>
  <r>
    <x v="4981"/>
    <x v="2572"/>
    <x v="2"/>
    <x v="0"/>
    <x v="4"/>
    <x v="697"/>
    <x v="960"/>
    <x v="0"/>
    <x v="0"/>
    <x v="5"/>
    <x v="960"/>
  </r>
  <r>
    <x v="4982"/>
    <x v="3510"/>
    <x v="0"/>
    <x v="0"/>
    <x v="2"/>
    <x v="226"/>
    <x v="768"/>
    <x v="0"/>
    <x v="1"/>
    <x v="9"/>
    <x v="768"/>
  </r>
  <r>
    <x v="4983"/>
    <x v="3936"/>
    <x v="0"/>
    <x v="3"/>
    <x v="4"/>
    <x v="412"/>
    <x v="810"/>
    <x v="0"/>
    <x v="1"/>
    <x v="1"/>
    <x v="810"/>
  </r>
  <r>
    <x v="4984"/>
    <x v="125"/>
    <x v="4"/>
    <x v="1"/>
    <x v="2"/>
    <x v="646"/>
    <x v="818"/>
    <x v="0"/>
    <x v="0"/>
    <x v="1"/>
    <x v="818"/>
  </r>
  <r>
    <x v="4985"/>
    <x v="3937"/>
    <x v="1"/>
    <x v="4"/>
    <x v="2"/>
    <x v="699"/>
    <x v="1154"/>
    <x v="0"/>
    <x v="1"/>
    <x v="2"/>
    <x v="1154"/>
  </r>
  <r>
    <x v="4986"/>
    <x v="525"/>
    <x v="4"/>
    <x v="1"/>
    <x v="4"/>
    <x v="143"/>
    <x v="171"/>
    <x v="0"/>
    <x v="1"/>
    <x v="1"/>
    <x v="171"/>
  </r>
  <r>
    <x v="4987"/>
    <x v="3938"/>
    <x v="5"/>
    <x v="3"/>
    <x v="2"/>
    <x v="173"/>
    <x v="237"/>
    <x v="0"/>
    <x v="1"/>
    <x v="5"/>
    <x v="237"/>
  </r>
  <r>
    <x v="4988"/>
    <x v="1320"/>
    <x v="4"/>
    <x v="3"/>
    <x v="1"/>
    <x v="65"/>
    <x v="530"/>
    <x v="0"/>
    <x v="1"/>
    <x v="10"/>
    <x v="530"/>
  </r>
  <r>
    <x v="4989"/>
    <x v="3939"/>
    <x v="0"/>
    <x v="3"/>
    <x v="0"/>
    <x v="320"/>
    <x v="852"/>
    <x v="0"/>
    <x v="1"/>
    <x v="2"/>
    <x v="852"/>
  </r>
  <r>
    <x v="4990"/>
    <x v="3915"/>
    <x v="0"/>
    <x v="0"/>
    <x v="2"/>
    <x v="270"/>
    <x v="127"/>
    <x v="0"/>
    <x v="1"/>
    <x v="9"/>
    <x v="127"/>
  </r>
  <r>
    <x v="4991"/>
    <x v="3251"/>
    <x v="1"/>
    <x v="0"/>
    <x v="1"/>
    <x v="510"/>
    <x v="1169"/>
    <x v="0"/>
    <x v="1"/>
    <x v="6"/>
    <x v="1169"/>
  </r>
  <r>
    <x v="4992"/>
    <x v="3940"/>
    <x v="1"/>
    <x v="1"/>
    <x v="2"/>
    <x v="421"/>
    <x v="301"/>
    <x v="0"/>
    <x v="1"/>
    <x v="7"/>
    <x v="301"/>
  </r>
  <r>
    <x v="4993"/>
    <x v="3941"/>
    <x v="5"/>
    <x v="0"/>
    <x v="3"/>
    <x v="592"/>
    <x v="792"/>
    <x v="0"/>
    <x v="2"/>
    <x v="4"/>
    <x v="792"/>
  </r>
  <r>
    <x v="4994"/>
    <x v="3942"/>
    <x v="2"/>
    <x v="0"/>
    <x v="0"/>
    <x v="190"/>
    <x v="734"/>
    <x v="0"/>
    <x v="2"/>
    <x v="7"/>
    <x v="734"/>
  </r>
  <r>
    <x v="4995"/>
    <x v="3843"/>
    <x v="4"/>
    <x v="1"/>
    <x v="3"/>
    <x v="94"/>
    <x v="870"/>
    <x v="0"/>
    <x v="0"/>
    <x v="7"/>
    <x v="870"/>
  </r>
  <r>
    <x v="4996"/>
    <x v="633"/>
    <x v="1"/>
    <x v="0"/>
    <x v="2"/>
    <x v="673"/>
    <x v="1124"/>
    <x v="0"/>
    <x v="2"/>
    <x v="0"/>
    <x v="1124"/>
  </r>
  <r>
    <x v="4997"/>
    <x v="3943"/>
    <x v="5"/>
    <x v="0"/>
    <x v="3"/>
    <x v="8"/>
    <x v="290"/>
    <x v="0"/>
    <x v="3"/>
    <x v="1"/>
    <x v="290"/>
  </r>
  <r>
    <x v="4998"/>
    <x v="2462"/>
    <x v="2"/>
    <x v="1"/>
    <x v="2"/>
    <x v="198"/>
    <x v="209"/>
    <x v="0"/>
    <x v="0"/>
    <x v="8"/>
    <x v="209"/>
  </r>
  <r>
    <x v="4999"/>
    <x v="3944"/>
    <x v="4"/>
    <x v="2"/>
    <x v="3"/>
    <x v="248"/>
    <x v="264"/>
    <x v="0"/>
    <x v="0"/>
    <x v="10"/>
    <x v="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E9" firstHeaderRow="1" firstDataRow="2" firstDataCol="1"/>
  <pivotFields count="11">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pivotField axis="axisRow" compact="0" showAll="0">
      <items count="7">
        <item x="1"/>
        <item x="3"/>
        <item x="0"/>
        <item x="2"/>
        <item x="5"/>
        <item x="4"/>
        <item t="default"/>
      </items>
    </pivotField>
    <pivotField compact="0" showAll="0"/>
    <pivotField compact="0" showAll="0"/>
    <pivotField compact="0" numFmtId="180" showAll="0"/>
    <pivotField compact="0" numFmtId="180" showAll="0"/>
    <pivotField axis="axisCol" dataField="1" compact="0" showAll="0">
      <items count="4">
        <item x="2"/>
        <item x="0"/>
        <item x="1"/>
        <item t="default"/>
      </items>
    </pivotField>
    <pivotField compact="0" showAll="0"/>
    <pivotField compact="0" showAll="0"/>
    <pivotField compact="0" showAll="0"/>
  </pivotFields>
  <rowFields count="1">
    <field x="2"/>
  </rowFields>
  <rowItems count="7">
    <i>
      <x/>
    </i>
    <i>
      <x v="1"/>
    </i>
    <i>
      <x v="2"/>
    </i>
    <i>
      <x v="3"/>
    </i>
    <i>
      <x v="4"/>
    </i>
    <i>
      <x v="5"/>
    </i>
    <i t="grand">
      <x/>
    </i>
  </rowItems>
  <colFields count="1">
    <field x="7"/>
  </colFields>
  <colItems count="4">
    <i>
      <x/>
    </i>
    <i>
      <x v="1"/>
    </i>
    <i>
      <x v="2"/>
    </i>
    <i t="grand">
      <x/>
    </i>
  </colItems>
  <dataFields count="1">
    <dataField name="Count of Credential_Status" fld="7"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5:B21" firstHeaderRow="1" firstDataRow="1" firstDataCol="1" rowPageCount="1" colPageCount="1"/>
  <pivotFields count="11">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pivotField compact="0" showAll="0"/>
    <pivotField compact="0" showAll="0"/>
    <pivotField axis="axisRow" dataField="1" compact="0" showAll="0">
      <items count="6">
        <item x="2"/>
        <item x="1"/>
        <item x="4"/>
        <item x="3"/>
        <item x="0"/>
        <item t="default"/>
      </items>
    </pivotField>
    <pivotField compact="0" numFmtId="180" showAll="0"/>
    <pivotField compact="0" numFmtId="180" showAll="0"/>
    <pivotField axis="axisPage" compact="0" multipleItemSelectionAllowed="1" showAll="0">
      <items count="4">
        <item h="1" x="2"/>
        <item x="0"/>
        <item h="1" x="1"/>
        <item t="default"/>
      </items>
    </pivotField>
    <pivotField compact="0" showAll="0"/>
    <pivotField compact="0" showAll="0"/>
    <pivotField compact="0" showAll="0"/>
  </pivotFields>
  <rowFields count="1">
    <field x="4"/>
  </rowFields>
  <rowItems count="6">
    <i>
      <x/>
    </i>
    <i>
      <x v="1"/>
    </i>
    <i>
      <x v="2"/>
    </i>
    <i>
      <x v="3"/>
    </i>
    <i>
      <x v="4"/>
    </i>
    <i t="grand">
      <x/>
    </i>
  </rowItems>
  <colItems count="1">
    <i/>
  </colItems>
  <pageFields count="1">
    <pageField fld="7"/>
  </pageFields>
  <dataFields count="1">
    <dataField name="Count of Credential_Type" fld="4"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7:B33" firstHeaderRow="1" firstDataRow="1" firstDataCol="1" rowPageCount="1" colPageCount="1"/>
  <pivotFields count="11">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pivotField compact="0" showAll="0"/>
    <pivotField axis="axisRow" dataField="1" compact="0" showAll="0">
      <items count="6">
        <item x="1"/>
        <item x="2"/>
        <item x="3"/>
        <item x="4"/>
        <item x="0"/>
        <item t="default"/>
      </items>
    </pivotField>
    <pivotField compact="0" showAll="0"/>
    <pivotField compact="0" numFmtId="180" showAll="0"/>
    <pivotField compact="0" numFmtId="180" showAll="0"/>
    <pivotField axis="axisPage" compact="0" multipleItemSelectionAllowed="1" showAll="0">
      <items count="4">
        <item x="2"/>
        <item h="1" x="0"/>
        <item h="1" x="1"/>
        <item t="default"/>
      </items>
    </pivotField>
    <pivotField compact="0" showAll="0"/>
    <pivotField compact="0" showAll="0"/>
    <pivotField compact="0" showAll="0"/>
  </pivotFields>
  <rowFields count="1">
    <field x="3"/>
  </rowFields>
  <rowItems count="6">
    <i>
      <x/>
    </i>
    <i>
      <x v="1"/>
    </i>
    <i>
      <x v="2"/>
    </i>
    <i>
      <x v="3"/>
    </i>
    <i>
      <x v="4"/>
    </i>
    <i t="grand">
      <x/>
    </i>
  </rowItems>
  <colItems count="1">
    <i/>
  </colItems>
  <pageFields count="1">
    <pageField fld="7"/>
  </pageFields>
  <dataFields count="1">
    <dataField name="Count of Role" fld="3"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41:D354" firstHeaderRow="1" firstDataRow="1" firstDataCol="4" rowPageCount="1" colPageCount="1"/>
  <pivotFields count="11">
    <pivotField compact="0" showAll="0"/>
    <pivotField axis="axisRow" compact="0" showAll="0">
      <items count="3946">
        <item x="2671"/>
        <item x="3884"/>
        <item x="1571"/>
        <item x="478"/>
        <item x="1033"/>
        <item x="451"/>
        <item x="1570"/>
        <item x="1381"/>
        <item x="3201"/>
        <item x="1080"/>
        <item x="596"/>
        <item x="2924"/>
        <item x="656"/>
        <item x="1809"/>
        <item x="2626"/>
        <item x="3223"/>
        <item x="645"/>
        <item x="3747"/>
        <item x="2020"/>
        <item x="2649"/>
        <item x="1146"/>
        <item x="2794"/>
        <item x="3422"/>
        <item x="593"/>
        <item x="1466"/>
        <item x="3488"/>
        <item x="1114"/>
        <item x="1916"/>
        <item x="2726"/>
        <item x="3667"/>
        <item x="1244"/>
        <item x="2483"/>
        <item x="3119"/>
        <item x="3450"/>
        <item x="1742"/>
        <item x="3809"/>
        <item x="412"/>
        <item x="1449"/>
        <item x="2077"/>
        <item x="567"/>
        <item x="148"/>
        <item x="3902"/>
        <item x="926"/>
        <item x="2385"/>
        <item x="3719"/>
        <item x="2378"/>
        <item x="1682"/>
        <item x="3261"/>
        <item x="2250"/>
        <item x="3231"/>
        <item x="92"/>
        <item x="226"/>
        <item x="195"/>
        <item x="2329"/>
        <item x="3766"/>
        <item x="1272"/>
        <item x="314"/>
        <item x="3168"/>
        <item x="398"/>
        <item x="3248"/>
        <item x="3594"/>
        <item x="1839"/>
        <item x="3290"/>
        <item x="3718"/>
        <item x="102"/>
        <item x="169"/>
        <item x="128"/>
        <item x="693"/>
        <item x="1071"/>
        <item x="2364"/>
        <item x="377"/>
        <item x="1614"/>
        <item x="3213"/>
        <item x="2955"/>
        <item x="3084"/>
        <item x="2176"/>
        <item x="2335"/>
        <item x="2718"/>
        <item x="1187"/>
        <item x="2683"/>
        <item x="647"/>
        <item x="2063"/>
        <item x="2"/>
        <item x="2019"/>
        <item x="2520"/>
        <item x="3471"/>
        <item x="2340"/>
        <item x="1160"/>
        <item x="260"/>
        <item x="2230"/>
        <item x="328"/>
        <item x="720"/>
        <item x="3388"/>
        <item x="1439"/>
        <item x="3639"/>
        <item x="1803"/>
        <item x="1608"/>
        <item x="3623"/>
        <item x="337"/>
        <item x="2759"/>
        <item x="1206"/>
        <item x="1301"/>
        <item x="3575"/>
        <item x="1134"/>
        <item x="2261"/>
        <item x="2284"/>
        <item x="806"/>
        <item x="1044"/>
        <item x="1091"/>
        <item x="943"/>
        <item x="3095"/>
        <item x="20"/>
        <item x="1970"/>
        <item x="2528"/>
        <item x="3836"/>
        <item x="62"/>
        <item x="3573"/>
        <item x="3568"/>
        <item x="2891"/>
        <item x="2233"/>
        <item x="2610"/>
        <item x="1093"/>
        <item x="2309"/>
        <item x="2361"/>
        <item x="773"/>
        <item x="1904"/>
        <item x="1188"/>
        <item x="3176"/>
        <item x="2333"/>
        <item x="2728"/>
        <item x="3673"/>
        <item x="2986"/>
        <item x="269"/>
        <item x="996"/>
        <item x="980"/>
        <item x="3297"/>
        <item x="1085"/>
        <item x="3164"/>
        <item x="1647"/>
        <item x="3121"/>
        <item x="283"/>
        <item x="3461"/>
        <item x="1118"/>
        <item x="2619"/>
        <item x="3047"/>
        <item x="2238"/>
        <item x="2526"/>
        <item x="3131"/>
        <item x="523"/>
        <item x="404"/>
        <item x="886"/>
        <item x="3699"/>
        <item x="378"/>
        <item x="391"/>
        <item x="1919"/>
        <item x="2482"/>
        <item x="3351"/>
        <item x="1779"/>
        <item x="150"/>
        <item x="3859"/>
        <item x="1327"/>
        <item x="2344"/>
        <item x="2936"/>
        <item x="1972"/>
        <item x="985"/>
        <item x="2754"/>
        <item x="2471"/>
        <item x="2559"/>
        <item x="747"/>
        <item x="1592"/>
        <item x="3304"/>
        <item x="2740"/>
        <item x="2739"/>
        <item x="1752"/>
        <item x="157"/>
        <item x="3203"/>
        <item x="1935"/>
        <item x="3421"/>
        <item x="1863"/>
        <item x="43"/>
        <item x="1624"/>
        <item x="3586"/>
        <item x="1562"/>
        <item x="2817"/>
        <item x="83"/>
        <item x="3529"/>
        <item x="3246"/>
        <item x="3685"/>
        <item x="228"/>
        <item x="2011"/>
        <item x="692"/>
        <item x="3682"/>
        <item x="3572"/>
        <item x="387"/>
        <item x="2349"/>
        <item x="697"/>
        <item x="673"/>
        <item x="1279"/>
        <item x="1394"/>
        <item x="1798"/>
        <item x="941"/>
        <item x="2165"/>
        <item x="3788"/>
        <item x="1929"/>
        <item x="376"/>
        <item x="47"/>
        <item x="1731"/>
        <item x="2944"/>
        <item x="230"/>
        <item x="633"/>
        <item x="338"/>
        <item x="3412"/>
        <item x="3560"/>
        <item x="2269"/>
        <item x="3301"/>
        <item x="3073"/>
        <item x="3644"/>
        <item x="3541"/>
        <item x="3061"/>
        <item x="2803"/>
        <item x="581"/>
        <item x="1500"/>
        <item x="1639"/>
        <item x="2013"/>
        <item x="1293"/>
        <item x="2878"/>
        <item x="2525"/>
        <item x="1587"/>
        <item x="3006"/>
        <item x="3658"/>
        <item x="936"/>
        <item x="1068"/>
        <item x="1915"/>
        <item x="1472"/>
        <item x="3108"/>
        <item x="3394"/>
        <item x="3347"/>
        <item x="2229"/>
        <item x="2908"/>
        <item x="1254"/>
        <item x="1259"/>
        <item x="1834"/>
        <item x="3107"/>
        <item x="3196"/>
        <item x="1541"/>
        <item x="939"/>
        <item x="2221"/>
        <item x="2470"/>
        <item x="2062"/>
        <item x="1685"/>
        <item x="32"/>
        <item x="2751"/>
        <item x="729"/>
        <item x="325"/>
        <item x="3778"/>
        <item x="1836"/>
        <item x="2633"/>
        <item x="3228"/>
        <item x="3617"/>
        <item x="108"/>
        <item x="1391"/>
        <item x="1065"/>
        <item x="1837"/>
        <item x="2590"/>
        <item x="2907"/>
        <item x="2599"/>
        <item x="1357"/>
        <item x="609"/>
        <item x="1115"/>
        <item x="3508"/>
        <item x="2853"/>
        <item x="2047"/>
        <item x="860"/>
        <item x="356"/>
        <item x="3439"/>
        <item x="2584"/>
        <item x="1310"/>
        <item x="3003"/>
        <item x="180"/>
        <item x="3285"/>
        <item x="3363"/>
        <item x="1563"/>
        <item x="526"/>
        <item x="574"/>
        <item x="1595"/>
        <item x="3221"/>
        <item x="722"/>
        <item x="2097"/>
        <item x="3904"/>
        <item x="1744"/>
        <item x="3600"/>
        <item x="101"/>
        <item x="3183"/>
        <item x="922"/>
        <item x="3501"/>
        <item x="2490"/>
        <item x="555"/>
        <item x="2762"/>
        <item x="1620"/>
        <item x="852"/>
        <item x="1985"/>
        <item x="2188"/>
        <item x="2736"/>
        <item x="3384"/>
        <item x="683"/>
        <item x="1553"/>
        <item x="2832"/>
        <item x="1784"/>
        <item x="357"/>
        <item x="769"/>
        <item x="1661"/>
        <item x="3050"/>
        <item x="968"/>
        <item x="3288"/>
        <item x="2099"/>
        <item x="587"/>
        <item x="1182"/>
        <item x="995"/>
        <item x="2508"/>
        <item x="2605"/>
        <item x="1144"/>
        <item x="222"/>
        <item x="3798"/>
        <item x="3746"/>
        <item x="2316"/>
        <item x="2652"/>
        <item x="698"/>
        <item x="1897"/>
        <item x="2578"/>
        <item x="1057"/>
        <item x="1518"/>
        <item x="97"/>
        <item x="1650"/>
        <item x="409"/>
        <item x="1891"/>
        <item x="1865"/>
        <item x="919"/>
        <item x="2873"/>
        <item x="1335"/>
        <item x="3465"/>
        <item x="1673"/>
        <item x="2995"/>
        <item x="3376"/>
        <item x="3680"/>
        <item x="1337"/>
        <item x="2901"/>
        <item x="3395"/>
        <item x="3795"/>
        <item x="3938"/>
        <item x="768"/>
        <item x="637"/>
        <item x="3016"/>
        <item x="3235"/>
        <item x="3208"/>
        <item x="572"/>
        <item x="3840"/>
        <item x="2257"/>
        <item x="2546"/>
        <item x="3132"/>
        <item x="674"/>
        <item x="2211"/>
        <item x="3457"/>
        <item x="1035"/>
        <item x="2770"/>
        <item x="802"/>
        <item x="3097"/>
        <item x="3415"/>
        <item x="3925"/>
        <item x="3935"/>
        <item x="1870"/>
        <item x="13"/>
        <item x="2592"/>
        <item x="494"/>
        <item x="2963"/>
        <item x="1029"/>
        <item x="232"/>
        <item x="3236"/>
        <item x="2030"/>
        <item x="2721"/>
        <item x="3367"/>
        <item x="2729"/>
        <item x="2856"/>
        <item x="490"/>
        <item x="522"/>
        <item x="1373"/>
        <item x="3447"/>
        <item x="2775"/>
        <item x="3783"/>
        <item x="725"/>
        <item x="909"/>
        <item x="541"/>
        <item x="3544"/>
        <item x="665"/>
        <item x="2745"/>
        <item x="2473"/>
        <item x="3402"/>
        <item x="2196"/>
        <item x="1613"/>
        <item x="2339"/>
        <item x="1859"/>
        <item x="2021"/>
        <item x="131"/>
        <item x="2731"/>
        <item x="458"/>
        <item x="2934"/>
        <item x="224"/>
        <item x="3606"/>
        <item x="3479"/>
        <item x="368"/>
        <item x="227"/>
        <item x="302"/>
        <item x="848"/>
        <item x="3462"/>
        <item x="1597"/>
        <item x="3862"/>
        <item x="603"/>
        <item x="910"/>
        <item x="1895"/>
        <item x="499"/>
        <item x="2132"/>
        <item x="2052"/>
        <item x="3502"/>
        <item x="3230"/>
        <item x="1583"/>
        <item x="702"/>
        <item x="2372"/>
        <item x="4"/>
        <item x="2494"/>
        <item x="2252"/>
        <item x="1062"/>
        <item x="422"/>
        <item x="1724"/>
        <item x="927"/>
        <item x="1476"/>
        <item x="1745"/>
        <item x="2122"/>
        <item x="3329"/>
        <item x="2423"/>
        <item x="1479"/>
        <item x="1447"/>
        <item x="3350"/>
        <item x="1591"/>
        <item x="1764"/>
        <item x="1496"/>
        <item x="844"/>
        <item x="120"/>
        <item x="2448"/>
        <item x="3408"/>
        <item x="2297"/>
        <item x="2487"/>
        <item x="913"/>
        <item x="2408"/>
        <item x="1213"/>
        <item x="3603"/>
        <item x="3379"/>
        <item x="2529"/>
        <item x="2463"/>
        <item x="152"/>
        <item x="1762"/>
        <item x="1107"/>
        <item x="795"/>
        <item x="1718"/>
        <item x="135"/>
        <item x="3349"/>
        <item x="988"/>
        <item x="115"/>
        <item x="80"/>
        <item x="2766"/>
        <item x="1221"/>
        <item x="2650"/>
        <item x="3313"/>
        <item x="2398"/>
        <item x="2138"/>
        <item x="2015"/>
        <item x="2883"/>
        <item x="2971"/>
        <item x="366"/>
        <item x="58"/>
        <item x="2692"/>
        <item x="1412"/>
        <item x="2966"/>
        <item x="2008"/>
        <item x="2958"/>
        <item x="3209"/>
        <item x="517"/>
        <item x="390"/>
        <item x="437"/>
        <item x="481"/>
        <item x="2502"/>
        <item x="2504"/>
        <item x="3694"/>
        <item x="1894"/>
        <item x="3399"/>
        <item x="627"/>
        <item x="3513"/>
        <item x="22"/>
        <item x="2431"/>
        <item x="3692"/>
        <item x="1324"/>
        <item x="225"/>
        <item x="2147"/>
        <item x="1196"/>
        <item x="1667"/>
        <item x="3280"/>
        <item x="3773"/>
        <item x="974"/>
        <item x="2081"/>
        <item x="2989"/>
        <item x="1186"/>
        <item x="2390"/>
        <item x="2158"/>
        <item x="2999"/>
        <item x="1700"/>
        <item x="2793"/>
        <item x="2890"/>
        <item x="3832"/>
        <item x="1514"/>
        <item x="3517"/>
        <item x="1907"/>
        <item x="3190"/>
        <item x="1771"/>
        <item x="2523"/>
        <item x="2084"/>
        <item x="557"/>
        <item x="198"/>
        <item x="1627"/>
        <item x="3786"/>
        <item x="733"/>
        <item x="1162"/>
        <item x="2962"/>
        <item x="1363"/>
        <item x="3191"/>
        <item x="967"/>
        <item x="1480"/>
        <item x="670"/>
        <item x="3179"/>
        <item x="2952"/>
        <item x="175"/>
        <item x="3291"/>
        <item x="2946"/>
        <item x="721"/>
        <item x="1670"/>
        <item x="327"/>
        <item x="2360"/>
        <item x="316"/>
        <item x="717"/>
        <item x="3918"/>
        <item x="822"/>
        <item x="223"/>
        <item x="317"/>
        <item x="604"/>
        <item x="2797"/>
        <item x="1103"/>
        <item x="3074"/>
        <item x="1227"/>
        <item x="1902"/>
        <item x="2960"/>
        <item x="3609"/>
        <item x="2175"/>
        <item x="711"/>
        <item x="966"/>
        <item x="9"/>
        <item x="639"/>
        <item x="2914"/>
        <item x="2328"/>
        <item x="3244"/>
        <item x="2306"/>
        <item x="3607"/>
        <item x="1978"/>
        <item x="3373"/>
        <item x="583"/>
        <item x="2054"/>
        <item x="2400"/>
        <item x="1261"/>
        <item x="369"/>
        <item x="3138"/>
        <item x="3289"/>
        <item x="3816"/>
        <item x="3134"/>
        <item x="1098"/>
        <item x="1169"/>
        <item x="2279"/>
        <item x="1520"/>
        <item x="3263"/>
        <item x="2574"/>
        <item x="2809"/>
        <item x="808"/>
        <item x="689"/>
        <item x="3512"/>
        <item x="3900"/>
        <item x="1986"/>
        <item x="1386"/>
        <item x="2153"/>
        <item x="249"/>
        <item x="2978"/>
        <item x="3238"/>
        <item x="3812"/>
        <item x="2838"/>
        <item x="136"/>
        <item x="958"/>
        <item x="3078"/>
        <item x="2501"/>
        <item x="3142"/>
        <item x="3486"/>
        <item x="345"/>
        <item x="3661"/>
        <item x="586"/>
        <item x="2536"/>
        <item x="2312"/>
        <item x="218"/>
        <item x="1128"/>
        <item x="2998"/>
        <item x="405"/>
        <item x="3023"/>
        <item x="3540"/>
        <item x="251"/>
        <item x="2056"/>
        <item x="270"/>
        <item x="3042"/>
        <item x="2391"/>
        <item x="1544"/>
        <item x="106"/>
        <item x="2964"/>
        <item x="465"/>
        <item x="2845"/>
        <item x="2640"/>
        <item x="754"/>
        <item x="3458"/>
        <item x="1474"/>
        <item x="504"/>
        <item x="1969"/>
        <item x="1039"/>
        <item x="3092"/>
        <item x="978"/>
        <item x="216"/>
        <item x="3597"/>
        <item x="2402"/>
        <item x="2673"/>
        <item x="1796"/>
        <item x="1251"/>
        <item x="1266"/>
        <item x="1362"/>
        <item x="2667"/>
        <item x="1332"/>
        <item x="2474"/>
        <item x="3583"/>
        <item x="484"/>
        <item x="3926"/>
        <item x="2023"/>
        <item x="1763"/>
        <item x="3636"/>
        <item x="2418"/>
        <item x="1548"/>
        <item x="2795"/>
        <item x="2875"/>
        <item x="2107"/>
        <item x="1030"/>
        <item x="2049"/>
        <item x="3779"/>
        <item x="1750"/>
        <item x="3252"/>
        <item x="2128"/>
        <item x="3920"/>
        <item x="1448"/>
        <item x="2359"/>
        <item x="1178"/>
        <item x="1121"/>
        <item x="2075"/>
        <item x="3294"/>
        <item x="2293"/>
        <item x="3523"/>
        <item x="2464"/>
        <item x="949"/>
        <item x="3834"/>
        <item x="2051"/>
        <item x="531"/>
        <item x="2896"/>
        <item x="346"/>
        <item x="3257"/>
        <item x="1547"/>
        <item x="104"/>
        <item x="2071"/>
        <item x="2057"/>
        <item x="782"/>
        <item x="2641"/>
        <item x="1403"/>
        <item x="69"/>
        <item x="2337"/>
        <item x="2104"/>
        <item x="2010"/>
        <item x="883"/>
        <item x="1284"/>
        <item x="1242"/>
        <item x="1315"/>
        <item x="1021"/>
        <item x="1800"/>
        <item x="447"/>
        <item x="1819"/>
        <item x="3549"/>
        <item x="1756"/>
        <item x="1267"/>
        <item x="797"/>
        <item x="1827"/>
        <item x="1150"/>
        <item x="2068"/>
        <item x="3826"/>
        <item x="619"/>
        <item x="845"/>
        <item x="1911"/>
        <item x="3472"/>
        <item x="2564"/>
        <item x="88"/>
        <item x="3403"/>
        <item x="2088"/>
        <item x="1232"/>
        <item x="1092"/>
        <item x="3162"/>
        <item x="2691"/>
        <item x="1116"/>
        <item x="1789"/>
        <item x="1313"/>
        <item x="938"/>
        <item x="625"/>
        <item x="89"/>
        <item x="1258"/>
        <item x="3255"/>
        <item x="3574"/>
        <item x="831"/>
        <item x="348"/>
        <item x="1364"/>
        <item x="1799"/>
        <item x="1610"/>
        <item x="616"/>
        <item x="1521"/>
        <item x="2397"/>
        <item x="2462"/>
        <item x="1882"/>
        <item x="3024"/>
        <item x="1546"/>
        <item x="3067"/>
        <item x="2748"/>
        <item x="947"/>
        <item x="3385"/>
        <item x="3660"/>
        <item x="3035"/>
        <item x="3411"/>
        <item x="728"/>
        <item x="299"/>
        <item x="2264"/>
        <item x="1415"/>
        <item x="3467"/>
        <item x="1215"/>
        <item x="3315"/>
        <item x="849"/>
        <item x="3125"/>
        <item x="655"/>
        <item x="771"/>
        <item x="2110"/>
        <item x="3240"/>
        <item x="550"/>
        <item x="2580"/>
        <item x="221"/>
        <item x="551"/>
        <item x="1458"/>
        <item x="2953"/>
        <item x="2571"/>
        <item x="1941"/>
        <item x="1842"/>
        <item x="2801"/>
        <item x="2713"/>
        <item x="3755"/>
        <item x="1291"/>
        <item x="3595"/>
        <item x="2434"/>
        <item x="3339"/>
        <item x="3726"/>
        <item x="3504"/>
        <item x="1630"/>
        <item x="3266"/>
        <item x="1038"/>
        <item x="3604"/>
        <item x="2101"/>
        <item x="1964"/>
        <item x="3156"/>
        <item x="428"/>
        <item x="2824"/>
        <item x="1593"/>
        <item x="3241"/>
        <item x="2119"/>
        <item x="2743"/>
        <item x="3224"/>
        <item x="1028"/>
        <item x="2532"/>
        <item x="3814"/>
        <item x="2346"/>
        <item x="1256"/>
        <item x="945"/>
        <item x="851"/>
        <item x="1081"/>
        <item x="1649"/>
        <item x="3659"/>
        <item x="2813"/>
        <item x="2050"/>
        <item x="3731"/>
        <item x="2439"/>
        <item x="3062"/>
        <item x="3326"/>
        <item x="1653"/>
        <item x="1866"/>
        <item x="3210"/>
        <item x="663"/>
        <item x="2377"/>
        <item x="2151"/>
        <item x="6"/>
        <item x="516"/>
        <item x="1910"/>
        <item x="1671"/>
        <item x="2716"/>
        <item x="532"/>
        <item x="1139"/>
        <item x="960"/>
        <item x="479"/>
        <item x="2826"/>
        <item x="559"/>
        <item x="1968"/>
        <item x="403"/>
        <item x="3728"/>
        <item x="294"/>
        <item x="2704"/>
        <item x="1811"/>
        <item x="857"/>
        <item x="2348"/>
        <item x="1355"/>
        <item x="493"/>
        <item x="2931"/>
        <item x="1395"/>
        <item x="2058"/>
        <item x="1048"/>
        <item x="624"/>
        <item x="1224"/>
        <item x="1111"/>
        <item x="859"/>
        <item x="193"/>
        <item x="1778"/>
        <item x="2394"/>
        <item x="641"/>
        <item x="957"/>
        <item x="2684"/>
        <item x="3287"/>
        <item x="1361"/>
        <item x="3015"/>
        <item x="3676"/>
        <item x="3346"/>
        <item x="3220"/>
        <item x="2432"/>
        <item x="2354"/>
        <item x="1913"/>
        <item x="1513"/>
        <item x="2937"/>
        <item x="29"/>
        <item x="8"/>
        <item x="3014"/>
        <item x="2291"/>
        <item x="807"/>
        <item x="1596"/>
        <item x="1298"/>
        <item x="1184"/>
        <item x="1470"/>
        <item x="3580"/>
        <item x="2324"/>
        <item x="3848"/>
        <item x="1861"/>
        <item x="2169"/>
        <item x="10"/>
        <item x="99"/>
        <item x="2452"/>
        <item x="3088"/>
        <item x="3233"/>
        <item x="2442"/>
        <item x="3618"/>
        <item x="1582"/>
        <item x="301"/>
        <item x="2028"/>
        <item x="2475"/>
        <item x="1344"/>
        <item x="1760"/>
        <item x="2276"/>
        <item x="1984"/>
        <item x="73"/>
        <item x="3570"/>
        <item x="2913"/>
        <item x="1846"/>
        <item x="3239"/>
        <item x="2124"/>
        <item x="1981"/>
        <item x="964"/>
        <item x="426"/>
        <item x="1963"/>
        <item x="1959"/>
        <item x="1152"/>
        <item x="798"/>
        <item x="3601"/>
        <item x="1011"/>
        <item x="3286"/>
        <item x="3631"/>
        <item x="2957"/>
        <item x="1424"/>
        <item x="250"/>
        <item x="1688"/>
        <item x="2666"/>
        <item x="1430"/>
        <item x="2206"/>
        <item x="821"/>
        <item x="999"/>
        <item x="2572"/>
        <item x="1934"/>
        <item x="2367"/>
        <item x="724"/>
        <item x="3561"/>
        <item x="3370"/>
        <item x="2109"/>
        <item x="1912"/>
        <item x="208"/>
        <item x="3829"/>
        <item x="285"/>
        <item x="52"/>
        <item x="863"/>
        <item x="1824"/>
        <item x="3818"/>
        <item x="1504"/>
        <item x="3232"/>
        <item x="3677"/>
        <item x="1441"/>
        <item x="119"/>
        <item x="1489"/>
        <item x="2164"/>
        <item x="1106"/>
        <item x="2911"/>
        <item x="2676"/>
        <item x="2025"/>
        <item x="2923"/>
        <item x="1026"/>
        <item x="367"/>
        <item x="240"/>
        <item x="979"/>
        <item x="1768"/>
        <item x="1669"/>
        <item x="1257"/>
        <item x="281"/>
        <item x="3605"/>
        <item x="456"/>
        <item x="1773"/>
        <item x="736"/>
        <item x="411"/>
        <item x="3144"/>
        <item x="703"/>
        <item x="2872"/>
        <item x="1635"/>
        <item x="2503"/>
        <item x="752"/>
        <item x="524"/>
        <item x="1328"/>
        <item x="2760"/>
        <item x="243"/>
        <item x="3566"/>
        <item x="540"/>
        <item x="319"/>
        <item x="2531"/>
        <item x="1468"/>
        <item x="3510"/>
        <item x="3690"/>
        <item x="1812"/>
        <item x="1072"/>
        <item x="1136"/>
        <item x="707"/>
        <item x="2005"/>
        <item x="1708"/>
        <item x="3675"/>
        <item x="2785"/>
        <item x="828"/>
        <item x="1545"/>
        <item x="1701"/>
        <item x="211"/>
        <item x="2926"/>
        <item x="1153"/>
        <item x="880"/>
        <item x="599"/>
        <item x="3273"/>
        <item x="3633"/>
        <item x="1406"/>
        <item x="2029"/>
        <item x="638"/>
        <item x="233"/>
        <item x="1516"/>
        <item x="2512"/>
        <item x="3322"/>
        <item x="468"/>
        <item x="3899"/>
        <item x="2505"/>
        <item x="3886"/>
        <item x="331"/>
        <item x="2977"/>
        <item x="1646"/>
        <item x="924"/>
        <item x="1462"/>
        <item x="2248"/>
        <item x="3331"/>
        <item x="731"/>
        <item x="1869"/>
        <item x="1664"/>
        <item x="3758"/>
        <item x="2154"/>
        <item x="1133"/>
        <item x="460"/>
        <item x="3028"/>
        <item x="3842"/>
        <item x="2695"/>
        <item x="2140"/>
        <item x="2311"/>
        <item x="1202"/>
        <item x="564"/>
        <item x="2325"/>
        <item x="1539"/>
        <item x="2577"/>
        <item x="3079"/>
        <item x="3708"/>
        <item x="666"/>
        <item x="1457"/>
        <item x="565"/>
        <item x="2139"/>
        <item x="3733"/>
        <item x="457"/>
        <item x="2674"/>
        <item x="2280"/>
        <item x="2258"/>
        <item x="618"/>
        <item x="963"/>
        <item x="1629"/>
        <item x="1285"/>
        <item x="145"/>
        <item x="2685"/>
        <item x="887"/>
        <item x="1817"/>
        <item x="1691"/>
        <item x="796"/>
        <item x="3303"/>
        <item x="932"/>
        <item x="3493"/>
        <item x="2681"/>
        <item x="2602"/>
        <item x="520"/>
        <item x="710"/>
        <item x="1281"/>
        <item x="1123"/>
        <item x="3274"/>
        <item x="121"/>
        <item x="1676"/>
        <item x="3185"/>
        <item x="3737"/>
        <item x="291"/>
        <item x="1997"/>
        <item x="1887"/>
        <item x="2443"/>
        <item x="1172"/>
        <item x="2085"/>
        <item x="876"/>
        <item x="1749"/>
        <item x="3128"/>
        <item x="2363"/>
        <item x="2596"/>
        <item x="2858"/>
        <item x="1375"/>
        <item x="3738"/>
        <item x="991"/>
        <item x="2091"/>
        <item x="1683"/>
        <item x="734"/>
        <item x="990"/>
        <item x="2587"/>
        <item x="349"/>
        <item x="1634"/>
        <item x="716"/>
        <item x="3182"/>
        <item x="2395"/>
        <item x="1831"/>
        <item x="2594"/>
        <item x="1053"/>
        <item x="384"/>
        <item x="3593"/>
        <item x="908"/>
        <item x="1690"/>
        <item x="1317"/>
        <item x="3432"/>
        <item x="147"/>
        <item x="1393"/>
        <item x="350"/>
        <item x="1581"/>
        <item x="1976"/>
        <item x="3907"/>
        <item x="1640"/>
        <item x="265"/>
        <item x="3019"/>
        <item x="3381"/>
        <item x="174"/>
        <item x="2213"/>
        <item x="2950"/>
        <item x="2688"/>
        <item x="3482"/>
        <item x="2500"/>
        <item x="3031"/>
        <item x="1687"/>
        <item x="3751"/>
        <item x="3377"/>
        <item x="2752"/>
        <item x="2885"/>
        <item x="3679"/>
        <item x="3046"/>
        <item x="3912"/>
        <item x="3072"/>
        <item x="3413"/>
        <item x="2278"/>
        <item x="333"/>
        <item x="2256"/>
        <item x="70"/>
        <item x="1015"/>
        <item x="3418"/>
        <item x="2386"/>
        <item x="2679"/>
        <item x="1754"/>
        <item x="998"/>
        <item x="2205"/>
        <item x="3852"/>
        <item x="3178"/>
        <item x="2975"/>
        <item x="209"/>
        <item x="952"/>
        <item x="789"/>
        <item x="1835"/>
        <item x="875"/>
        <item x="379"/>
        <item x="658"/>
        <item x="212"/>
        <item x="575"/>
        <item x="535"/>
        <item x="2680"/>
        <item x="25"/>
        <item x="897"/>
        <item x="2454"/>
        <item x="3715"/>
        <item x="343"/>
        <item x="1374"/>
        <item x="3424"/>
        <item x="141"/>
        <item x="659"/>
        <item x="472"/>
        <item x="2609"/>
        <item x="1236"/>
        <item x="2126"/>
        <item x="3487"/>
        <item x="2898"/>
        <item x="172"/>
        <item x="1155"/>
        <item x="1770"/>
        <item x="2617"/>
        <item x="2835"/>
        <item x="1032"/>
        <item x="1497"/>
        <item x="1158"/>
        <item x="1069"/>
        <item x="235"/>
        <item x="2542"/>
        <item x="1061"/>
        <item x="3021"/>
        <item x="1730"/>
        <item x="1623"/>
        <item x="1079"/>
        <item x="3027"/>
        <item x="1036"/>
        <item x="652"/>
        <item x="3805"/>
        <item x="123"/>
        <item x="1519"/>
        <item x="82"/>
        <item x="2409"/>
        <item x="256"/>
        <item x="2851"/>
        <item x="132"/>
        <item x="3831"/>
        <item x="3098"/>
        <item x="423"/>
        <item x="536"/>
        <item x="1452"/>
        <item x="2406"/>
        <item x="1190"/>
        <item x="850"/>
        <item x="3810"/>
        <item x="3534"/>
        <item x="1679"/>
        <item x="3081"/>
        <item x="1396"/>
        <item x="1841"/>
        <item x="2707"/>
        <item x="3821"/>
        <item x="2588"/>
        <item x="3034"/>
        <item x="1348"/>
        <item x="2888"/>
        <item x="310"/>
        <item x="2112"/>
        <item x="3464"/>
        <item x="1475"/>
        <item x="764"/>
        <item x="1638"/>
        <item x="2041"/>
        <item x="3181"/>
        <item x="1096"/>
        <item x="2725"/>
        <item x="1751"/>
        <item x="3064"/>
        <item x="1689"/>
        <item x="1282"/>
        <item x="1609"/>
        <item x="2947"/>
        <item x="3332"/>
        <item x="3890"/>
        <item x="1075"/>
        <item x="3909"/>
        <item x="3480"/>
        <item x="746"/>
        <item x="3691"/>
        <item x="1774"/>
        <item x="2485"/>
        <item x="2302"/>
        <item x="3611"/>
        <item x="3270"/>
        <item x="3749"/>
        <item x="3828"/>
        <item x="2763"/>
        <item x="3152"/>
        <item x="544"/>
        <item x="2066"/>
        <item x="3071"/>
        <item x="3936"/>
        <item x="1709"/>
        <item x="37"/>
        <item x="3732"/>
        <item x="480"/>
        <item x="78"/>
        <item x="2272"/>
        <item x="475"/>
        <item x="3066"/>
        <item x="3314"/>
        <item x="3334"/>
        <item x="3866"/>
        <item x="49"/>
        <item x="3671"/>
        <item x="1088"/>
        <item x="1588"/>
        <item x="1052"/>
        <item x="3869"/>
        <item x="3569"/>
        <item x="2358"/>
        <item x="2997"/>
        <item x="1877"/>
        <item x="631"/>
        <item x="1217"/>
        <item x="3229"/>
        <item x="3552"/>
        <item x="3686"/>
        <item x="3096"/>
        <item x="1422"/>
        <item x="363"/>
        <item x="3548"/>
        <item x="1901"/>
        <item x="95"/>
        <item x="602"/>
        <item x="3199"/>
        <item x="496"/>
        <item x="1505"/>
        <item x="942"/>
        <item x="590"/>
        <item x="3353"/>
        <item x="1288"/>
        <item x="2644"/>
        <item x="5"/>
        <item x="3198"/>
        <item x="2098"/>
        <item x="220"/>
        <item x="776"/>
        <item x="1112"/>
        <item x="2636"/>
        <item x="3281"/>
        <item x="417"/>
        <item x="401"/>
        <item x="2246"/>
        <item x="3260"/>
        <item x="2941"/>
        <item x="1856"/>
        <item x="1307"/>
        <item x="1576"/>
        <item x="267"/>
        <item x="1921"/>
        <item x="1456"/>
        <item x="2441"/>
        <item x="2168"/>
        <item x="3475"/>
        <item x="133"/>
        <item x="3638"/>
        <item x="1248"/>
        <item x="3801"/>
        <item x="1881"/>
        <item x="3656"/>
        <item x="1097"/>
        <item x="1147"/>
        <item x="2984"/>
        <item x="3709"/>
        <item x="2524"/>
        <item x="1559"/>
        <item x="1156"/>
        <item x="1471"/>
        <item x="375"/>
        <item x="877"/>
        <item x="280"/>
        <item x="1726"/>
        <item x="1197"/>
        <item x="410"/>
        <item x="439"/>
        <item x="3338"/>
        <item x="1473"/>
        <item x="2616"/>
        <item x="1234"/>
        <item x="353"/>
        <item x="3845"/>
        <item x="1425"/>
        <item x="3126"/>
        <item x="804"/>
        <item x="2135"/>
        <item x="2303"/>
        <item x="1905"/>
        <item x="2070"/>
        <item x="3180"/>
        <item x="3187"/>
        <item x="3804"/>
        <item x="799"/>
        <item x="642"/>
        <item x="56"/>
        <item x="2113"/>
        <item x="2116"/>
        <item x="2612"/>
        <item x="1589"/>
        <item x="2299"/>
        <item x="2847"/>
        <item x="339"/>
        <item x="199"/>
        <item x="118"/>
        <item x="3714"/>
        <item x="3775"/>
        <item x="714"/>
        <item x="3404"/>
        <item x="2456"/>
        <item x="1776"/>
        <item x="677"/>
        <item x="2243"/>
        <item x="1142"/>
        <item x="2780"/>
        <item x="303"/>
        <item x="1655"/>
        <item x="3369"/>
        <item x="1429"/>
        <item x="888"/>
        <item x="1010"/>
        <item x="2910"/>
        <item x="2593"/>
        <item x="1607"/>
        <item x="1051"/>
        <item x="46"/>
        <item x="2467"/>
        <item x="1725"/>
        <item x="1132"/>
        <item x="3591"/>
        <item x="397"/>
        <item x="400"/>
        <item x="137"/>
        <item x="1761"/>
        <item x="3445"/>
        <item x="2022"/>
        <item x="2576"/>
        <item x="2332"/>
        <item x="1816"/>
        <item x="3324"/>
        <item x="2179"/>
        <item x="510"/>
        <item x="950"/>
        <item x="2033"/>
        <item x="3612"/>
        <item x="483"/>
        <item x="2551"/>
        <item x="3823"/>
        <item x="610"/>
        <item x="2236"/>
        <item x="1787"/>
        <item x="506"/>
        <item x="2427"/>
        <item x="3624"/>
        <item x="2694"/>
        <item x="2848"/>
        <item x="2581"/>
        <item x="2190"/>
        <item x="28"/>
        <item x="1531"/>
        <item x="1999"/>
        <item x="786"/>
        <item x="1105"/>
        <item x="871"/>
        <item x="1843"/>
        <item x="34"/>
        <item x="3345"/>
        <item x="1852"/>
        <item x="2550"/>
        <item x="1185"/>
        <item x="3124"/>
        <item x="189"/>
        <item x="2757"/>
        <item x="2263"/>
        <item x="2222"/>
        <item x="1658"/>
        <item x="1527"/>
        <item x="735"/>
        <item x="620"/>
        <item x="709"/>
        <item x="699"/>
        <item x="1990"/>
        <item x="192"/>
        <item x="923"/>
        <item x="2982"/>
        <item x="1389"/>
        <item x="2949"/>
        <item x="1450"/>
        <item x="114"/>
        <item x="462"/>
        <item x="1974"/>
        <item x="3616"/>
        <item x="3511"/>
        <item x="1444"/>
        <item x="1459"/>
        <item x="3192"/>
        <item x="1732"/>
        <item x="2834"/>
        <item x="571"/>
        <item x="2530"/>
        <item x="1867"/>
        <item x="1166"/>
        <item x="1522"/>
        <item x="1720"/>
        <item x="1083"/>
        <item x="3460"/>
        <item x="2353"/>
        <item x="1392"/>
        <item x="2767"/>
        <item x="1351"/>
        <item x="837"/>
        <item x="872"/>
        <item x="2194"/>
        <item x="365"/>
        <item x="2148"/>
        <item x="2538"/>
        <item x="3785"/>
        <item x="215"/>
        <item x="2827"/>
        <item x="2607"/>
        <item x="975"/>
        <item x="2624"/>
        <item x="262"/>
        <item x="3335"/>
        <item x="107"/>
        <item x="2296"/>
        <item x="3186"/>
        <item x="2060"/>
        <item x="3838"/>
        <item x="3058"/>
        <item x="415"/>
        <item x="955"/>
        <item x="463"/>
        <item x="3651"/>
        <item x="2043"/>
        <item x="686"/>
        <item x="1199"/>
        <item x="3392"/>
        <item x="388"/>
        <item x="1830"/>
        <item x="1947"/>
        <item x="1316"/>
        <item x="3943"/>
        <item x="3545"/>
        <item x="2208"/>
        <item x="3139"/>
        <item x="1397"/>
        <item x="3626"/>
        <item x="2956"/>
        <item x="2134"/>
        <item x="2604"/>
        <item x="3713"/>
        <item x="2318"/>
        <item x="1560"/>
        <item x="2275"/>
        <item x="1023"/>
        <item x="3621"/>
        <item x="2811"/>
        <item x="2710"/>
        <item x="2177"/>
        <item x="1855"/>
        <item x="65"/>
        <item x="17"/>
        <item x="229"/>
        <item x="2032"/>
        <item x="2342"/>
        <item x="3094"/>
        <item x="2413"/>
        <item x="1276"/>
        <item x="1801"/>
        <item x="1399"/>
        <item x="834"/>
        <item x="3596"/>
        <item x="667"/>
        <item x="3514"/>
        <item x="3642"/>
        <item x="2862"/>
        <item x="3271"/>
        <item x="2145"/>
        <item x="3919"/>
        <item x="3219"/>
        <item x="179"/>
        <item x="31"/>
        <item x="623"/>
        <item x="538"/>
        <item x="1698"/>
        <item x="1962"/>
        <item x="3207"/>
        <item x="3420"/>
        <item x="800"/>
        <item x="1791"/>
        <item x="1568"/>
        <item x="528"/>
        <item x="3037"/>
        <item x="3740"/>
        <item x="3929"/>
        <item x="3371"/>
        <item x="3932"/>
        <item x="2894"/>
        <item x="3911"/>
        <item x="2290"/>
        <item x="2228"/>
        <item x="2319"/>
        <item x="2539"/>
        <item x="3249"/>
        <item x="406"/>
        <item x="3688"/>
        <item x="3590"/>
        <item x="912"/>
        <item x="2130"/>
        <item x="3375"/>
        <item x="1043"/>
        <item x="1535"/>
        <item x="122"/>
        <item x="3174"/>
        <item x="2157"/>
        <item x="2597"/>
        <item x="206"/>
        <item x="2784"/>
        <item x="794"/>
        <item x="1322"/>
        <item x="1758"/>
        <item x="3202"/>
        <item x="1533"/>
        <item x="1735"/>
        <item x="3435"/>
        <item x="1321"/>
        <item x="84"/>
        <item x="326"/>
        <item x="3724"/>
        <item x="295"/>
        <item x="1792"/>
        <item x="446"/>
        <item x="3010"/>
        <item x="1643"/>
        <item x="3906"/>
        <item x="2336"/>
        <item x="3792"/>
        <item x="1243"/>
        <item x="161"/>
        <item x="3542"/>
        <item x="841"/>
        <item x="1677"/>
        <item x="2586"/>
        <item x="3307"/>
        <item x="151"/>
        <item x="756"/>
        <item x="3707"/>
        <item x="2100"/>
        <item x="519"/>
        <item x="2283"/>
        <item x="1334"/>
        <item x="1109"/>
        <item x="1681"/>
        <item x="3428"/>
        <item x="2115"/>
        <item x="1600"/>
        <item x="2682"/>
        <item x="1818"/>
        <item x="896"/>
        <item x="1433"/>
        <item x="2932"/>
        <item x="1766"/>
        <item x="2136"/>
        <item x="1231"/>
        <item x="1077"/>
        <item x="487"/>
        <item x="186"/>
        <item x="3772"/>
        <item x="2479"/>
        <item x="1104"/>
        <item x="1851"/>
        <item x="2155"/>
        <item x="3268"/>
        <item x="1864"/>
        <item x="809"/>
        <item x="134"/>
        <item x="2266"/>
        <item x="1736"/>
        <item x="3506"/>
        <item x="3316"/>
        <item x="1275"/>
        <item x="3868"/>
        <item x="549"/>
        <item x="2295"/>
        <item x="126"/>
        <item x="2026"/>
        <item x="984"/>
        <item x="509"/>
        <item x="3200"/>
        <item x="1297"/>
        <item x="3875"/>
        <item x="1066"/>
        <item x="1135"/>
        <item x="347"/>
        <item x="1632"/>
        <item x="3657"/>
        <item x="1428"/>
        <item x="1108"/>
        <item x="1230"/>
        <item x="1016"/>
        <item x="954"/>
        <item x="1018"/>
        <item x="40"/>
        <item x="3378"/>
        <item x="1130"/>
        <item x="1599"/>
        <item x="1845"/>
        <item x="1145"/>
        <item x="907"/>
        <item x="2059"/>
        <item x="3727"/>
        <item x="318"/>
        <item x="2631"/>
        <item x="3835"/>
        <item x="1411"/>
        <item x="1993"/>
        <item x="569"/>
        <item x="3562"/>
        <item x="553"/>
        <item x="2921"/>
        <item x="2874"/>
        <item x="1435"/>
        <item x="669"/>
        <item x="1176"/>
        <item x="3913"/>
        <item x="1529"/>
        <item x="3302"/>
        <item x="1034"/>
        <item x="612"/>
        <item x="1350"/>
        <item x="241"/>
        <item x="2437"/>
        <item x="1245"/>
        <item x="537"/>
        <item x="1575"/>
        <item x="2415"/>
        <item x="3759"/>
        <item x="1975"/>
        <item x="3762"/>
        <item x="2430"/>
        <item x="3112"/>
        <item x="2007"/>
        <item x="2498"/>
        <item x="191"/>
        <item x="842"/>
        <item x="248"/>
        <item x="1992"/>
        <item x="2761"/>
        <item x="3813"/>
        <item x="933"/>
        <item x="584"/>
        <item x="2382"/>
        <item x="2301"/>
        <item x="813"/>
        <item x="117"/>
        <item x="1161"/>
        <item x="862"/>
        <item x="1201"/>
        <item x="1265"/>
        <item x="3915"/>
        <item x="27"/>
        <item x="287"/>
        <item x="3141"/>
        <item x="203"/>
        <item x="3070"/>
        <item x="1477"/>
        <item x="2159"/>
        <item x="3550"/>
        <item x="3585"/>
        <item x="3700"/>
        <item x="708"/>
        <item x="201"/>
        <item x="525"/>
        <item x="2782"/>
        <item x="2012"/>
        <item x="2868"/>
        <item x="1090"/>
        <item x="2435"/>
        <item x="1943"/>
        <item x="33"/>
        <item x="1179"/>
        <item x="2379"/>
        <item x="2225"/>
        <item x="3893"/>
        <item x="1909"/>
        <item x="2209"/>
        <item x="2073"/>
        <item x="2450"/>
        <item x="2356"/>
        <item x="3820"/>
        <item x="1780"/>
        <item x="2411"/>
        <item x="2018"/>
        <item x="448"/>
        <item x="38"/>
        <item x="3789"/>
        <item x="155"/>
        <item x="2491"/>
        <item x="402"/>
        <item x="2392"/>
        <item x="3045"/>
        <item x="1717"/>
        <item x="2614"/>
        <item x="1170"/>
        <item x="3645"/>
        <item x="139"/>
        <item x="2668"/>
        <item x="1578"/>
        <item x="3269"/>
        <item x="2927"/>
        <item x="2497"/>
        <item x="1954"/>
        <item x="15"/>
        <item x="50"/>
        <item x="1979"/>
        <item x="843"/>
        <item x="358"/>
        <item x="2186"/>
        <item x="2714"/>
        <item x="1534"/>
        <item x="81"/>
        <item x="127"/>
        <item x="628"/>
        <item x="3117"/>
        <item x="3426"/>
        <item x="2821"/>
        <item x="502"/>
        <item x="3484"/>
        <item x="2648"/>
        <item x="1223"/>
        <item x="2904"/>
        <item x="833"/>
        <item x="3170"/>
        <item x="940"/>
        <item x="1678"/>
        <item x="2330"/>
        <item x="2055"/>
        <item x="3033"/>
        <item x="1241"/>
        <item x="1343"/>
        <item x="1390"/>
        <item x="2746"/>
        <item x="819"/>
        <item x="178"/>
        <item x="3495"/>
        <item x="582"/>
        <item x="307"/>
        <item x="1006"/>
        <item x="355"/>
        <item x="695"/>
        <item x="1094"/>
        <item x="1958"/>
        <item x="2036"/>
        <item x="2414"/>
        <item x="2465"/>
        <item x="1862"/>
        <item x="2486"/>
        <item x="1715"/>
        <item x="2121"/>
        <item x="2499"/>
        <item x="3847"/>
        <item x="1908"/>
        <item x="1594"/>
        <item x="3841"/>
        <item x="1047"/>
        <item x="2699"/>
        <item x="501"/>
        <item x="2990"/>
        <item x="2281"/>
        <item x="1438"/>
        <item x="3390"/>
        <item x="3505"/>
        <item x="3382"/>
        <item x="3582"/>
        <item x="983"/>
        <item x="981"/>
        <item x="1942"/>
        <item x="1898"/>
        <item x="3189"/>
        <item x="407"/>
        <item x="3670"/>
        <item x="1889"/>
        <item x="2396"/>
        <item x="1579"/>
        <item x="2444"/>
        <item x="969"/>
        <item x="140"/>
        <item x="2167"/>
        <item x="3860"/>
        <item x="2137"/>
        <item x="3417"/>
        <item x="1965"/>
        <item x="3881"/>
        <item x="2651"/>
        <item x="766"/>
        <item x="2072"/>
        <item x="3100"/>
        <item x="2545"/>
        <item x="676"/>
        <item x="824"/>
        <item x="380"/>
        <item x="1451"/>
        <item x="946"/>
        <item x="846"/>
        <item x="3048"/>
        <item x="3777"/>
        <item x="1358"/>
        <item x="961"/>
        <item x="3824"/>
        <item x="3053"/>
        <item x="3827"/>
        <item x="3018"/>
        <item x="3895"/>
        <item x="1063"/>
        <item x="474"/>
        <item x="573"/>
        <item x="1329"/>
        <item x="1252"/>
        <item x="2864"/>
        <item x="1124"/>
        <item x="1174"/>
        <item x="3588"/>
        <item x="3002"/>
        <item x="2162"/>
        <item x="443"/>
        <item x="2103"/>
        <item x="1371"/>
        <item x="66"/>
        <item x="2724"/>
        <item x="712"/>
        <item x="57"/>
        <item x="1783"/>
        <item x="3649"/>
        <item x="1086"/>
        <item x="3007"/>
        <item x="1025"/>
        <item x="3555"/>
        <item x="3894"/>
        <item x="466"/>
        <item x="1696"/>
        <item x="2111"/>
        <item x="2127"/>
        <item x="1273"/>
        <item x="1482"/>
        <item x="3148"/>
        <item x="3576"/>
        <item x="162"/>
        <item x="1326"/>
        <item x="371"/>
        <item x="3352"/>
        <item x="3536"/>
        <item x="2131"/>
        <item x="3559"/>
        <item x="660"/>
        <item x="146"/>
        <item x="1777"/>
        <item x="3013"/>
        <item x="3431"/>
        <item x="2690"/>
        <item x="2959"/>
        <item x="86"/>
        <item x="2698"/>
        <item x="2828"/>
        <item x="261"/>
        <item x="2480"/>
        <item x="901"/>
        <item x="1131"/>
        <item x="1216"/>
        <item x="2600"/>
        <item x="1876"/>
        <item x="3803"/>
        <item x="3130"/>
        <item x="1951"/>
        <item x="1738"/>
        <item x="1113"/>
        <item x="3689"/>
        <item x="2558"/>
        <item x="3637"/>
        <item x="1349"/>
        <item x="2446"/>
        <item x="399"/>
        <item x="929"/>
        <item x="3136"/>
        <item x="3276"/>
        <item x="1167"/>
        <item x="173"/>
        <item x="321"/>
        <item x="85"/>
        <item x="1503"/>
        <item x="2170"/>
        <item x="2892"/>
        <item x="793"/>
        <item x="2341"/>
        <item x="210"/>
        <item x="748"/>
        <item x="486"/>
        <item x="1000"/>
        <item x="59"/>
        <item x="188"/>
        <item x="2459"/>
        <item x="2313"/>
        <item x="2991"/>
        <item x="3882"/>
        <item x="2819"/>
        <item x="1101"/>
        <item x="476"/>
        <item x="1203"/>
        <item x="3650"/>
        <item x="1879"/>
        <item x="915"/>
        <item x="3059"/>
        <item x="138"/>
        <item x="3357"/>
        <item x="2822"/>
        <item x="3647"/>
        <item x="1177"/>
        <item x="2844"/>
        <item x="3090"/>
        <item x="2700"/>
        <item x="562"/>
        <item x="3635"/>
        <item x="3040"/>
        <item x="1782"/>
        <item x="2583"/>
        <item x="459"/>
        <item x="3017"/>
        <item x="3043"/>
        <item x="2288"/>
        <item x="2412"/>
        <item x="3049"/>
        <item x="2653"/>
        <item x="237"/>
        <item x="2734"/>
        <item x="1205"/>
        <item x="2192"/>
        <item x="935"/>
        <item x="1247"/>
        <item x="3206"/>
        <item x="467"/>
        <item x="1989"/>
        <item x="2976"/>
        <item x="3359"/>
        <item x="1604"/>
        <item x="864"/>
        <item x="2202"/>
        <item x="3039"/>
        <item x="1220"/>
        <item x="181"/>
        <item x="282"/>
        <item x="2215"/>
        <item x="445"/>
        <item x="2968"/>
        <item x="90"/>
        <item x="3137"/>
        <item x="1526"/>
        <item x="3883"/>
        <item x="2919"/>
        <item x="3736"/>
        <item x="3151"/>
        <item x="2420"/>
        <item x="1409"/>
        <item x="1102"/>
        <item x="1418"/>
        <item x="2298"/>
        <item x="1024"/>
        <item x="3589"/>
        <item x="1820"/>
        <item x="1296"/>
        <item x="2715"/>
        <item x="3846"/>
        <item x="2150"/>
        <item x="2744"/>
        <item x="931"/>
        <item x="823"/>
        <item x="3063"/>
        <item x="643"/>
        <item x="882"/>
        <item x="2703"/>
        <item x="2940"/>
        <item x="762"/>
        <item x="570"/>
        <item x="156"/>
        <item x="3216"/>
        <item x="1442"/>
        <item x="2930"/>
        <item x="1498"/>
        <item x="3030"/>
        <item x="3259"/>
        <item x="3485"/>
        <item x="125"/>
        <item x="3473"/>
        <item x="1786"/>
        <item x="3038"/>
        <item x="1727"/>
        <item x="855"/>
        <item x="3077"/>
        <item x="3885"/>
        <item x="436"/>
        <item x="2338"/>
        <item x="2965"/>
        <item x="3598"/>
        <item x="2171"/>
        <item x="2814"/>
        <item x="632"/>
        <item x="2854"/>
        <item x="3056"/>
        <item x="3283"/>
        <item x="3433"/>
        <item x="965"/>
        <item x="482"/>
        <item x="2009"/>
        <item x="2424"/>
        <item x="2737"/>
        <item x="3323"/>
        <item x="2598"/>
        <item x="3197"/>
        <item x="164"/>
        <item x="1421"/>
        <item x="1140"/>
        <item x="1721"/>
        <item x="2436"/>
        <item x="2552"/>
        <item x="3009"/>
        <item x="1633"/>
        <item x="1528"/>
        <item x="694"/>
        <item x="3205"/>
        <item x="1668"/>
        <item x="1565"/>
        <item x="2237"/>
        <item x="3253"/>
        <item x="2693"/>
        <item x="3579"/>
        <item x="3717"/>
        <item x="1566"/>
        <item x="2262"/>
        <item x="547"/>
        <item x="1619"/>
        <item x="684"/>
        <item x="3267"/>
        <item x="2200"/>
        <item x="1712"/>
        <item x="891"/>
        <item x="2812"/>
        <item x="3393"/>
        <item x="1303"/>
        <item x="2384"/>
        <item x="745"/>
        <item x="1645"/>
        <item x="1299"/>
        <item x="3558"/>
        <item x="2938"/>
        <item x="661"/>
        <item x="1110"/>
        <item x="254"/>
        <item x="2879"/>
        <item x="3478"/>
        <item x="1289"/>
        <item x="1437"/>
        <item x="2310"/>
        <item x="2988"/>
        <item x="3135"/>
        <item x="259"/>
        <item x="3769"/>
        <item x="3880"/>
        <item x="1957"/>
        <item x="3628"/>
        <item x="2307"/>
        <item x="3147"/>
        <item x="1631"/>
        <item x="585"/>
        <item x="3344"/>
        <item x="1233"/>
        <item x="1089"/>
        <item x="2702"/>
        <item x="1398"/>
        <item x="2214"/>
        <item x="3109"/>
        <item x="2426"/>
        <item x="3811"/>
        <item x="3855"/>
        <item x="183"/>
        <item x="2254"/>
        <item x="2791"/>
        <item x="2495"/>
        <item x="1204"/>
        <item x="2933"/>
        <item x="818"/>
        <item x="1129"/>
        <item x="2670"/>
        <item x="1938"/>
        <item x="515"/>
        <item x="613"/>
        <item x="1507"/>
        <item x="3683"/>
        <item x="1873"/>
        <item x="1922"/>
        <item x="546"/>
        <item x="986"/>
        <item x="2440"/>
        <item x="3695"/>
        <item x="1308"/>
        <item x="1755"/>
        <item x="1703"/>
        <item x="1747"/>
        <item x="1163"/>
        <item x="1961"/>
        <item x="2701"/>
        <item x="2108"/>
        <item x="2786"/>
        <item x="3571"/>
        <item x="3468"/>
        <item x="2830"/>
        <item x="197"/>
        <item x="3711"/>
        <item x="705"/>
        <item x="2645"/>
        <item x="2886"/>
        <item x="3897"/>
        <item x="370"/>
        <item x="158"/>
        <item x="2664"/>
        <item x="433"/>
        <item x="2323"/>
        <item x="394"/>
        <item x="1781"/>
        <item x="758"/>
        <item x="419"/>
        <item x="1977"/>
        <item x="3086"/>
        <item x="820"/>
        <item x="2630"/>
        <item x="3361"/>
        <item x="1893"/>
        <item x="1982"/>
        <item x="2973"/>
        <item x="3075"/>
        <item x="3927"/>
        <item x="3310"/>
        <item x="143"/>
        <item x="3492"/>
        <item x="1767"/>
        <item x="2776"/>
        <item x="1427"/>
        <item x="917"/>
        <item x="3296"/>
        <item x="461"/>
        <item x="1017"/>
        <item x="3924"/>
        <item x="3784"/>
        <item x="1612"/>
        <item x="3723"/>
        <item x="3115"/>
        <item x="953"/>
        <item x="634"/>
        <item x="469"/>
        <item x="2638"/>
        <item x="753"/>
        <item x="200"/>
        <item x="1888"/>
        <item x="2267"/>
        <item x="492"/>
        <item x="3741"/>
        <item x="3870"/>
        <item x="3729"/>
        <item x="2087"/>
        <item x="2082"/>
        <item x="1126"/>
        <item x="827"/>
        <item x="1878"/>
        <item x="2954"/>
        <item x="1070"/>
        <item x="2407"/>
        <item x="2000"/>
        <item x="344"/>
        <item x="614"/>
        <item x="3470"/>
        <item x="2515"/>
        <item x="2877"/>
        <item x="1138"/>
        <item x="3242"/>
        <item x="832"/>
        <item x="491"/>
        <item x="2488"/>
        <item x="763"/>
        <item x="3348"/>
        <item x="2983"/>
        <item x="558"/>
        <item x="103"/>
        <item x="534"/>
        <item x="1292"/>
        <item x="252"/>
        <item x="2242"/>
        <item x="2223"/>
        <item x="2669"/>
        <item x="3632"/>
        <item x="3725"/>
        <item x="1617"/>
        <item x="2268"/>
        <item x="2582"/>
        <item x="738"/>
        <item x="2717"/>
        <item x="3797"/>
        <item x="1729"/>
        <item x="3917"/>
        <item x="2820"/>
        <item x="3554"/>
        <item x="2774"/>
        <item x="2678"/>
        <item x="2708"/>
        <item x="2606"/>
        <item x="1431"/>
        <item x="2870"/>
        <item x="1987"/>
        <item x="1385"/>
        <item x="2320"/>
        <item x="362"/>
        <item x="1478"/>
        <item x="3305"/>
        <item x="2035"/>
        <item x="921"/>
        <item x="937"/>
        <item x="2227"/>
        <item x="1573"/>
        <item x="3532"/>
        <item x="1920"/>
        <item x="2388"/>
        <item x="3525"/>
        <item x="607"/>
        <item x="1022"/>
        <item x="2123"/>
        <item x="2083"/>
        <item x="1988"/>
        <item x="1900"/>
        <item x="3311"/>
        <item x="2331"/>
        <item x="3625"/>
        <item x="2560"/>
        <item x="779"/>
        <item x="64"/>
        <item x="2563"/>
        <item x="2535"/>
        <item x="3825"/>
        <item x="1255"/>
        <item x="3425"/>
        <item x="3877"/>
        <item x="3330"/>
        <item x="3051"/>
        <item x="3416"/>
        <item x="1684"/>
        <item x="2350"/>
        <item x="2357"/>
        <item x="2549"/>
        <item x="1445"/>
        <item x="182"/>
        <item x="1141"/>
        <item x="1966"/>
        <item x="539"/>
        <item x="2771"/>
        <item x="87"/>
        <item x="1490"/>
        <item x="687"/>
        <item x="1346"/>
        <item x="1009"/>
        <item x="246"/>
        <item x="879"/>
        <item x="393"/>
        <item x="1746"/>
        <item x="971"/>
        <item x="471"/>
        <item x="1660"/>
        <item x="2387"/>
        <item x="1994"/>
        <item x="1939"/>
        <item x="2972"/>
        <item x="3247"/>
        <item x="3743"/>
        <item x="2561"/>
        <item x="1005"/>
        <item x="3942"/>
        <item x="2902"/>
        <item x="2425"/>
        <item x="750"/>
        <item x="1765"/>
        <item x="1356"/>
        <item x="2287"/>
        <item x="621"/>
        <item x="2251"/>
        <item x="3516"/>
        <item x="1491"/>
        <item x="266"/>
        <item x="2897"/>
        <item x="3903"/>
        <item x="3237"/>
        <item x="2850"/>
        <item x="3666"/>
        <item x="3808"/>
        <item x="2804"/>
        <item x="1663"/>
        <item x="3396"/>
        <item x="2040"/>
        <item x="3705"/>
        <item x="2555"/>
        <item x="2074"/>
        <item x="1850"/>
        <item x="2967"/>
        <item x="2920"/>
        <item x="916"/>
        <item x="1642"/>
        <item x="2181"/>
        <item x="3774"/>
        <item x="759"/>
        <item x="2274"/>
        <item x="3787"/>
        <item x="167"/>
        <item x="3498"/>
        <item x="870"/>
        <item x="432"/>
        <item x="3760"/>
        <item x="3531"/>
        <item x="2749"/>
        <item x="893"/>
        <item x="755"/>
        <item x="187"/>
        <item x="1149"/>
        <item x="3306"/>
        <item x="1440"/>
        <item x="3446"/>
        <item x="592"/>
        <item x="26"/>
        <item x="543"/>
        <item x="51"/>
        <item x="2773"/>
        <item x="2727"/>
        <item x="1662"/>
        <item x="455"/>
        <item x="1666"/>
        <item x="3663"/>
        <item x="2521"/>
        <item x="3739"/>
        <item x="1644"/>
        <item x="341"/>
        <item x="1250"/>
        <item x="1286"/>
        <item x="3551"/>
        <item x="2189"/>
        <item x="500"/>
        <item x="3930"/>
        <item x="1561"/>
        <item x="3674"/>
        <item x="657"/>
        <item x="3799"/>
        <item x="3127"/>
        <item x="2422"/>
        <item x="2217"/>
        <item x="2925"/>
        <item x="1151"/>
        <item x="3327"/>
        <item x="36"/>
        <item x="2548"/>
        <item x="2935"/>
        <item x="1148"/>
        <item x="2979"/>
        <item x="1844"/>
        <item x="976"/>
        <item x="899"/>
        <item x="2322"/>
        <item x="2129"/>
        <item x="3116"/>
        <item x="129"/>
        <item x="2317"/>
        <item x="2507"/>
        <item x="1342"/>
        <item x="3872"/>
        <item x="743"/>
        <item x="3004"/>
        <item x="521"/>
        <item x="1212"/>
        <item x="1931"/>
        <item x="1042"/>
        <item x="1210"/>
        <item x="3455"/>
        <item x="1552"/>
        <item x="1020"/>
        <item x="3149"/>
        <item x="3328"/>
        <item x="2185"/>
        <item x="1249"/>
        <item x="3278"/>
        <item x="3155"/>
        <item x="153"/>
        <item x="1757"/>
        <item x="2603"/>
        <item x="1173"/>
        <item x="1192"/>
        <item x="1680"/>
        <item x="2094"/>
        <item x="3837"/>
        <item x="2629"/>
        <item x="563"/>
        <item x="2016"/>
        <item x="3878"/>
        <item x="2141"/>
        <item x="576"/>
        <item x="3610"/>
        <item x="3844"/>
        <item x="2506"/>
        <item x="3613"/>
        <item x="288"/>
        <item x="1"/>
        <item x="309"/>
        <item x="364"/>
        <item x="168"/>
        <item x="2661"/>
        <item x="196"/>
        <item x="1551"/>
        <item x="1949"/>
        <item x="3851"/>
        <item x="2476"/>
        <item x="3921"/>
        <item x="1165"/>
        <item x="2675"/>
        <item x="1556"/>
        <item x="788"/>
        <item x="1675"/>
        <item x="1414"/>
        <item x="2943"/>
        <item x="3669"/>
        <item x="3521"/>
        <item x="2747"/>
        <item x="2451"/>
        <item x="3490"/>
        <item x="1341"/>
        <item x="497"/>
        <item x="18"/>
        <item x="2373"/>
        <item x="1404"/>
        <item x="1807"/>
        <item x="2034"/>
        <item x="1741"/>
        <item x="1443"/>
        <item x="3819"/>
        <item x="2117"/>
        <item x="739"/>
        <item x="751"/>
        <item x="354"/>
        <item x="3619"/>
        <item x="700"/>
        <item x="305"/>
        <item x="3653"/>
        <item x="91"/>
        <item x="1074"/>
        <item x="2527"/>
        <item x="3770"/>
        <item x="1926"/>
        <item x="1432"/>
        <item x="2755"/>
        <item x="1838"/>
        <item x="1050"/>
        <item x="1420"/>
        <item x="1295"/>
        <item x="1318"/>
        <item x="2659"/>
        <item x="2544"/>
        <item x="3526"/>
        <item x="2686"/>
        <item x="273"/>
        <item x="956"/>
        <item x="3757"/>
        <item x="1710"/>
        <item x="3652"/>
        <item x="11"/>
        <item x="3041"/>
        <item x="2595"/>
        <item x="3354"/>
        <item x="3366"/>
        <item x="1055"/>
        <item x="1802"/>
        <item x="814"/>
        <item x="1621"/>
        <item x="214"/>
        <item x="1499"/>
        <item x="1290"/>
        <item x="3275"/>
        <item x="1906"/>
        <item x="1511"/>
        <item x="2460"/>
        <item x="1880"/>
        <item x="3284"/>
        <item x="1657"/>
        <item x="3867"/>
        <item x="277"/>
        <item x="2753"/>
        <item x="1157"/>
        <item x="2245"/>
        <item x="1370"/>
        <item x="3423"/>
        <item x="1319"/>
        <item x="2866"/>
        <item x="2562"/>
        <item x="865"/>
        <item x="2300"/>
        <item x="1628"/>
        <item x="2608"/>
        <item x="1014"/>
        <item x="3364"/>
        <item x="858"/>
        <item x="2315"/>
        <item x="3491"/>
        <item x="1413"/>
        <item x="1654"/>
        <item x="3664"/>
        <item x="578"/>
        <item x="3123"/>
        <item x="2195"/>
        <item x="815"/>
        <item x="2389"/>
        <item x="2232"/>
        <item x="1948"/>
        <item x="2061"/>
        <item x="1323"/>
        <item x="3839"/>
        <item x="1277"/>
        <item x="452"/>
        <item x="60"/>
        <item x="3173"/>
        <item x="3528"/>
        <item x="719"/>
        <item x="3701"/>
        <item x="30"/>
        <item x="3849"/>
        <item x="1164"/>
        <item x="495"/>
        <item x="611"/>
        <item x="1339"/>
        <item x="194"/>
        <item x="1896"/>
        <item x="3681"/>
        <item x="1502"/>
        <item x="289"/>
        <item x="3262"/>
        <item x="55"/>
        <item x="204"/>
        <item x="113"/>
        <item x="1353"/>
        <item x="450"/>
        <item x="732"/>
        <item x="853"/>
        <item x="1280"/>
        <item x="3483"/>
        <item x="2732"/>
        <item x="1971"/>
        <item x="1294"/>
        <item x="274"/>
        <item x="3791"/>
        <item x="3405"/>
        <item x="2078"/>
        <item x="3158"/>
        <item x="2790"/>
        <item x="1651"/>
        <item x="2917"/>
        <item x="781"/>
        <item x="3564"/>
        <item x="1512"/>
        <item x="825"/>
        <item x="3449"/>
        <item x="2510"/>
        <item x="1903"/>
        <item x="713"/>
        <item x="1953"/>
        <item x="3806"/>
        <item x="2635"/>
        <item x="944"/>
        <item x="1171"/>
        <item x="861"/>
        <item x="3225"/>
        <item x="3166"/>
        <item x="792"/>
        <item x="2554"/>
        <item x="873"/>
        <item x="3577"/>
        <item x="2857"/>
        <item x="3901"/>
        <item x="987"/>
        <item x="2004"/>
        <item x="1154"/>
        <item x="2270"/>
        <item x="361"/>
        <item x="2231"/>
        <item x="163"/>
        <item x="1932"/>
        <item x="2706"/>
        <item x="1012"/>
        <item x="2660"/>
        <item x="1208"/>
        <item x="0"/>
        <item x="2541"/>
        <item x="2226"/>
        <item x="1076"/>
        <item x="672"/>
        <item x="2327"/>
        <item x="1495"/>
        <item x="2014"/>
        <item x="1137"/>
        <item x="3678"/>
        <item x="1705"/>
        <item x="3398"/>
        <item x="1821"/>
        <item x="3300"/>
        <item x="3557"/>
        <item x="653"/>
        <item x="3264"/>
        <item x="3648"/>
        <item x="2899"/>
        <item x="2492"/>
        <item x="2996"/>
        <item x="1815"/>
        <item x="3939"/>
        <item x="1465"/>
        <item x="3414"/>
        <item x="2802"/>
        <item x="2882"/>
        <item x="1659"/>
        <item x="2712"/>
        <item x="545"/>
        <item x="1637"/>
        <item x="253"/>
        <item x="3630"/>
        <item x="3427"/>
        <item x="2271"/>
        <item x="2769"/>
        <item x="329"/>
        <item x="767"/>
        <item x="396"/>
        <item x="3923"/>
        <item x="1209"/>
        <item x="3204"/>
        <item x="1769"/>
        <item x="1930"/>
        <item x="440"/>
        <item x="67"/>
        <item x="2224"/>
        <item x="1674"/>
        <item x="1585"/>
        <item x="810"/>
        <item x="1967"/>
        <item x="2567"/>
        <item x="1753"/>
        <item x="2939"/>
        <item x="2045"/>
        <item x="1899"/>
        <item x="3463"/>
        <item x="1743"/>
        <item x="513"/>
        <item x="911"/>
        <item x="2823"/>
        <item x="3336"/>
        <item x="598"/>
        <item x="498"/>
        <item x="257"/>
        <item x="3036"/>
        <item x="420"/>
        <item x="1377"/>
        <item x="2259"/>
        <item x="1253"/>
        <item x="1100"/>
        <item x="1509"/>
        <item x="1382"/>
        <item x="726"/>
        <item x="184"/>
        <item x="1714"/>
        <item x="3103"/>
        <item x="297"/>
        <item x="2970"/>
        <item x="2985"/>
        <item x="372"/>
        <item x="3453"/>
        <item x="3853"/>
        <item x="1143"/>
        <item x="105"/>
        <item x="3693"/>
        <item x="1602"/>
        <item x="2969"/>
        <item x="2368"/>
        <item x="3440"/>
        <item x="1426"/>
        <item x="868"/>
        <item x="271"/>
        <item x="2723"/>
        <item x="1973"/>
        <item x="3341"/>
        <item x="2493"/>
        <item x="2118"/>
        <item x="1944"/>
        <item x="791"/>
        <item x="3891"/>
        <item x="3133"/>
        <item x="485"/>
        <item x="730"/>
        <item x="21"/>
        <item x="1508"/>
        <item x="1554"/>
        <item x="1626"/>
        <item x="801"/>
        <item x="1713"/>
        <item x="847"/>
        <item x="300"/>
        <item x="190"/>
        <item x="1991"/>
        <item x="3876"/>
        <item x="109"/>
        <item x="3279"/>
        <item x="644"/>
        <item x="3654"/>
        <item x="24"/>
        <item x="464"/>
        <item x="1073"/>
        <item x="374"/>
        <item x="3167"/>
        <item x="3008"/>
        <item x="840"/>
        <item x="3068"/>
        <item x="1557"/>
        <item x="2846"/>
        <item x="640"/>
        <item x="1772"/>
        <item x="838"/>
        <item x="332"/>
        <item x="678"/>
        <item x="1434"/>
        <item x="3533"/>
        <item x="2798"/>
        <item x="2918"/>
        <item x="2048"/>
        <item x="591"/>
        <item x="889"/>
        <item x="3409"/>
        <item x="3105"/>
        <item x="3272"/>
        <item x="3722"/>
        <item x="3217"/>
        <item x="3735"/>
        <item x="2090"/>
        <item x="2143"/>
        <item x="3454"/>
        <item x="312"/>
        <item x="2705"/>
        <item x="765"/>
        <item x="2172"/>
        <item x="3044"/>
        <item x="2915"/>
        <item x="1454"/>
        <item x="636"/>
        <item x="3356"/>
        <item x="360"/>
        <item x="2534"/>
        <item x="275"/>
        <item x="1226"/>
        <item x="3436"/>
        <item x="902"/>
        <item x="3524"/>
        <item x="1925"/>
        <item x="3702"/>
        <item x="1305"/>
        <item x="2247"/>
        <item x="2575"/>
        <item x="2239"/>
        <item x="2849"/>
        <item x="2553"/>
        <item x="42"/>
        <item x="2647"/>
        <item x="3321"/>
        <item x="626"/>
        <item x="2789"/>
        <item x="268"/>
        <item x="1008"/>
        <item x="2656"/>
        <item x="2540"/>
        <item x="1309"/>
        <item x="2516"/>
        <item x="159"/>
        <item x="2156"/>
        <item x="154"/>
        <item x="3643"/>
        <item x="1354"/>
        <item x="2623"/>
        <item x="296"/>
        <item x="930"/>
        <item x="2837"/>
        <item x="2376"/>
        <item x="3793"/>
        <item x="1567"/>
        <item x="320"/>
        <item x="1785"/>
        <item x="1606"/>
        <item x="217"/>
        <item x="2369"/>
        <item x="1748"/>
        <item x="2197"/>
        <item x="3684"/>
        <item x="284"/>
        <item x="2836"/>
        <item x="2568"/>
        <item x="470"/>
        <item x="124"/>
        <item x="205"/>
        <item x="1087"/>
        <item x="2509"/>
        <item x="2615"/>
        <item x="3944"/>
        <item x="202"/>
        <item x="3161"/>
        <item x="2381"/>
        <item x="2079"/>
        <item x="2772"/>
        <item x="1828"/>
        <item x="1542"/>
        <item x="48"/>
        <item x="2187"/>
        <item x="2871"/>
        <item x="1405"/>
        <item x="1460"/>
        <item x="2733"/>
        <item x="3025"/>
        <item x="3934"/>
        <item x="395"/>
        <item x="1872"/>
        <item x="1917"/>
        <item x="2478"/>
        <item x="1095"/>
        <item x="3800"/>
        <item x="2314"/>
        <item x="777"/>
        <item x="3060"/>
        <item x="816"/>
        <item x="2438"/>
        <item x="1793"/>
        <item x="1569"/>
        <item x="552"/>
        <item x="16"/>
        <item x="2053"/>
        <item x="61"/>
        <item x="1849"/>
        <item x="3309"/>
        <item x="258"/>
        <item x="3933"/>
        <item x="3873"/>
        <item x="392"/>
        <item x="3194"/>
        <item x="1175"/>
        <item x="1636"/>
        <item x="1487"/>
        <item x="2326"/>
        <item x="1049"/>
        <item x="334"/>
        <item x="2031"/>
        <item x="1759"/>
        <item x="3312"/>
        <item x="2371"/>
        <item x="1797"/>
        <item x="1306"/>
        <item x="2345"/>
        <item x="3102"/>
        <item x="3227"/>
        <item x="2805"/>
        <item x="1494"/>
        <item x="830"/>
        <item x="207"/>
        <item x="2711"/>
        <item x="3299"/>
        <item x="3553"/>
        <item x="1262"/>
        <item x="2547"/>
        <item x="3293"/>
        <item x="130"/>
        <item x="1001"/>
        <item x="890"/>
        <item x="1940"/>
        <item x="2375"/>
        <item x="247"/>
        <item x="934"/>
        <item x="3858"/>
        <item x="3093"/>
        <item x="2207"/>
        <item x="1312"/>
        <item x="3519"/>
        <item x="1222"/>
        <item x="2419"/>
        <item x="2365"/>
        <item x="654"/>
        <item x="2852"/>
        <item x="1692"/>
        <item x="383"/>
        <item x="382"/>
        <item x="3434"/>
        <item x="111"/>
        <item x="1945"/>
        <item x="3055"/>
        <item x="1274"/>
        <item x="3195"/>
        <item x="3765"/>
        <item x="690"/>
        <item x="39"/>
        <item x="2076"/>
        <item x="3397"/>
        <item x="1336"/>
        <item x="1180"/>
        <item x="3325"/>
        <item x="518"/>
        <item x="579"/>
        <item x="1198"/>
        <item x="1823"/>
        <item x="413"/>
        <item x="2719"/>
        <item x="3565"/>
        <item x="1722"/>
        <item x="785"/>
        <item x="1825"/>
        <item x="1875"/>
        <item x="3756"/>
        <item x="2067"/>
        <item x="408"/>
        <item x="3118"/>
        <item x="2928"/>
        <item x="511"/>
        <item x="23"/>
        <item x="3443"/>
        <item x="3889"/>
        <item x="856"/>
        <item x="900"/>
        <item x="434"/>
        <item x="1003"/>
        <item x="2634"/>
        <item x="854"/>
        <item x="2383"/>
        <item x="2064"/>
        <item x="2841"/>
        <item x="2768"/>
        <item x="749"/>
        <item x="3822"/>
        <item x="2102"/>
        <item x="242"/>
        <item x="3154"/>
        <item x="3768"/>
        <item x="3110"/>
        <item x="68"/>
        <item x="2945"/>
        <item x="780"/>
        <item x="512"/>
        <item x="3"/>
        <item x="3817"/>
        <item x="1885"/>
        <item x="3419"/>
        <item x="3466"/>
        <item x="3790"/>
        <item x="2839"/>
        <item x="3295"/>
        <item x="2816"/>
        <item x="2304"/>
        <item x="1555"/>
        <item x="951"/>
        <item x="3543"/>
        <item x="298"/>
        <item x="2477"/>
        <item x="3703"/>
        <item x="351"/>
        <item x="166"/>
        <item x="2697"/>
        <item x="2860"/>
        <item x="688"/>
        <item x="2579"/>
        <item x="2613"/>
        <item x="1402"/>
        <item x="278"/>
        <item x="2496"/>
        <item x="1388"/>
        <item x="1219"/>
        <item x="3535"/>
        <item x="2905"/>
        <item x="3389"/>
        <item x="2663"/>
        <item x="2513"/>
        <item x="3410"/>
        <item x="1195"/>
        <item x="1366"/>
        <item x="2469"/>
        <item x="3615"/>
        <item x="3520"/>
        <item x="3111"/>
        <item x="706"/>
        <item x="696"/>
        <item x="3830"/>
        <item x="1806"/>
        <item x="79"/>
        <item x="45"/>
        <item x="970"/>
        <item x="3742"/>
        <item x="3459"/>
        <item x="3771"/>
        <item x="2201"/>
        <item x="2080"/>
        <item x="646"/>
        <item x="3497"/>
        <item x="1543"/>
        <item x="1067"/>
        <item x="948"/>
        <item x="1884"/>
        <item x="3748"/>
        <item x="1352"/>
        <item x="1584"/>
        <item x="993"/>
        <item x="1847"/>
        <item x="3704"/>
        <item x="473"/>
        <item x="530"/>
        <item x="1481"/>
        <item x="3546"/>
        <item x="2146"/>
        <item x="3730"/>
        <item x="1159"/>
        <item x="3157"/>
        <item x="1927"/>
        <item x="2730"/>
        <item x="2001"/>
        <item x="2142"/>
        <item x="3754"/>
        <item x="835"/>
        <item x="3317"/>
        <item x="772"/>
        <item x="1641"/>
        <item x="3277"/>
        <item x="3085"/>
        <item x="3391"/>
        <item x="3358"/>
        <item x="3696"/>
        <item x="3448"/>
        <item x="1464"/>
        <item x="149"/>
        <item x="3188"/>
        <item x="1338"/>
        <item x="2533"/>
        <item x="3898"/>
        <item x="3871"/>
        <item x="805"/>
        <item x="3539"/>
        <item x="2909"/>
        <item x="2781"/>
        <item x="1936"/>
        <item x="1347"/>
        <item x="1416"/>
        <item x="505"/>
        <item x="1549"/>
        <item x="170"/>
        <item x="1419"/>
        <item x="1517"/>
        <item x="3833"/>
        <item x="3563"/>
        <item x="63"/>
        <item x="561"/>
        <item x="2182"/>
        <item x="982"/>
        <item x="336"/>
        <item x="1446"/>
        <item x="3507"/>
        <item x="675"/>
        <item x="1359"/>
        <item x="2585"/>
        <item x="3087"/>
        <item x="727"/>
        <item x="3120"/>
        <item x="608"/>
        <item x="588"/>
        <item x="3442"/>
        <item x="2166"/>
        <item x="2174"/>
        <item x="2738"/>
        <item x="972"/>
        <item x="3854"/>
        <item x="3407"/>
        <item x="3080"/>
        <item x="2489"/>
        <item x="1524"/>
        <item x="3763"/>
        <item x="737"/>
        <item x="3641"/>
        <item x="1082"/>
        <item x="1525"/>
        <item x="1246"/>
        <item x="3082"/>
        <item x="3184"/>
        <item x="53"/>
        <item x="3355"/>
        <item x="2628"/>
        <item x="54"/>
        <item x="741"/>
        <item x="2662"/>
        <item x="489"/>
        <item x="3343"/>
        <item x="1719"/>
        <item x="1304"/>
        <item x="1795"/>
        <item x="2876"/>
        <item x="2265"/>
        <item x="3169"/>
        <item x="2665"/>
        <item x="914"/>
        <item x="2889"/>
        <item x="1854"/>
        <item x="1054"/>
        <item x="3527"/>
        <item x="2779"/>
        <item x="3668"/>
        <item x="3026"/>
        <item x="2065"/>
        <item x="311"/>
        <item x="1368"/>
        <item x="1483"/>
        <item x="3815"/>
        <item x="977"/>
        <item x="1540"/>
        <item x="1099"/>
        <item x="3581"/>
        <item x="72"/>
        <item x="255"/>
        <item x="3753"/>
        <item x="1956"/>
        <item x="1739"/>
        <item x="2292"/>
        <item x="236"/>
        <item x="1564"/>
        <item x="3940"/>
        <item x="1603"/>
        <item x="2566"/>
        <item x="2591"/>
        <item x="3226"/>
        <item x="2199"/>
        <item x="1189"/>
        <item x="568"/>
        <item x="2461"/>
        <item x="1728"/>
        <item x="3687"/>
        <item x="3456"/>
        <item x="2370"/>
        <item x="1530"/>
        <item x="2114"/>
        <item x="1874"/>
        <item x="2024"/>
        <item x="3437"/>
        <item x="1283"/>
        <item x="507"/>
        <item x="1271"/>
        <item x="3372"/>
        <item x="3476"/>
        <item x="3143"/>
        <item x="171"/>
        <item x="600"/>
        <item x="2622"/>
        <item x="1805"/>
        <item x="3234"/>
        <item x="2468"/>
        <item x="3767"/>
        <item x="2403"/>
        <item x="430"/>
        <item x="1622"/>
        <item x="881"/>
        <item x="744"/>
        <item x="3896"/>
        <item x="2869"/>
        <item x="2374"/>
        <item x="1695"/>
        <item x="3672"/>
        <item x="566"/>
        <item x="3320"/>
        <item x="1537"/>
        <item x="2618"/>
        <item x="1325"/>
        <item x="1333"/>
        <item x="1598"/>
        <item x="2537"/>
        <item x="1372"/>
        <item x="649"/>
        <item x="442"/>
        <item x="784"/>
        <item x="1704"/>
        <item x="1914"/>
        <item x="3441"/>
        <item x="2216"/>
        <item x="3499"/>
        <item x="2249"/>
        <item x="704"/>
        <item x="866"/>
        <item x="2455"/>
        <item x="352"/>
        <item x="2481"/>
        <item x="1455"/>
        <item x="1463"/>
        <item x="2654"/>
        <item x="1287"/>
        <item x="293"/>
        <item x="389"/>
        <item x="2951"/>
        <item x="556"/>
        <item x="892"/>
        <item x="3716"/>
        <item x="2038"/>
        <item x="2277"/>
        <item x="2806"/>
        <item x="3861"/>
        <item x="1615"/>
        <item x="2453"/>
        <item x="3256"/>
        <item x="2428"/>
        <item x="3145"/>
        <item x="2677"/>
        <item x="3114"/>
        <item x="1314"/>
        <item x="272"/>
        <item x="1813"/>
        <item x="3874"/>
        <item x="1933"/>
        <item x="3337"/>
        <item x="2212"/>
        <item x="1656"/>
        <item x="2069"/>
        <item x="2362"/>
        <item x="1858"/>
        <item x="2308"/>
        <item x="1952"/>
        <item x="992"/>
        <item x="2095"/>
        <item x="3503"/>
        <item x="3515"/>
        <item x="2916"/>
        <item x="424"/>
        <item x="3451"/>
        <item x="3298"/>
        <item x="2173"/>
        <item x="1890"/>
        <item x="1183"/>
        <item x="1716"/>
        <item x="1486"/>
        <item x="3165"/>
        <item x="3567"/>
        <item x="3914"/>
        <item x="1200"/>
        <item x="2859"/>
        <item x="1996"/>
        <item x="2180"/>
        <item x="2808"/>
        <item x="3622"/>
        <item x="662"/>
        <item x="2987"/>
        <item x="1214"/>
        <item x="1853"/>
        <item x="1340"/>
        <item x="2399"/>
        <item x="330"/>
        <item x="14"/>
        <item x="2643"/>
        <item x="803"/>
        <item x="2632"/>
        <item x="3794"/>
        <item x="1278"/>
        <item x="1586"/>
        <item x="3697"/>
        <item x="3496"/>
        <item x="3245"/>
        <item x="3020"/>
        <item x="3620"/>
        <item x="1924"/>
        <item x="1410"/>
        <item x="3937"/>
        <item x="3129"/>
        <item x="1002"/>
        <item x="2565"/>
        <item x="2800"/>
        <item x="2042"/>
        <item x="2447"/>
        <item x="760"/>
        <item x="2235"/>
        <item x="925"/>
        <item x="1078"/>
        <item x="615"/>
        <item x="1360"/>
        <item x="238"/>
        <item x="3163"/>
        <item x="920"/>
        <item x="3387"/>
        <item x="3721"/>
        <item x="3916"/>
        <item x="1117"/>
        <item x="1383"/>
        <item x="829"/>
        <item x="454"/>
        <item x="1737"/>
        <item x="3153"/>
        <item x="560"/>
        <item x="867"/>
        <item x="839"/>
        <item x="245"/>
        <item x="1019"/>
        <item x="3146"/>
        <item x="3214"/>
        <item x="2569"/>
        <item x="742"/>
        <item x="1871"/>
        <item x="2260"/>
        <item x="2720"/>
        <item x="323"/>
        <item x="71"/>
        <item x="973"/>
        <item x="1235"/>
        <item x="2294"/>
        <item x="2807"/>
        <item x="2556"/>
        <item x="817"/>
        <item x="359"/>
        <item x="3193"/>
        <item x="315"/>
        <item x="2783"/>
        <item x="2203"/>
        <item x="1790"/>
        <item x="1119"/>
        <item x="594"/>
        <item x="2778"/>
        <item x="3750"/>
        <item x="3429"/>
        <item x="1194"/>
        <item x="2178"/>
        <item x="2865"/>
        <item x="2219"/>
        <item x="1706"/>
        <item x="373"/>
        <item x="2017"/>
        <item x="2993"/>
        <item x="1376"/>
        <item x="3764"/>
        <item x="1268"/>
        <item x="3340"/>
        <item x="2160"/>
        <item x="2183"/>
        <item x="2922"/>
        <item x="1832"/>
        <item x="3401"/>
        <item x="3879"/>
        <item x="761"/>
        <item x="3655"/>
        <item x="3850"/>
        <item x="1384"/>
        <item x="2621"/>
        <item x="685"/>
        <item x="1181"/>
        <item x="895"/>
        <item x="1237"/>
        <item x="239"/>
        <item x="3908"/>
        <item x="3931"/>
        <item x="1056"/>
        <item x="427"/>
        <item x="1191"/>
        <item x="2198"/>
        <item x="2765"/>
        <item x="3054"/>
        <item x="2863"/>
        <item x="2840"/>
        <item x="3537"/>
        <item x="2355"/>
        <item x="994"/>
        <item x="2334"/>
        <item x="2764"/>
        <item x="3265"/>
        <item x="3856"/>
        <item x="2002"/>
        <item x="1207"/>
        <item x="2445"/>
        <item x="1264"/>
        <item x="617"/>
        <item x="989"/>
        <item x="1013"/>
        <item x="276"/>
        <item x="2992"/>
        <item x="2152"/>
        <item x="903"/>
        <item x="77"/>
        <item x="1733"/>
        <item x="1064"/>
        <item x="918"/>
        <item x="2096"/>
        <item x="601"/>
        <item x="2120"/>
        <item x="2210"/>
        <item x="2843"/>
        <item x="650"/>
        <item x="2517"/>
        <item x="3106"/>
        <item x="2880"/>
        <item x="1122"/>
        <item x="648"/>
        <item x="1611"/>
        <item x="1833"/>
        <item x="2514"/>
        <item x="3430"/>
        <item x="682"/>
        <item x="1436"/>
        <item x="3319"/>
        <item x="2352"/>
        <item x="1686"/>
        <item x="160"/>
        <item x="3159"/>
        <item x="3640"/>
        <item x="93"/>
        <item x="775"/>
        <item x="3481"/>
        <item x="3057"/>
        <item x="2900"/>
        <item x="142"/>
        <item x="3776"/>
        <item x="2620"/>
        <item x="1031"/>
        <item x="453"/>
        <item x="527"/>
        <item x="2637"/>
        <item x="3400"/>
        <item x="3752"/>
        <item x="1120"/>
        <item x="1857"/>
        <item x="1345"/>
        <item x="2161"/>
        <item x="3160"/>
        <item x="2867"/>
        <item x="3360"/>
        <item x="2133"/>
        <item x="1058"/>
        <item x="2273"/>
        <item x="1538"/>
        <item x="3547"/>
        <item x="898"/>
        <item x="691"/>
        <item x="2511"/>
        <item x="2735"/>
        <item x="1059"/>
        <item x="2519"/>
        <item x="441"/>
        <item x="1387"/>
        <item x="477"/>
        <item x="3796"/>
        <item x="3910"/>
        <item x="313"/>
        <item x="1229"/>
        <item x="335"/>
        <item x="176"/>
        <item x="308"/>
        <item x="959"/>
        <item x="2557"/>
        <item x="3308"/>
        <item x="2282"/>
        <item x="1848"/>
        <item x="1193"/>
        <item x="2343"/>
        <item x="2039"/>
        <item x="3602"/>
        <item x="668"/>
        <item x="1515"/>
        <item x="2484"/>
        <item x="1367"/>
        <item x="2144"/>
        <item x="165"/>
        <item x="2742"/>
        <item x="2741"/>
        <item x="629"/>
        <item x="3500"/>
        <item x="386"/>
        <item x="264"/>
        <item x="997"/>
        <item x="3608"/>
        <item x="884"/>
        <item x="3864"/>
        <item x="1946"/>
        <item x="304"/>
        <item x="2842"/>
        <item x="2543"/>
        <item x="740"/>
        <item x="1711"/>
        <item x="3646"/>
        <item x="2627"/>
        <item x="1775"/>
        <item x="1330"/>
        <item x="2855"/>
        <item x="2961"/>
        <item x="1810"/>
        <item x="1950"/>
        <item x="605"/>
        <item x="1127"/>
        <item x="1886"/>
        <item x="3584"/>
        <item x="1826"/>
        <item x="3556"/>
        <item x="421"/>
        <item x="1239"/>
        <item x="1485"/>
        <item x="2393"/>
        <item x="3365"/>
        <item x="2234"/>
        <item x="2906"/>
        <item x="2929"/>
        <item x="1228"/>
        <item x="340"/>
        <item x="1211"/>
        <item x="1423"/>
        <item x="2903"/>
        <item x="2405"/>
        <item x="44"/>
        <item x="2044"/>
        <item x="906"/>
        <item x="3720"/>
        <item x="3172"/>
        <item x="385"/>
        <item x="3922"/>
        <item x="2351"/>
        <item x="1980"/>
        <item x="431"/>
        <item x="3780"/>
        <item x="2722"/>
        <item x="2380"/>
        <item x="1697"/>
        <item x="679"/>
        <item x="1937"/>
        <item x="2401"/>
        <item x="1004"/>
        <item x="1027"/>
        <item x="2796"/>
        <item x="1240"/>
        <item x="770"/>
        <item x="630"/>
        <item x="3592"/>
        <item x="2433"/>
        <item x="2218"/>
        <item x="2305"/>
        <item x="2810"/>
        <item x="1300"/>
        <item x="2522"/>
        <item x="1808"/>
        <item x="2106"/>
        <item x="3905"/>
        <item x="2611"/>
        <item x="2125"/>
        <item x="1580"/>
        <item x="3710"/>
        <item x="3469"/>
        <item x="2912"/>
        <item x="3250"/>
        <item x="3782"/>
        <item x="3380"/>
        <item x="3218"/>
        <item x="1365"/>
        <item x="508"/>
        <item x="3091"/>
        <item x="811"/>
        <item x="2655"/>
        <item x="1616"/>
        <item x="1037"/>
        <item x="3243"/>
        <item x="3292"/>
        <item x="1401"/>
        <item x="3069"/>
        <item x="74"/>
        <item x="2642"/>
        <item x="1506"/>
        <item x="3744"/>
        <item x="1577"/>
        <item x="3745"/>
        <item x="3587"/>
        <item x="3761"/>
        <item x="2410"/>
        <item x="2466"/>
        <item x="2884"/>
        <item x="554"/>
        <item x="2289"/>
        <item x="12"/>
        <item x="3928"/>
        <item x="414"/>
        <item x="3022"/>
        <item x="2163"/>
        <item x="416"/>
        <item x="2204"/>
        <item x="3634"/>
        <item x="1263"/>
        <item x="2881"/>
        <item x="1041"/>
        <item x="3734"/>
        <item x="1218"/>
        <item x="1699"/>
        <item x="1550"/>
        <item x="1369"/>
        <item x="1532"/>
        <item x="2093"/>
        <item x="503"/>
        <item x="548"/>
        <item x="3368"/>
        <item x="2815"/>
        <item x="2696"/>
        <item x="2570"/>
        <item x="904"/>
        <item x="1378"/>
        <item x="3438"/>
        <item x="3083"/>
        <item x="75"/>
        <item x="2756"/>
        <item x="3627"/>
        <item x="2457"/>
        <item x="514"/>
        <item x="664"/>
        <item x="3706"/>
        <item x="812"/>
        <item x="1060"/>
        <item x="3843"/>
        <item x="1469"/>
        <item x="2458"/>
        <item x="488"/>
        <item x="234"/>
        <item x="3406"/>
        <item x="894"/>
        <item x="279"/>
        <item x="2366"/>
        <item x="213"/>
        <item x="324"/>
        <item x="3530"/>
        <item x="2321"/>
        <item x="580"/>
        <item x="1590"/>
        <item x="185"/>
        <item x="3477"/>
        <item x="1960"/>
        <item x="3888"/>
        <item x="3150"/>
        <item x="98"/>
        <item x="635"/>
        <item x="3065"/>
        <item x="1046"/>
        <item x="2948"/>
        <item x="718"/>
        <item x="2149"/>
        <item x="3712"/>
        <item x="2241"/>
        <item x="1740"/>
        <item x="2193"/>
        <item x="3781"/>
        <item x="231"/>
        <item x="2518"/>
        <item x="3614"/>
        <item x="144"/>
        <item x="869"/>
        <item x="3362"/>
        <item x="2689"/>
        <item x="1238"/>
        <item x="3374"/>
        <item x="774"/>
        <item x="1652"/>
        <item x="1625"/>
        <item x="3175"/>
        <item x="1702"/>
        <item x="76"/>
        <item x="3104"/>
        <item x="1045"/>
        <item x="1605"/>
        <item x="1320"/>
        <item x="671"/>
        <item x="1998"/>
        <item x="1601"/>
        <item x="1007"/>
        <item x="1269"/>
        <item x="3177"/>
        <item x="542"/>
        <item x="928"/>
        <item x="2825"/>
        <item x="2974"/>
        <item x="2244"/>
        <item x="1829"/>
        <item x="2687"/>
        <item x="2191"/>
        <item x="3887"/>
        <item x="3254"/>
        <item x="905"/>
        <item x="3665"/>
        <item x="3222"/>
        <item x="3538"/>
        <item x="94"/>
        <item x="1995"/>
        <item x="2646"/>
        <item x="286"/>
        <item x="1648"/>
        <item x="3857"/>
        <item x="874"/>
        <item x="2589"/>
        <item x="790"/>
        <item x="1168"/>
        <item x="1417"/>
        <item x="606"/>
        <item x="2750"/>
        <item x="878"/>
        <item x="1536"/>
        <item x="435"/>
        <item x="1618"/>
        <item x="2861"/>
        <item x="219"/>
        <item x="96"/>
        <item x="577"/>
        <item x="2799"/>
        <item x="100"/>
        <item x="1693"/>
        <item x="3892"/>
        <item x="3011"/>
        <item x="444"/>
        <item x="35"/>
        <item x="3001"/>
        <item x="2887"/>
        <item x="1860"/>
        <item x="3863"/>
        <item x="2184"/>
        <item x="2027"/>
        <item x="2253"/>
        <item x="622"/>
        <item x="3113"/>
        <item x="2981"/>
        <item x="3000"/>
        <item x="1928"/>
        <item x="1084"/>
        <item x="701"/>
        <item x="2758"/>
        <item x="2092"/>
        <item x="757"/>
        <item x="3012"/>
        <item x="1788"/>
        <item x="2220"/>
        <item x="3383"/>
        <item x="3099"/>
        <item x="3865"/>
        <item x="1665"/>
        <item x="2601"/>
        <item x="2657"/>
        <item x="3318"/>
        <item x="2089"/>
        <item x="2037"/>
        <item x="1672"/>
        <item x="2625"/>
        <item x="2105"/>
        <item x="836"/>
        <item x="826"/>
        <item x="1311"/>
        <item x="2833"/>
        <item x="2639"/>
        <item x="449"/>
        <item x="1484"/>
        <item x="3052"/>
        <item x="2086"/>
        <item x="3005"/>
        <item x="2994"/>
        <item x="1574"/>
        <item x="681"/>
        <item x="1302"/>
        <item x="533"/>
        <item x="3211"/>
        <item x="1453"/>
        <item x="2777"/>
        <item x="3032"/>
        <item x="2829"/>
        <item x="1822"/>
        <item x="3941"/>
        <item x="1260"/>
        <item x="3698"/>
        <item x="3333"/>
        <item x="2672"/>
        <item x="1694"/>
        <item x="418"/>
        <item x="1558"/>
        <item x="116"/>
        <item x="2831"/>
        <item x="2046"/>
        <item x="715"/>
        <item x="3076"/>
        <item x="1523"/>
        <item x="1983"/>
        <item x="3089"/>
        <item x="962"/>
        <item x="290"/>
        <item x="3474"/>
        <item x="110"/>
        <item x="1331"/>
        <item x="787"/>
        <item x="2285"/>
        <item x="1467"/>
        <item x="306"/>
        <item x="2003"/>
        <item x="3444"/>
        <item x="177"/>
        <item x="3662"/>
        <item x="2788"/>
        <item x="680"/>
        <item x="597"/>
        <item x="1461"/>
        <item x="1040"/>
        <item x="3251"/>
        <item x="3452"/>
        <item x="2980"/>
        <item x="1707"/>
        <item x="3140"/>
        <item x="3802"/>
        <item x="778"/>
        <item x="1868"/>
        <item x="1400"/>
        <item x="2573"/>
        <item x="3171"/>
        <item x="3489"/>
        <item x="263"/>
        <item x="1734"/>
        <item x="2895"/>
        <item x="1501"/>
        <item x="381"/>
        <item x="3629"/>
        <item x="3494"/>
        <item x="1270"/>
        <item x="3599"/>
        <item x="2255"/>
        <item x="1804"/>
        <item x="2893"/>
        <item x="3578"/>
        <item x="112"/>
        <item x="1955"/>
        <item x="529"/>
        <item x="3122"/>
        <item x="1918"/>
        <item x="1723"/>
        <item x="3518"/>
        <item x="1408"/>
        <item x="292"/>
        <item x="3342"/>
        <item x="2709"/>
        <item x="2429"/>
        <item x="429"/>
        <item x="3029"/>
        <item x="2658"/>
        <item x="19"/>
        <item x="3282"/>
        <item x="3807"/>
        <item x="1379"/>
        <item x="3258"/>
        <item x="1883"/>
        <item x="1125"/>
        <item x="2472"/>
        <item x="2286"/>
        <item x="2421"/>
        <item x="1840"/>
        <item x="2818"/>
        <item x="1492"/>
        <item x="3386"/>
        <item x="2787"/>
        <item x="589"/>
        <item x="3101"/>
        <item x="3509"/>
        <item x="7"/>
        <item x="723"/>
        <item x="1407"/>
        <item x="2416"/>
        <item x="1572"/>
        <item x="3212"/>
        <item x="244"/>
        <item x="651"/>
        <item x="2417"/>
        <item x="1794"/>
        <item x="2449"/>
        <item x="2404"/>
        <item x="595"/>
        <item x="2792"/>
        <item x="342"/>
        <item x="1488"/>
        <item x="1225"/>
        <item x="2347"/>
        <item x="885"/>
        <item x="322"/>
        <item x="1380"/>
        <item x="2942"/>
        <item x="438"/>
        <item x="2006"/>
        <item x="1510"/>
        <item x="2240"/>
        <item x="1892"/>
        <item x="1923"/>
        <item x="41"/>
        <item x="3215"/>
        <item x="783"/>
        <item x="1814"/>
        <item x="1493"/>
        <item x="3522"/>
        <item x="425"/>
        <item t="default"/>
      </items>
    </pivotField>
    <pivotField axis="axisRow" compact="0" showAll="0">
      <items count="7">
        <item x="1"/>
        <item x="3"/>
        <item x="0"/>
        <item x="2"/>
        <item x="5"/>
        <item x="4"/>
        <item t="default"/>
      </items>
    </pivotField>
    <pivotField compact="0" showAll="0"/>
    <pivotField axis="axisRow" compact="0" showAll="0">
      <items count="6">
        <item x="2"/>
        <item x="1"/>
        <item x="4"/>
        <item x="3"/>
        <item x="0"/>
        <item t="default"/>
      </items>
    </pivotField>
    <pivotField compact="0" numFmtId="180" showAll="0"/>
    <pivotField axis="axisRow" compact="0" numFmtId="180" showAll="0">
      <items count="1200">
        <item x="834"/>
        <item x="1079"/>
        <item x="1105"/>
        <item x="951"/>
        <item x="877"/>
        <item x="939"/>
        <item x="882"/>
        <item x="837"/>
        <item x="496"/>
        <item x="938"/>
        <item x="432"/>
        <item x="1180"/>
        <item x="913"/>
        <item x="714"/>
        <item x="346"/>
        <item x="412"/>
        <item x="1024"/>
        <item x="1176"/>
        <item x="615"/>
        <item x="786"/>
        <item x="1195"/>
        <item x="283"/>
        <item x="915"/>
        <item x="78"/>
        <item x="1112"/>
        <item x="1021"/>
        <item x="784"/>
        <item x="161"/>
        <item x="1159"/>
        <item x="259"/>
        <item x="886"/>
        <item x="1165"/>
        <item x="894"/>
        <item x="665"/>
        <item x="896"/>
        <item x="1106"/>
        <item x="1006"/>
        <item x="1170"/>
        <item x="453"/>
        <item x="1109"/>
        <item x="873"/>
        <item x="437"/>
        <item x="290"/>
        <item x="680"/>
        <item x="1143"/>
        <item x="1094"/>
        <item x="1141"/>
        <item x="1153"/>
        <item x="703"/>
        <item x="719"/>
        <item x="508"/>
        <item x="206"/>
        <item x="892"/>
        <item x="1147"/>
        <item x="430"/>
        <item x="470"/>
        <item x="329"/>
        <item x="958"/>
        <item x="457"/>
        <item x="1138"/>
        <item x="1013"/>
        <item x="1009"/>
        <item x="13"/>
        <item x="1026"/>
        <item x="428"/>
        <item x="614"/>
        <item x="912"/>
        <item x="418"/>
        <item x="328"/>
        <item x="1116"/>
        <item x="840"/>
        <item x="1042"/>
        <item x="917"/>
        <item x="416"/>
        <item x="1194"/>
        <item x="618"/>
        <item x="1135"/>
        <item x="700"/>
        <item x="1027"/>
        <item x="693"/>
        <item x="574"/>
        <item x="1073"/>
        <item x="748"/>
        <item x="1184"/>
        <item x="1033"/>
        <item x="617"/>
        <item x="17"/>
        <item x="1102"/>
        <item x="77"/>
        <item x="34"/>
        <item x="1139"/>
        <item x="931"/>
        <item x="491"/>
        <item x="1053"/>
        <item x="523"/>
        <item x="848"/>
        <item x="604"/>
        <item x="552"/>
        <item x="814"/>
        <item x="1044"/>
        <item x="166"/>
        <item x="645"/>
        <item x="36"/>
        <item x="954"/>
        <item x="785"/>
        <item x="890"/>
        <item x="335"/>
        <item x="534"/>
        <item x="1108"/>
        <item x="985"/>
        <item x="756"/>
        <item x="997"/>
        <item x="712"/>
        <item x="1134"/>
        <item x="29"/>
        <item x="1095"/>
        <item x="265"/>
        <item x="1008"/>
        <item x="1010"/>
        <item x="260"/>
        <item x="1120"/>
        <item x="288"/>
        <item x="1136"/>
        <item x="545"/>
        <item x="185"/>
        <item x="826"/>
        <item x="716"/>
        <item x="667"/>
        <item x="1082"/>
        <item x="1065"/>
        <item x="309"/>
        <item x="965"/>
        <item x="692"/>
        <item x="422"/>
        <item x="558"/>
        <item x="132"/>
        <item x="289"/>
        <item x="184"/>
        <item x="244"/>
        <item x="952"/>
        <item x="521"/>
        <item x="438"/>
        <item x="444"/>
        <item x="650"/>
        <item x="1020"/>
        <item x="478"/>
        <item x="546"/>
        <item x="451"/>
        <item x="128"/>
        <item x="44"/>
        <item x="964"/>
        <item x="528"/>
        <item x="923"/>
        <item x="238"/>
        <item x="660"/>
        <item x="754"/>
        <item x="274"/>
        <item x="1067"/>
        <item x="980"/>
        <item x="871"/>
        <item x="867"/>
        <item x="353"/>
        <item x="162"/>
        <item x="816"/>
        <item x="1035"/>
        <item x="812"/>
        <item x="455"/>
        <item x="676"/>
        <item x="720"/>
        <item x="1172"/>
        <item x="663"/>
        <item x="995"/>
        <item x="330"/>
        <item x="202"/>
        <item x="1080"/>
        <item x="1051"/>
        <item x="121"/>
        <item x="801"/>
        <item x="725"/>
        <item x="982"/>
        <item x="803"/>
        <item x="736"/>
        <item x="313"/>
        <item x="112"/>
        <item x="117"/>
        <item x="493"/>
        <item x="1137"/>
        <item x="935"/>
        <item x="535"/>
        <item x="945"/>
        <item x="972"/>
        <item x="103"/>
        <item x="870"/>
        <item x="538"/>
        <item x="775"/>
        <item x="327"/>
        <item x="333"/>
        <item x="553"/>
        <item x="1085"/>
        <item x="269"/>
        <item x="853"/>
        <item x="495"/>
        <item x="92"/>
        <item x="817"/>
        <item x="485"/>
        <item x="949"/>
        <item x="652"/>
        <item x="308"/>
        <item x="1144"/>
        <item x="58"/>
        <item x="140"/>
        <item x="1029"/>
        <item x="321"/>
        <item x="135"/>
        <item x="547"/>
        <item x="59"/>
        <item x="0"/>
        <item x="154"/>
        <item x="865"/>
        <item x="231"/>
        <item x="441"/>
        <item x="968"/>
        <item x="31"/>
        <item x="334"/>
        <item x="95"/>
        <item x="367"/>
        <item x="1090"/>
        <item x="450"/>
        <item x="520"/>
        <item x="842"/>
        <item x="61"/>
        <item x="477"/>
        <item x="831"/>
        <item x="758"/>
        <item x="643"/>
        <item x="1187"/>
        <item x="448"/>
        <item x="548"/>
        <item x="11"/>
        <item x="955"/>
        <item x="832"/>
        <item x="851"/>
        <item x="666"/>
        <item x="456"/>
        <item x="861"/>
        <item x="682"/>
        <item x="209"/>
        <item x="561"/>
        <item x="165"/>
        <item x="343"/>
        <item x="217"/>
        <item x="364"/>
        <item x="210"/>
        <item x="85"/>
        <item x="613"/>
        <item x="67"/>
        <item x="243"/>
        <item x="371"/>
        <item x="53"/>
        <item x="452"/>
        <item x="1100"/>
        <item x="683"/>
        <item x="487"/>
        <item x="926"/>
        <item x="374"/>
        <item x="160"/>
        <item x="1191"/>
        <item x="745"/>
        <item x="195"/>
        <item x="932"/>
        <item x="194"/>
        <item x="960"/>
        <item x="137"/>
        <item x="579"/>
        <item x="646"/>
        <item x="562"/>
        <item x="472"/>
        <item x="1103"/>
        <item x="824"/>
        <item x="51"/>
        <item x="846"/>
        <item x="74"/>
        <item x="625"/>
        <item x="246"/>
        <item x="211"/>
        <item x="723"/>
        <item x="129"/>
        <item x="1005"/>
        <item x="1019"/>
        <item x="114"/>
        <item x="167"/>
        <item x="69"/>
        <item x="808"/>
        <item x="823"/>
        <item x="531"/>
        <item x="544"/>
        <item x="742"/>
        <item x="82"/>
        <item x="765"/>
        <item x="123"/>
        <item x="240"/>
        <item x="446"/>
        <item x="744"/>
        <item x="230"/>
        <item x="208"/>
        <item x="280"/>
        <item x="144"/>
        <item x="563"/>
        <item x="43"/>
        <item x="983"/>
        <item x="555"/>
        <item x="1091"/>
        <item x="1039"/>
        <item x="292"/>
        <item x="349"/>
        <item x="318"/>
        <item x="439"/>
        <item x="109"/>
        <item x="881"/>
        <item x="12"/>
        <item x="827"/>
        <item x="368"/>
        <item x="241"/>
        <item x="738"/>
        <item x="341"/>
        <item x="1032"/>
        <item x="1125"/>
        <item x="253"/>
        <item x="227"/>
        <item x="752"/>
        <item x="621"/>
        <item x="1101"/>
        <item x="924"/>
        <item x="174"/>
        <item x="224"/>
        <item x="282"/>
        <item x="203"/>
        <item x="809"/>
        <item x="601"/>
        <item x="741"/>
        <item x="40"/>
        <item x="1004"/>
        <item x="39"/>
        <item x="376"/>
        <item x="825"/>
        <item x="641"/>
        <item x="1000"/>
        <item x="169"/>
        <item x="1121"/>
        <item x="632"/>
        <item x="186"/>
        <item x="589"/>
        <item x="252"/>
        <item x="847"/>
        <item x="916"/>
        <item x="118"/>
        <item x="620"/>
        <item x="324"/>
        <item x="182"/>
        <item x="763"/>
        <item x="940"/>
        <item x="285"/>
        <item x="399"/>
        <item x="200"/>
        <item x="844"/>
        <item x="612"/>
        <item x="42"/>
        <item x="640"/>
        <item x="440"/>
        <item x="23"/>
        <item x="674"/>
        <item x="400"/>
        <item x="1070"/>
        <item x="397"/>
        <item x="638"/>
        <item x="1075"/>
        <item x="5"/>
        <item x="539"/>
        <item x="63"/>
        <item x="511"/>
        <item x="791"/>
        <item x="375"/>
        <item x="860"/>
        <item x="828"/>
        <item x="811"/>
        <item x="395"/>
        <item x="721"/>
        <item x="849"/>
        <item x="560"/>
        <item x="818"/>
        <item x="943"/>
        <item x="1054"/>
        <item x="597"/>
        <item x="868"/>
        <item x="747"/>
        <item x="100"/>
        <item x="80"/>
        <item x="3"/>
        <item x="1132"/>
        <item x="504"/>
        <item x="492"/>
        <item x="653"/>
        <item x="342"/>
        <item x="480"/>
        <item x="146"/>
        <item x="554"/>
        <item x="578"/>
        <item x="351"/>
        <item x="357"/>
        <item x="354"/>
        <item x="142"/>
        <item x="242"/>
        <item x="172"/>
        <item x="250"/>
        <item x="858"/>
        <item x="32"/>
        <item x="474"/>
        <item x="795"/>
        <item x="426"/>
        <item x="37"/>
        <item x="777"/>
        <item x="213"/>
        <item x="131"/>
        <item x="904"/>
        <item x="303"/>
        <item x="413"/>
        <item x="619"/>
        <item x="387"/>
        <item x="71"/>
        <item x="835"/>
        <item x="992"/>
        <item x="475"/>
        <item x="107"/>
        <item x="70"/>
        <item x="889"/>
        <item x="352"/>
        <item x="337"/>
        <item x="219"/>
        <item x="740"/>
        <item x="348"/>
        <item x="1122"/>
        <item x="406"/>
        <item x="568"/>
        <item x="264"/>
        <item x="257"/>
        <item x="774"/>
        <item x="543"/>
        <item x="1063"/>
        <item x="969"/>
        <item x="193"/>
        <item x="54"/>
        <item x="21"/>
        <item x="658"/>
        <item x="86"/>
        <item x="156"/>
        <item x="509"/>
        <item x="839"/>
        <item x="766"/>
        <item x="920"/>
        <item x="866"/>
        <item x="616"/>
        <item x="498"/>
        <item x="606"/>
        <item x="767"/>
        <item x="281"/>
        <item x="599"/>
        <item x="669"/>
        <item x="133"/>
        <item x="207"/>
        <item x="930"/>
        <item x="249"/>
        <item x="407"/>
        <item x="1119"/>
        <item x="536"/>
        <item x="500"/>
        <item x="1025"/>
        <item x="863"/>
        <item x="462"/>
        <item x="294"/>
        <item x="773"/>
        <item x="755"/>
        <item x="584"/>
        <item x="1036"/>
        <item x="1060"/>
        <item x="256"/>
        <item x="901"/>
        <item x="24"/>
        <item x="236"/>
        <item x="609"/>
        <item x="122"/>
        <item x="179"/>
        <item x="419"/>
        <item x="298"/>
        <item x="449"/>
        <item x="460"/>
        <item x="372"/>
        <item x="966"/>
        <item x="380"/>
        <item x="507"/>
        <item x="311"/>
        <item x="273"/>
        <item x="411"/>
        <item x="657"/>
        <item x="325"/>
        <item x="677"/>
        <item x="429"/>
        <item x="268"/>
        <item x="1041"/>
        <item x="139"/>
        <item x="973"/>
        <item x="906"/>
        <item x="62"/>
        <item x="681"/>
        <item x="378"/>
        <item x="433"/>
        <item x="655"/>
        <item x="96"/>
        <item x="300"/>
        <item x="582"/>
        <item x="4"/>
        <item x="533"/>
        <item x="1127"/>
        <item x="358"/>
        <item x="668"/>
        <item x="152"/>
        <item x="746"/>
        <item x="908"/>
        <item x="761"/>
        <item x="1086"/>
        <item x="64"/>
        <item x="687"/>
        <item x="26"/>
        <item x="698"/>
        <item x="359"/>
        <item x="248"/>
        <item x="454"/>
        <item x="610"/>
        <item x="956"/>
        <item x="564"/>
        <item x="373"/>
        <item x="159"/>
        <item x="581"/>
        <item x="591"/>
        <item x="497"/>
        <item x="417"/>
        <item x="1023"/>
        <item x="567"/>
        <item x="673"/>
        <item x="120"/>
        <item x="38"/>
        <item x="900"/>
        <item x="630"/>
        <item x="482"/>
        <item x="30"/>
        <item x="850"/>
        <item x="97"/>
        <item x="301"/>
        <item x="331"/>
        <item x="516"/>
        <item x="306"/>
        <item x="9"/>
        <item x="664"/>
        <item x="921"/>
        <item x="276"/>
        <item x="402"/>
        <item x="394"/>
        <item x="623"/>
        <item x="473"/>
        <item x="297"/>
        <item x="181"/>
        <item x="793"/>
        <item x="389"/>
        <item x="319"/>
        <item x="946"/>
        <item x="633"/>
        <item x="639"/>
        <item x="136"/>
        <item x="396"/>
        <item x="102"/>
        <item x="65"/>
        <item x="275"/>
        <item x="526"/>
        <item x="8"/>
        <item x="728"/>
        <item x="1092"/>
        <item x="518"/>
        <item x="168"/>
        <item x="759"/>
        <item x="699"/>
        <item x="762"/>
        <item x="977"/>
        <item x="119"/>
        <item x="662"/>
        <item x="187"/>
        <item x="339"/>
        <item x="45"/>
        <item x="18"/>
        <item x="959"/>
        <item x="910"/>
        <item x="862"/>
        <item x="556"/>
        <item x="106"/>
        <item x="469"/>
        <item x="91"/>
        <item x="383"/>
        <item x="990"/>
        <item x="576"/>
        <item x="279"/>
        <item x="130"/>
        <item x="431"/>
        <item x="1117"/>
        <item x="611"/>
        <item x="363"/>
        <item x="838"/>
        <item x="261"/>
        <item x="68"/>
        <item x="695"/>
        <item x="377"/>
        <item x="557"/>
        <item x="255"/>
        <item x="778"/>
        <item x="99"/>
        <item x="75"/>
        <item x="442"/>
        <item x="266"/>
        <item x="988"/>
        <item x="565"/>
        <item x="434"/>
        <item x="170"/>
        <item x="770"/>
        <item x="410"/>
        <item x="510"/>
        <item x="447"/>
        <item x="392"/>
        <item x="180"/>
        <item x="678"/>
        <item x="192"/>
        <item x="360"/>
        <item x="927"/>
        <item x="258"/>
        <item x="569"/>
        <item x="593"/>
        <item x="237"/>
        <item x="22"/>
        <item x="522"/>
        <item x="176"/>
        <item x="425"/>
        <item x="254"/>
        <item x="707"/>
        <item x="315"/>
        <item x="157"/>
        <item x="138"/>
        <item x="98"/>
        <item x="390"/>
        <item x="713"/>
        <item x="644"/>
        <item x="962"/>
        <item x="590"/>
        <item x="104"/>
        <item x="76"/>
        <item x="189"/>
        <item x="127"/>
        <item x="768"/>
        <item x="94"/>
        <item x="148"/>
        <item x="93"/>
        <item x="272"/>
        <item x="60"/>
        <item x="56"/>
        <item x="233"/>
        <item x="789"/>
        <item x="878"/>
        <item x="651"/>
        <item x="401"/>
        <item x="1047"/>
        <item x="813"/>
        <item x="1050"/>
        <item x="798"/>
        <item x="957"/>
        <item x="830"/>
        <item x="409"/>
        <item x="717"/>
        <item x="686"/>
        <item x="173"/>
        <item x="408"/>
        <item x="790"/>
        <item x="979"/>
        <item x="291"/>
        <item x="50"/>
        <item x="937"/>
        <item x="709"/>
        <item x="88"/>
        <item x="1084"/>
        <item x="199"/>
        <item x="537"/>
        <item x="822"/>
        <item x="1015"/>
        <item x="769"/>
        <item x="1154"/>
        <item x="782"/>
        <item x="263"/>
        <item x="855"/>
        <item x="326"/>
        <item x="603"/>
        <item x="234"/>
        <item x="386"/>
        <item x="852"/>
        <item x="749"/>
        <item x="471"/>
        <item x="724"/>
        <item x="1164"/>
        <item x="757"/>
        <item x="466"/>
        <item x="393"/>
        <item x="691"/>
        <item x="81"/>
        <item x="1072"/>
        <item x="332"/>
        <item x="739"/>
        <item x="656"/>
        <item x="529"/>
        <item x="108"/>
        <item x="1012"/>
        <item x="607"/>
        <item x="1061"/>
        <item x="89"/>
        <item x="771"/>
        <item x="1087"/>
        <item x="153"/>
        <item x="302"/>
        <item x="149"/>
        <item x="84"/>
        <item x="629"/>
        <item x="287"/>
        <item x="494"/>
        <item x="1046"/>
        <item x="856"/>
        <item x="899"/>
        <item x="595"/>
        <item x="381"/>
        <item x="175"/>
        <item x="486"/>
        <item x="1150"/>
        <item x="1031"/>
        <item x="944"/>
        <item x="424"/>
        <item x="391"/>
        <item x="304"/>
        <item x="627"/>
        <item x="10"/>
        <item x="572"/>
        <item x="362"/>
        <item x="922"/>
        <item x="911"/>
        <item x="934"/>
        <item x="284"/>
        <item x="1049"/>
        <item x="661"/>
        <item x="355"/>
        <item x="467"/>
        <item x="807"/>
        <item x="350"/>
        <item x="737"/>
        <item x="171"/>
        <item x="540"/>
        <item x="403"/>
        <item x="513"/>
        <item x="16"/>
        <item x="1043"/>
        <item x="875"/>
        <item x="942"/>
        <item x="941"/>
        <item x="810"/>
        <item x="671"/>
        <item x="1"/>
        <item x="443"/>
        <item x="787"/>
        <item x="1083"/>
        <item x="845"/>
        <item x="83"/>
        <item x="145"/>
        <item x="25"/>
        <item x="760"/>
        <item x="347"/>
        <item x="198"/>
        <item x="278"/>
        <item x="1175"/>
        <item x="15"/>
        <item x="223"/>
        <item x="221"/>
        <item x="1193"/>
        <item x="204"/>
        <item x="19"/>
        <item x="933"/>
        <item x="780"/>
        <item x="854"/>
        <item x="164"/>
        <item x="549"/>
        <item x="503"/>
        <item x="701"/>
        <item x="505"/>
        <item x="530"/>
        <item x="907"/>
        <item x="1158"/>
        <item x="542"/>
        <item x="277"/>
        <item x="628"/>
        <item x="20"/>
        <item x="525"/>
        <item x="143"/>
        <item x="947"/>
        <item x="1162"/>
        <item x="134"/>
        <item x="764"/>
        <item x="797"/>
        <item x="1007"/>
        <item x="950"/>
        <item x="499"/>
        <item x="55"/>
        <item x="963"/>
        <item x="111"/>
        <item x="532"/>
        <item x="502"/>
        <item x="398"/>
        <item x="580"/>
        <item x="239"/>
        <item x="489"/>
        <item x="228"/>
        <item x="307"/>
        <item x="361"/>
        <item x="459"/>
        <item x="815"/>
        <item x="316"/>
        <item x="178"/>
        <item x="262"/>
        <item x="1018"/>
        <item x="799"/>
        <item x="1169"/>
        <item x="125"/>
        <item x="490"/>
        <item x="14"/>
        <item x="72"/>
        <item x="626"/>
        <item x="859"/>
        <item x="802"/>
        <item x="370"/>
        <item x="105"/>
        <item x="1189"/>
        <item x="585"/>
        <item x="880"/>
        <item x="887"/>
        <item x="214"/>
        <item x="320"/>
        <item x="481"/>
        <item x="541"/>
        <item x="800"/>
        <item x="675"/>
        <item x="338"/>
        <item x="271"/>
        <item x="468"/>
        <item x="465"/>
        <item x="87"/>
        <item x="551"/>
        <item x="512"/>
        <item x="953"/>
        <item x="583"/>
        <item x="974"/>
        <item x="885"/>
        <item x="635"/>
        <item x="177"/>
        <item x="158"/>
        <item x="310"/>
        <item x="743"/>
        <item x="730"/>
        <item x="1016"/>
        <item x="732"/>
        <item x="293"/>
        <item x="884"/>
        <item x="1040"/>
        <item x="843"/>
        <item x="150"/>
        <item x="1058"/>
        <item x="222"/>
        <item x="819"/>
        <item x="445"/>
        <item x="1028"/>
        <item x="1152"/>
        <item x="961"/>
        <item x="216"/>
        <item x="116"/>
        <item x="989"/>
        <item x="197"/>
        <item x="1001"/>
        <item x="369"/>
        <item x="984"/>
        <item x="1048"/>
        <item x="796"/>
        <item x="718"/>
        <item x="286"/>
        <item x="776"/>
        <item x="710"/>
        <item x="405"/>
        <item x="734"/>
        <item x="1088"/>
        <item x="715"/>
        <item x="729"/>
        <item x="925"/>
        <item x="1107"/>
        <item x="1131"/>
        <item x="779"/>
        <item x="517"/>
        <item x="642"/>
        <item x="820"/>
        <item x="975"/>
        <item x="624"/>
        <item x="1185"/>
        <item x="1034"/>
        <item x="463"/>
        <item x="514"/>
        <item x="1056"/>
        <item x="679"/>
        <item x="1145"/>
        <item x="586"/>
        <item x="869"/>
        <item x="1167"/>
        <item x="647"/>
        <item x="592"/>
        <item x="484"/>
        <item x="605"/>
        <item x="986"/>
        <item x="28"/>
        <item x="66"/>
        <item x="384"/>
        <item x="1174"/>
        <item x="141"/>
        <item x="1078"/>
        <item x="573"/>
        <item x="1055"/>
        <item x="905"/>
        <item x="1124"/>
        <item x="476"/>
        <item x="694"/>
        <item x="421"/>
        <item x="1081"/>
        <item x="918"/>
        <item x="79"/>
        <item x="322"/>
        <item x="295"/>
        <item x="883"/>
        <item x="919"/>
        <item x="909"/>
        <item x="527"/>
        <item x="1038"/>
        <item x="41"/>
        <item x="1192"/>
        <item x="726"/>
        <item x="524"/>
        <item x="57"/>
        <item x="1160"/>
        <item x="415"/>
        <item x="1097"/>
        <item x="705"/>
        <item x="515"/>
        <item x="689"/>
        <item x="804"/>
        <item x="998"/>
        <item x="622"/>
        <item x="781"/>
        <item x="1129"/>
        <item x="1186"/>
        <item x="708"/>
        <item x="1104"/>
        <item x="235"/>
        <item x="1148"/>
        <item x="636"/>
        <item x="1161"/>
        <item x="245"/>
        <item x="805"/>
        <item x="1157"/>
        <item x="948"/>
        <item x="697"/>
        <item x="314"/>
        <item x="1003"/>
        <item x="49"/>
        <item x="6"/>
        <item x="212"/>
        <item x="382"/>
        <item x="750"/>
        <item x="1113"/>
        <item x="110"/>
        <item x="672"/>
        <item x="999"/>
        <item x="35"/>
        <item x="1188"/>
        <item x="1146"/>
        <item x="857"/>
        <item x="115"/>
        <item x="903"/>
        <item x="483"/>
        <item x="113"/>
        <item x="898"/>
        <item x="1096"/>
        <item x="270"/>
        <item x="727"/>
        <item x="1123"/>
        <item x="356"/>
        <item x="722"/>
        <item x="987"/>
        <item x="1197"/>
        <item x="994"/>
        <item x="991"/>
        <item x="895"/>
        <item x="1155"/>
        <item x="1077"/>
        <item x="751"/>
        <item x="1074"/>
        <item x="806"/>
        <item x="1071"/>
        <item x="163"/>
        <item x="147"/>
        <item x="435"/>
        <item x="366"/>
        <item x="299"/>
        <item x="891"/>
        <item x="733"/>
        <item x="1114"/>
        <item x="2"/>
        <item x="1130"/>
        <item x="1171"/>
        <item x="1037"/>
        <item x="1156"/>
        <item x="215"/>
        <item x="631"/>
        <item x="753"/>
        <item x="821"/>
        <item x="550"/>
        <item x="893"/>
        <item x="1022"/>
        <item x="388"/>
        <item x="670"/>
        <item x="735"/>
        <item x="1115"/>
        <item x="1166"/>
        <item x="659"/>
        <item x="1052"/>
        <item x="251"/>
        <item x="205"/>
        <item x="27"/>
        <item x="902"/>
        <item x="704"/>
        <item x="1140"/>
        <item x="577"/>
        <item x="649"/>
        <item x="596"/>
        <item x="312"/>
        <item x="344"/>
        <item x="385"/>
        <item x="559"/>
        <item x="976"/>
        <item x="232"/>
        <item x="711"/>
        <item x="1128"/>
        <item x="731"/>
        <item x="1089"/>
        <item x="1177"/>
        <item x="427"/>
        <item x="794"/>
        <item x="1069"/>
        <item x="404"/>
        <item x="267"/>
        <item x="1002"/>
        <item x="1076"/>
        <item x="876"/>
        <item x="1190"/>
        <item x="833"/>
        <item x="688"/>
        <item x="1179"/>
        <item x="226"/>
        <item x="588"/>
        <item x="305"/>
        <item x="201"/>
        <item x="872"/>
        <item x="792"/>
        <item x="897"/>
        <item x="993"/>
        <item x="464"/>
        <item x="317"/>
        <item x="971"/>
        <item x="829"/>
        <item x="33"/>
        <item x="637"/>
        <item x="970"/>
        <item x="436"/>
        <item x="1182"/>
        <item x="594"/>
        <item x="1111"/>
        <item x="702"/>
        <item x="570"/>
        <item x="151"/>
        <item x="690"/>
        <item x="566"/>
        <item x="458"/>
        <item x="501"/>
        <item x="90"/>
        <item x="196"/>
        <item x="571"/>
        <item x="488"/>
        <item x="981"/>
        <item x="1066"/>
        <item x="608"/>
        <item x="841"/>
        <item x="1045"/>
        <item x="706"/>
        <item x="1149"/>
        <item x="124"/>
        <item x="191"/>
        <item x="1059"/>
        <item x="587"/>
        <item x="423"/>
        <item x="1173"/>
        <item x="783"/>
        <item x="379"/>
        <item x="1017"/>
        <item x="602"/>
        <item x="788"/>
        <item x="101"/>
        <item x="1178"/>
        <item x="1011"/>
        <item x="126"/>
        <item x="967"/>
        <item x="654"/>
        <item x="1196"/>
        <item x="1198"/>
        <item x="220"/>
        <item x="73"/>
        <item x="1030"/>
        <item x="864"/>
        <item x="1118"/>
        <item x="461"/>
        <item x="1142"/>
        <item x="1181"/>
        <item x="1110"/>
        <item x="936"/>
        <item x="190"/>
        <item x="1183"/>
        <item x="340"/>
        <item x="914"/>
        <item x="7"/>
        <item x="684"/>
        <item x="696"/>
        <item x="600"/>
        <item x="888"/>
        <item x="506"/>
        <item x="1014"/>
        <item x="996"/>
        <item x="1093"/>
        <item x="772"/>
        <item x="247"/>
        <item x="874"/>
        <item x="420"/>
        <item x="183"/>
        <item x="218"/>
        <item x="879"/>
        <item x="1062"/>
        <item x="229"/>
        <item x="1133"/>
        <item x="836"/>
        <item x="598"/>
        <item x="929"/>
        <item x="634"/>
        <item x="52"/>
        <item x="1064"/>
        <item x="296"/>
        <item x="1163"/>
        <item x="46"/>
        <item x="188"/>
        <item x="575"/>
        <item x="1057"/>
        <item x="479"/>
        <item x="519"/>
        <item x="155"/>
        <item x="414"/>
        <item x="1068"/>
        <item x="1168"/>
        <item x="47"/>
        <item x="1151"/>
        <item x="48"/>
        <item x="336"/>
        <item x="345"/>
        <item x="978"/>
        <item x="1099"/>
        <item x="365"/>
        <item x="648"/>
        <item x="225"/>
        <item x="323"/>
        <item x="928"/>
        <item x="1126"/>
        <item x="1098"/>
        <item x="685"/>
        <item t="default"/>
      </items>
    </pivotField>
    <pivotField axis="axisPage" compact="0" multipleItemSelectionAllowed="1" showAll="0">
      <items count="4">
        <item h="1" x="2"/>
        <item h="1" x="0"/>
        <item x="1"/>
        <item t="default"/>
      </items>
    </pivotField>
    <pivotField compact="0" showAll="0"/>
    <pivotField compact="0" showAll="0"/>
    <pivotField compact="0" showAll="0"/>
  </pivotFields>
  <rowFields count="4">
    <field x="1"/>
    <field x="2"/>
    <field x="4"/>
    <field x="6"/>
  </rowFields>
  <rowItems count="313">
    <i>
      <x v="93"/>
    </i>
    <i r="1">
      <x v="3"/>
    </i>
    <i r="2">
      <x v="3"/>
    </i>
    <i r="3">
      <x v="1147"/>
    </i>
    <i>
      <x v="104"/>
    </i>
    <i r="1">
      <x v="3"/>
    </i>
    <i r="2">
      <x v="2"/>
    </i>
    <i r="3">
      <x v="1148"/>
    </i>
    <i>
      <x v="153"/>
    </i>
    <i r="1">
      <x v="5"/>
    </i>
    <i r="2">
      <x v="4"/>
    </i>
    <i r="3">
      <x v="1145"/>
    </i>
    <i>
      <x v="200"/>
    </i>
    <i r="1">
      <x v="3"/>
    </i>
    <i r="2">
      <x v="3"/>
    </i>
    <i r="3">
      <x v="1138"/>
    </i>
    <i>
      <x v="385"/>
    </i>
    <i r="1">
      <x v="4"/>
    </i>
    <i r="2">
      <x v="1"/>
    </i>
    <i r="3">
      <x v="1157"/>
    </i>
    <i>
      <x v="391"/>
    </i>
    <i r="1">
      <x v="5"/>
    </i>
    <i r="2">
      <x/>
    </i>
    <i r="3">
      <x v="1158"/>
    </i>
    <i>
      <x v="418"/>
    </i>
    <i r="1">
      <x v="3"/>
    </i>
    <i r="2">
      <x v="4"/>
    </i>
    <i r="3">
      <x v="1159"/>
    </i>
    <i>
      <x v="510"/>
    </i>
    <i r="1">
      <x/>
    </i>
    <i r="2">
      <x v="3"/>
    </i>
    <i r="3">
      <x v="1158"/>
    </i>
    <i>
      <x v="600"/>
    </i>
    <i r="1">
      <x v="5"/>
    </i>
    <i r="2">
      <x v="1"/>
    </i>
    <i r="3">
      <x v="1164"/>
    </i>
    <i>
      <x v="637"/>
    </i>
    <i r="1">
      <x v="4"/>
    </i>
    <i r="2">
      <x v="4"/>
    </i>
    <i r="3">
      <x v="1139"/>
    </i>
    <i>
      <x v="816"/>
    </i>
    <i r="1">
      <x v="1"/>
    </i>
    <i r="2">
      <x/>
    </i>
    <i r="3">
      <x v="1138"/>
    </i>
    <i>
      <x v="865"/>
    </i>
    <i r="1">
      <x/>
    </i>
    <i r="2">
      <x v="3"/>
    </i>
    <i r="3">
      <x v="1148"/>
    </i>
    <i>
      <x v="868"/>
    </i>
    <i r="1">
      <x v="2"/>
    </i>
    <i r="2">
      <x v="3"/>
    </i>
    <i r="3">
      <x v="1145"/>
    </i>
    <i>
      <x v="886"/>
    </i>
    <i r="1">
      <x v="3"/>
    </i>
    <i r="2">
      <x/>
    </i>
    <i r="3">
      <x v="1153"/>
    </i>
    <i>
      <x v="1031"/>
    </i>
    <i r="1">
      <x v="3"/>
    </i>
    <i r="2">
      <x v="3"/>
    </i>
    <i r="3">
      <x v="1162"/>
    </i>
    <i>
      <x v="1097"/>
    </i>
    <i r="1">
      <x/>
    </i>
    <i r="2">
      <x/>
    </i>
    <i r="3">
      <x v="1150"/>
    </i>
    <i>
      <x v="1101"/>
    </i>
    <i r="1">
      <x v="5"/>
    </i>
    <i r="2">
      <x v="2"/>
    </i>
    <i r="3">
      <x v="1139"/>
    </i>
    <i>
      <x v="1164"/>
    </i>
    <i r="1">
      <x v="1"/>
    </i>
    <i r="2">
      <x v="1"/>
    </i>
    <i r="3">
      <x v="1152"/>
    </i>
    <i>
      <x v="1166"/>
    </i>
    <i r="1">
      <x v="1"/>
    </i>
    <i r="2">
      <x/>
    </i>
    <i r="3">
      <x v="1145"/>
    </i>
    <i>
      <x v="1174"/>
    </i>
    <i r="1">
      <x v="2"/>
    </i>
    <i r="2">
      <x v="3"/>
    </i>
    <i r="3">
      <x v="1146"/>
    </i>
    <i>
      <x v="1235"/>
    </i>
    <i r="1">
      <x v="4"/>
    </i>
    <i r="2">
      <x v="3"/>
    </i>
    <i r="3">
      <x v="1158"/>
    </i>
    <i>
      <x v="1295"/>
    </i>
    <i r="1">
      <x v="4"/>
    </i>
    <i r="2">
      <x v="1"/>
    </i>
    <i r="3">
      <x v="1160"/>
    </i>
    <i>
      <x v="1324"/>
    </i>
    <i r="1">
      <x v="4"/>
    </i>
    <i r="2">
      <x v="3"/>
    </i>
    <i r="3">
      <x v="1143"/>
    </i>
    <i>
      <x v="1360"/>
    </i>
    <i r="1">
      <x v="4"/>
    </i>
    <i r="2">
      <x v="3"/>
    </i>
    <i r="3">
      <x v="1145"/>
    </i>
    <i>
      <x v="1389"/>
    </i>
    <i r="1">
      <x v="5"/>
    </i>
    <i r="2">
      <x v="3"/>
    </i>
    <i r="3">
      <x v="1142"/>
    </i>
    <i>
      <x v="1451"/>
    </i>
    <i r="1">
      <x v="4"/>
    </i>
    <i r="2">
      <x v="1"/>
    </i>
    <i r="3">
      <x v="1165"/>
    </i>
    <i>
      <x v="1481"/>
    </i>
    <i r="1">
      <x/>
    </i>
    <i r="2">
      <x v="3"/>
    </i>
    <i r="3">
      <x v="1164"/>
    </i>
    <i>
      <x v="1486"/>
    </i>
    <i r="1">
      <x/>
    </i>
    <i r="2">
      <x v="3"/>
    </i>
    <i r="3">
      <x v="1156"/>
    </i>
    <i>
      <x v="1616"/>
    </i>
    <i r="1">
      <x v="2"/>
    </i>
    <i r="2">
      <x/>
    </i>
    <i r="3">
      <x v="1156"/>
    </i>
    <i>
      <x v="1633"/>
    </i>
    <i r="1">
      <x v="3"/>
    </i>
    <i r="2">
      <x v="2"/>
    </i>
    <i r="3">
      <x v="1138"/>
    </i>
    <i>
      <x v="1701"/>
    </i>
    <i r="1">
      <x/>
    </i>
    <i r="2">
      <x v="1"/>
    </i>
    <i r="3">
      <x v="1160"/>
    </i>
    <i>
      <x v="1773"/>
    </i>
    <i r="1">
      <x v="2"/>
    </i>
    <i r="2">
      <x v="1"/>
    </i>
    <i r="3">
      <x v="1152"/>
    </i>
    <i>
      <x v="1795"/>
    </i>
    <i r="1">
      <x v="2"/>
    </i>
    <i r="2">
      <x v="1"/>
    </i>
    <i r="3">
      <x v="1161"/>
    </i>
    <i>
      <x v="1804"/>
    </i>
    <i r="1">
      <x v="2"/>
    </i>
    <i r="2">
      <x v="4"/>
    </i>
    <i r="3">
      <x v="1163"/>
    </i>
    <i>
      <x v="1846"/>
    </i>
    <i r="1">
      <x/>
    </i>
    <i r="2">
      <x v="2"/>
    </i>
    <i r="3">
      <x v="1153"/>
    </i>
    <i>
      <x v="1928"/>
    </i>
    <i r="1">
      <x/>
    </i>
    <i r="2">
      <x v="4"/>
    </i>
    <i r="3">
      <x v="1144"/>
    </i>
    <i>
      <x v="1935"/>
    </i>
    <i r="1">
      <x v="4"/>
    </i>
    <i r="2">
      <x v="1"/>
    </i>
    <i r="3">
      <x v="1162"/>
    </i>
    <i>
      <x v="1949"/>
    </i>
    <i r="1">
      <x v="1"/>
    </i>
    <i r="2">
      <x v="1"/>
    </i>
    <i r="3">
      <x v="1145"/>
    </i>
    <i>
      <x v="1975"/>
    </i>
    <i r="1">
      <x v="4"/>
    </i>
    <i r="2">
      <x v="4"/>
    </i>
    <i r="3">
      <x v="1140"/>
    </i>
    <i>
      <x v="2024"/>
    </i>
    <i r="1">
      <x v="1"/>
    </i>
    <i r="2">
      <x v="2"/>
    </i>
    <i r="3">
      <x v="1138"/>
    </i>
    <i>
      <x v="2046"/>
    </i>
    <i r="1">
      <x/>
    </i>
    <i r="2">
      <x v="4"/>
    </i>
    <i r="3">
      <x v="1141"/>
    </i>
    <i>
      <x v="2105"/>
    </i>
    <i r="1">
      <x/>
    </i>
    <i r="2">
      <x v="1"/>
    </i>
    <i r="3">
      <x v="1164"/>
    </i>
    <i>
      <x v="2107"/>
    </i>
    <i r="1">
      <x/>
    </i>
    <i r="2">
      <x v="1"/>
    </i>
    <i r="3">
      <x v="1165"/>
    </i>
    <i>
      <x v="2181"/>
    </i>
    <i r="1">
      <x v="3"/>
    </i>
    <i r="2">
      <x/>
    </i>
    <i r="3">
      <x v="1150"/>
    </i>
    <i>
      <x v="2190"/>
    </i>
    <i r="1">
      <x v="2"/>
    </i>
    <i r="2">
      <x v="3"/>
    </i>
    <i r="3">
      <x v="1143"/>
    </i>
    <i>
      <x v="2210"/>
    </i>
    <i r="1">
      <x v="1"/>
    </i>
    <i r="2">
      <x v="3"/>
    </i>
    <i r="3">
      <x v="1139"/>
    </i>
    <i>
      <x v="2239"/>
    </i>
    <i r="1">
      <x/>
    </i>
    <i r="2">
      <x v="2"/>
    </i>
    <i r="3">
      <x v="1148"/>
    </i>
    <i>
      <x v="2247"/>
    </i>
    <i r="1">
      <x v="2"/>
    </i>
    <i r="2">
      <x/>
    </i>
    <i r="3">
      <x v="1154"/>
    </i>
    <i>
      <x v="2327"/>
    </i>
    <i r="1">
      <x v="3"/>
    </i>
    <i r="2">
      <x/>
    </i>
    <i r="3">
      <x v="1163"/>
    </i>
    <i>
      <x v="2340"/>
    </i>
    <i r="1">
      <x v="2"/>
    </i>
    <i r="2">
      <x v="1"/>
    </i>
    <i r="3">
      <x v="1162"/>
    </i>
    <i>
      <x v="2368"/>
    </i>
    <i r="1">
      <x/>
    </i>
    <i r="2">
      <x v="4"/>
    </i>
    <i r="3">
      <x v="1145"/>
    </i>
    <i>
      <x v="2458"/>
    </i>
    <i r="1">
      <x v="2"/>
    </i>
    <i r="2">
      <x/>
    </i>
    <i r="3">
      <x v="1150"/>
    </i>
    <i>
      <x v="2517"/>
    </i>
    <i r="1">
      <x v="2"/>
    </i>
    <i r="2">
      <x/>
    </i>
    <i r="3">
      <x v="1157"/>
    </i>
    <i>
      <x v="2536"/>
    </i>
    <i r="1">
      <x/>
    </i>
    <i r="2">
      <x v="2"/>
    </i>
    <i r="3">
      <x v="1151"/>
    </i>
    <i>
      <x v="2586"/>
    </i>
    <i r="1">
      <x v="4"/>
    </i>
    <i r="2">
      <x v="4"/>
    </i>
    <i r="3">
      <x v="1160"/>
    </i>
    <i>
      <x v="2722"/>
    </i>
    <i r="1">
      <x v="5"/>
    </i>
    <i r="2">
      <x v="1"/>
    </i>
    <i r="3">
      <x v="1150"/>
    </i>
    <i>
      <x v="2836"/>
    </i>
    <i r="1">
      <x v="1"/>
    </i>
    <i r="2">
      <x/>
    </i>
    <i r="3">
      <x v="1155"/>
    </i>
    <i>
      <x v="2898"/>
    </i>
    <i r="1">
      <x v="4"/>
    </i>
    <i r="2">
      <x v="3"/>
    </i>
    <i r="3">
      <x v="1161"/>
    </i>
    <i>
      <x v="3073"/>
    </i>
    <i r="1">
      <x v="4"/>
    </i>
    <i r="2">
      <x v="4"/>
    </i>
    <i r="3">
      <x v="1141"/>
    </i>
    <i>
      <x v="3076"/>
    </i>
    <i r="1">
      <x/>
    </i>
    <i r="2">
      <x v="2"/>
    </i>
    <i r="3">
      <x v="1157"/>
    </i>
    <i>
      <x v="3183"/>
    </i>
    <i r="1">
      <x/>
    </i>
    <i r="2">
      <x v="1"/>
    </i>
    <i r="3">
      <x v="1149"/>
    </i>
    <i>
      <x v="3187"/>
    </i>
    <i r="1">
      <x v="4"/>
    </i>
    <i r="2">
      <x/>
    </i>
    <i r="3">
      <x v="1142"/>
    </i>
    <i>
      <x v="3188"/>
    </i>
    <i r="1">
      <x v="1"/>
    </i>
    <i r="2">
      <x v="4"/>
    </i>
    <i r="3">
      <x v="1157"/>
    </i>
    <i>
      <x v="3246"/>
    </i>
    <i r="1">
      <x v="4"/>
    </i>
    <i r="2">
      <x v="2"/>
    </i>
    <i r="3">
      <x v="1158"/>
    </i>
    <i>
      <x v="3326"/>
    </i>
    <i r="1">
      <x v="3"/>
    </i>
    <i r="2">
      <x/>
    </i>
    <i r="3">
      <x v="1137"/>
    </i>
    <i>
      <x v="3345"/>
    </i>
    <i r="1">
      <x v="2"/>
    </i>
    <i r="2">
      <x v="1"/>
    </i>
    <i r="3">
      <x v="1162"/>
    </i>
    <i>
      <x v="3405"/>
    </i>
    <i r="1">
      <x v="5"/>
    </i>
    <i r="2">
      <x v="2"/>
    </i>
    <i r="3">
      <x v="1161"/>
    </i>
    <i>
      <x v="3429"/>
    </i>
    <i r="1">
      <x v="2"/>
    </i>
    <i r="2">
      <x/>
    </i>
    <i r="3">
      <x v="1149"/>
    </i>
    <i>
      <x v="3528"/>
    </i>
    <i r="1">
      <x v="3"/>
    </i>
    <i r="2">
      <x v="3"/>
    </i>
    <i r="3">
      <x v="1154"/>
    </i>
    <i>
      <x v="3531"/>
    </i>
    <i r="1">
      <x v="4"/>
    </i>
    <i r="2">
      <x v="3"/>
    </i>
    <i r="3">
      <x v="1161"/>
    </i>
    <i>
      <x v="3623"/>
    </i>
    <i r="1">
      <x v="5"/>
    </i>
    <i r="2">
      <x v="2"/>
    </i>
    <i r="3">
      <x v="1164"/>
    </i>
    <i>
      <x v="3668"/>
    </i>
    <i r="1">
      <x v="3"/>
    </i>
    <i r="2">
      <x v="4"/>
    </i>
    <i r="3">
      <x v="1137"/>
    </i>
    <i>
      <x v="3717"/>
    </i>
    <i r="1">
      <x v="1"/>
    </i>
    <i r="2">
      <x v="2"/>
    </i>
    <i r="3">
      <x v="1146"/>
    </i>
    <i>
      <x v="3722"/>
    </i>
    <i r="1">
      <x v="2"/>
    </i>
    <i r="2">
      <x v="1"/>
    </i>
    <i r="3">
      <x v="1142"/>
    </i>
    <i>
      <x v="3799"/>
    </i>
    <i r="1">
      <x v="2"/>
    </i>
    <i r="2">
      <x v="1"/>
    </i>
    <i r="3">
      <x v="1149"/>
    </i>
    <i>
      <x v="3816"/>
    </i>
    <i r="1">
      <x v="3"/>
    </i>
    <i r="2">
      <x v="3"/>
    </i>
    <i r="3">
      <x v="1163"/>
    </i>
    <i>
      <x v="3855"/>
    </i>
    <i r="1">
      <x v="2"/>
    </i>
    <i r="2">
      <x/>
    </i>
    <i r="3">
      <x v="1152"/>
    </i>
    <i>
      <x v="3910"/>
    </i>
    <i r="1">
      <x v="2"/>
    </i>
    <i r="2">
      <x v="3"/>
    </i>
    <i r="3">
      <x v="1147"/>
    </i>
    <i t="grand">
      <x/>
    </i>
  </rowItems>
  <colItems count="1">
    <i/>
  </colItems>
  <pageFields count="1">
    <pageField fld="7"/>
  </page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7" firstHeaderRow="1" firstDataRow="1" firstDataCol="1"/>
  <pivotFields count="11">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3946">
        <item x="2671"/>
        <item x="3884"/>
        <item x="1571"/>
        <item x="478"/>
        <item x="1033"/>
        <item x="451"/>
        <item x="1570"/>
        <item x="1381"/>
        <item x="3201"/>
        <item x="1080"/>
        <item x="596"/>
        <item x="2924"/>
        <item x="656"/>
        <item x="1809"/>
        <item x="2626"/>
        <item x="3223"/>
        <item x="645"/>
        <item x="3747"/>
        <item x="2020"/>
        <item x="2649"/>
        <item x="1146"/>
        <item x="2794"/>
        <item x="3422"/>
        <item x="593"/>
        <item x="1466"/>
        <item x="3488"/>
        <item x="1114"/>
        <item x="1916"/>
        <item x="2726"/>
        <item x="3667"/>
        <item x="1244"/>
        <item x="2483"/>
        <item x="3119"/>
        <item x="3450"/>
        <item x="1742"/>
        <item x="3809"/>
        <item x="412"/>
        <item x="1449"/>
        <item x="2077"/>
        <item x="567"/>
        <item x="148"/>
        <item x="3902"/>
        <item x="926"/>
        <item x="2385"/>
        <item x="3719"/>
        <item x="2378"/>
        <item x="1682"/>
        <item x="3261"/>
        <item x="2250"/>
        <item x="3231"/>
        <item x="92"/>
        <item x="226"/>
        <item x="195"/>
        <item x="2329"/>
        <item x="3766"/>
        <item x="1272"/>
        <item x="314"/>
        <item x="3168"/>
        <item x="398"/>
        <item x="3248"/>
        <item x="3594"/>
        <item x="1839"/>
        <item x="3290"/>
        <item x="3718"/>
        <item x="102"/>
        <item x="169"/>
        <item x="128"/>
        <item x="693"/>
        <item x="1071"/>
        <item x="2364"/>
        <item x="377"/>
        <item x="1614"/>
        <item x="3213"/>
        <item x="2955"/>
        <item x="3084"/>
        <item x="2176"/>
        <item x="2335"/>
        <item x="2718"/>
        <item x="1187"/>
        <item x="2683"/>
        <item x="647"/>
        <item x="2063"/>
        <item x="2"/>
        <item x="2019"/>
        <item x="2520"/>
        <item x="3471"/>
        <item x="2340"/>
        <item x="1160"/>
        <item x="260"/>
        <item x="2230"/>
        <item x="328"/>
        <item x="720"/>
        <item x="3388"/>
        <item x="1439"/>
        <item x="3639"/>
        <item x="1803"/>
        <item x="1608"/>
        <item x="3623"/>
        <item x="337"/>
        <item x="2759"/>
        <item x="1206"/>
        <item x="1301"/>
        <item x="3575"/>
        <item x="1134"/>
        <item x="2261"/>
        <item x="2284"/>
        <item x="806"/>
        <item x="1044"/>
        <item x="1091"/>
        <item x="943"/>
        <item x="3095"/>
        <item x="20"/>
        <item x="1970"/>
        <item x="2528"/>
        <item x="3836"/>
        <item x="62"/>
        <item x="3573"/>
        <item x="3568"/>
        <item x="2891"/>
        <item x="2233"/>
        <item x="2610"/>
        <item x="1093"/>
        <item x="2309"/>
        <item x="2361"/>
        <item x="773"/>
        <item x="1904"/>
        <item x="1188"/>
        <item x="3176"/>
        <item x="2333"/>
        <item x="2728"/>
        <item x="3673"/>
        <item x="2986"/>
        <item x="269"/>
        <item x="996"/>
        <item x="980"/>
        <item x="3297"/>
        <item x="1085"/>
        <item x="3164"/>
        <item x="1647"/>
        <item x="3121"/>
        <item x="283"/>
        <item x="3461"/>
        <item x="1118"/>
        <item x="2619"/>
        <item x="3047"/>
        <item x="2238"/>
        <item x="2526"/>
        <item x="3131"/>
        <item x="523"/>
        <item x="404"/>
        <item x="886"/>
        <item x="3699"/>
        <item x="378"/>
        <item x="391"/>
        <item x="1919"/>
        <item x="2482"/>
        <item x="3351"/>
        <item x="1779"/>
        <item x="150"/>
        <item x="3859"/>
        <item x="1327"/>
        <item x="2344"/>
        <item x="2936"/>
        <item x="1972"/>
        <item x="985"/>
        <item x="2754"/>
        <item x="2471"/>
        <item x="2559"/>
        <item x="747"/>
        <item x="1592"/>
        <item x="3304"/>
        <item x="2740"/>
        <item x="2739"/>
        <item x="1752"/>
        <item x="157"/>
        <item x="3203"/>
        <item x="1935"/>
        <item x="3421"/>
        <item x="1863"/>
        <item x="43"/>
        <item x="1624"/>
        <item x="3586"/>
        <item x="1562"/>
        <item x="2817"/>
        <item x="83"/>
        <item x="3529"/>
        <item x="3246"/>
        <item x="3685"/>
        <item x="228"/>
        <item x="2011"/>
        <item x="692"/>
        <item x="3682"/>
        <item x="3572"/>
        <item x="387"/>
        <item x="2349"/>
        <item x="697"/>
        <item x="673"/>
        <item x="1279"/>
        <item x="1394"/>
        <item x="1798"/>
        <item x="941"/>
        <item x="2165"/>
        <item x="3788"/>
        <item x="1929"/>
        <item x="376"/>
        <item x="47"/>
        <item x="1731"/>
        <item x="2944"/>
        <item x="230"/>
        <item x="633"/>
        <item x="338"/>
        <item x="3412"/>
        <item x="3560"/>
        <item x="2269"/>
        <item x="3301"/>
        <item x="3073"/>
        <item x="3644"/>
        <item x="3541"/>
        <item x="3061"/>
        <item x="2803"/>
        <item x="581"/>
        <item x="1500"/>
        <item x="1639"/>
        <item x="2013"/>
        <item x="1293"/>
        <item x="2878"/>
        <item x="2525"/>
        <item x="1587"/>
        <item x="3006"/>
        <item x="3658"/>
        <item x="936"/>
        <item x="1068"/>
        <item x="1915"/>
        <item x="1472"/>
        <item x="3108"/>
        <item x="3394"/>
        <item x="3347"/>
        <item x="2229"/>
        <item x="2908"/>
        <item x="1254"/>
        <item x="1259"/>
        <item x="1834"/>
        <item x="3107"/>
        <item x="3196"/>
        <item x="1541"/>
        <item x="939"/>
        <item x="2221"/>
        <item x="2470"/>
        <item x="2062"/>
        <item x="1685"/>
        <item x="32"/>
        <item x="2751"/>
        <item x="729"/>
        <item x="325"/>
        <item x="3778"/>
        <item x="1836"/>
        <item x="2633"/>
        <item x="3228"/>
        <item x="3617"/>
        <item x="108"/>
        <item x="1391"/>
        <item x="1065"/>
        <item x="1837"/>
        <item x="2590"/>
        <item x="2907"/>
        <item x="2599"/>
        <item x="1357"/>
        <item x="609"/>
        <item x="1115"/>
        <item x="3508"/>
        <item x="2853"/>
        <item x="2047"/>
        <item x="860"/>
        <item x="356"/>
        <item x="3439"/>
        <item x="2584"/>
        <item x="1310"/>
        <item x="3003"/>
        <item x="180"/>
        <item x="3285"/>
        <item x="3363"/>
        <item x="1563"/>
        <item x="526"/>
        <item x="574"/>
        <item x="1595"/>
        <item x="3221"/>
        <item x="722"/>
        <item x="2097"/>
        <item x="3904"/>
        <item x="1744"/>
        <item x="3600"/>
        <item x="101"/>
        <item x="3183"/>
        <item x="922"/>
        <item x="3501"/>
        <item x="2490"/>
        <item x="555"/>
        <item x="2762"/>
        <item x="1620"/>
        <item x="852"/>
        <item x="1985"/>
        <item x="2188"/>
        <item x="2736"/>
        <item x="3384"/>
        <item x="683"/>
        <item x="1553"/>
        <item x="2832"/>
        <item x="1784"/>
        <item x="357"/>
        <item x="769"/>
        <item x="1661"/>
        <item x="3050"/>
        <item x="968"/>
        <item x="3288"/>
        <item x="2099"/>
        <item x="587"/>
        <item x="1182"/>
        <item x="995"/>
        <item x="2508"/>
        <item x="2605"/>
        <item x="1144"/>
        <item x="222"/>
        <item x="3798"/>
        <item x="3746"/>
        <item x="2316"/>
        <item x="2652"/>
        <item x="698"/>
        <item x="1897"/>
        <item x="2578"/>
        <item x="1057"/>
        <item x="1518"/>
        <item x="97"/>
        <item x="1650"/>
        <item x="409"/>
        <item x="1891"/>
        <item x="1865"/>
        <item x="919"/>
        <item x="2873"/>
        <item x="1335"/>
        <item x="3465"/>
        <item x="1673"/>
        <item x="2995"/>
        <item x="3376"/>
        <item x="3680"/>
        <item x="1337"/>
        <item x="2901"/>
        <item x="3395"/>
        <item x="3795"/>
        <item x="3938"/>
        <item x="768"/>
        <item x="637"/>
        <item x="3016"/>
        <item x="3235"/>
        <item x="3208"/>
        <item x="572"/>
        <item x="3840"/>
        <item x="2257"/>
        <item x="2546"/>
        <item x="3132"/>
        <item x="674"/>
        <item x="2211"/>
        <item x="3457"/>
        <item x="1035"/>
        <item x="2770"/>
        <item x="802"/>
        <item x="3097"/>
        <item x="3415"/>
        <item x="3925"/>
        <item x="3935"/>
        <item x="1870"/>
        <item x="13"/>
        <item x="2592"/>
        <item x="494"/>
        <item x="2963"/>
        <item x="1029"/>
        <item x="232"/>
        <item x="3236"/>
        <item x="2030"/>
        <item x="2721"/>
        <item x="3367"/>
        <item x="2729"/>
        <item x="2856"/>
        <item x="490"/>
        <item x="522"/>
        <item x="1373"/>
        <item x="3447"/>
        <item x="2775"/>
        <item x="3783"/>
        <item x="725"/>
        <item x="909"/>
        <item x="541"/>
        <item x="3544"/>
        <item x="665"/>
        <item x="2745"/>
        <item x="2473"/>
        <item x="3402"/>
        <item x="2196"/>
        <item x="1613"/>
        <item x="2339"/>
        <item x="1859"/>
        <item x="2021"/>
        <item x="131"/>
        <item x="2731"/>
        <item x="458"/>
        <item x="2934"/>
        <item x="224"/>
        <item x="3606"/>
        <item x="3479"/>
        <item x="368"/>
        <item x="227"/>
        <item x="302"/>
        <item x="848"/>
        <item x="3462"/>
        <item x="1597"/>
        <item x="3862"/>
        <item x="603"/>
        <item x="910"/>
        <item x="1895"/>
        <item x="499"/>
        <item x="2132"/>
        <item x="2052"/>
        <item x="3502"/>
        <item x="3230"/>
        <item x="1583"/>
        <item x="702"/>
        <item x="2372"/>
        <item x="4"/>
        <item x="2494"/>
        <item x="2252"/>
        <item x="1062"/>
        <item x="422"/>
        <item x="1724"/>
        <item x="927"/>
        <item x="1476"/>
        <item x="1745"/>
        <item x="2122"/>
        <item x="3329"/>
        <item x="2423"/>
        <item x="1479"/>
        <item x="1447"/>
        <item x="3350"/>
        <item x="1591"/>
        <item x="1764"/>
        <item x="1496"/>
        <item x="844"/>
        <item x="120"/>
        <item x="2448"/>
        <item x="3408"/>
        <item x="2297"/>
        <item x="2487"/>
        <item x="913"/>
        <item x="2408"/>
        <item x="1213"/>
        <item x="3603"/>
        <item x="3379"/>
        <item x="2529"/>
        <item x="2463"/>
        <item x="152"/>
        <item x="1762"/>
        <item x="1107"/>
        <item x="795"/>
        <item x="1718"/>
        <item x="135"/>
        <item x="3349"/>
        <item x="988"/>
        <item x="115"/>
        <item x="80"/>
        <item x="2766"/>
        <item x="1221"/>
        <item x="2650"/>
        <item x="3313"/>
        <item x="2398"/>
        <item x="2138"/>
        <item x="2015"/>
        <item x="2883"/>
        <item x="2971"/>
        <item x="366"/>
        <item x="58"/>
        <item x="2692"/>
        <item x="1412"/>
        <item x="2966"/>
        <item x="2008"/>
        <item x="2958"/>
        <item x="3209"/>
        <item x="517"/>
        <item x="390"/>
        <item x="437"/>
        <item x="481"/>
        <item x="2502"/>
        <item x="2504"/>
        <item x="3694"/>
        <item x="1894"/>
        <item x="3399"/>
        <item x="627"/>
        <item x="3513"/>
        <item x="22"/>
        <item x="2431"/>
        <item x="3692"/>
        <item x="1324"/>
        <item x="225"/>
        <item x="2147"/>
        <item x="1196"/>
        <item x="1667"/>
        <item x="3280"/>
        <item x="3773"/>
        <item x="974"/>
        <item x="2081"/>
        <item x="2989"/>
        <item x="1186"/>
        <item x="2390"/>
        <item x="2158"/>
        <item x="2999"/>
        <item x="1700"/>
        <item x="2793"/>
        <item x="2890"/>
        <item x="3832"/>
        <item x="1514"/>
        <item x="3517"/>
        <item x="1907"/>
        <item x="3190"/>
        <item x="1771"/>
        <item x="2523"/>
        <item x="2084"/>
        <item x="557"/>
        <item x="198"/>
        <item x="1627"/>
        <item x="3786"/>
        <item x="733"/>
        <item x="1162"/>
        <item x="2962"/>
        <item x="1363"/>
        <item x="3191"/>
        <item x="967"/>
        <item x="1480"/>
        <item x="670"/>
        <item x="3179"/>
        <item x="2952"/>
        <item x="175"/>
        <item x="3291"/>
        <item x="2946"/>
        <item x="721"/>
        <item x="1670"/>
        <item x="327"/>
        <item x="2360"/>
        <item x="316"/>
        <item x="717"/>
        <item x="3918"/>
        <item x="822"/>
        <item x="223"/>
        <item x="317"/>
        <item x="604"/>
        <item x="2797"/>
        <item x="1103"/>
        <item x="3074"/>
        <item x="1227"/>
        <item x="1902"/>
        <item x="2960"/>
        <item x="3609"/>
        <item x="2175"/>
        <item x="711"/>
        <item x="966"/>
        <item x="9"/>
        <item x="639"/>
        <item x="2914"/>
        <item x="2328"/>
        <item x="3244"/>
        <item x="2306"/>
        <item x="3607"/>
        <item x="1978"/>
        <item x="3373"/>
        <item x="583"/>
        <item x="2054"/>
        <item x="2400"/>
        <item x="1261"/>
        <item x="369"/>
        <item x="3138"/>
        <item x="3289"/>
        <item x="3816"/>
        <item x="3134"/>
        <item x="1098"/>
        <item x="1169"/>
        <item x="2279"/>
        <item x="1520"/>
        <item x="3263"/>
        <item x="2574"/>
        <item x="2809"/>
        <item x="808"/>
        <item x="689"/>
        <item x="3512"/>
        <item x="3900"/>
        <item x="1986"/>
        <item x="1386"/>
        <item x="2153"/>
        <item x="249"/>
        <item x="2978"/>
        <item x="3238"/>
        <item x="3812"/>
        <item x="2838"/>
        <item x="136"/>
        <item x="958"/>
        <item x="3078"/>
        <item x="2501"/>
        <item x="3142"/>
        <item x="3486"/>
        <item x="345"/>
        <item x="3661"/>
        <item x="586"/>
        <item x="2536"/>
        <item x="2312"/>
        <item x="218"/>
        <item x="1128"/>
        <item x="2998"/>
        <item x="405"/>
        <item x="3023"/>
        <item x="3540"/>
        <item x="251"/>
        <item x="2056"/>
        <item x="270"/>
        <item x="3042"/>
        <item x="2391"/>
        <item x="1544"/>
        <item x="106"/>
        <item x="2964"/>
        <item x="465"/>
        <item x="2845"/>
        <item x="2640"/>
        <item x="754"/>
        <item x="3458"/>
        <item x="1474"/>
        <item x="504"/>
        <item x="1969"/>
        <item x="1039"/>
        <item x="3092"/>
        <item x="978"/>
        <item x="216"/>
        <item x="3597"/>
        <item x="2402"/>
        <item x="2673"/>
        <item x="1796"/>
        <item x="1251"/>
        <item x="1266"/>
        <item x="1362"/>
        <item x="2667"/>
        <item x="1332"/>
        <item x="2474"/>
        <item x="3583"/>
        <item x="484"/>
        <item x="3926"/>
        <item x="2023"/>
        <item x="1763"/>
        <item x="3636"/>
        <item x="2418"/>
        <item x="1548"/>
        <item x="2795"/>
        <item x="2875"/>
        <item x="2107"/>
        <item x="1030"/>
        <item x="2049"/>
        <item x="3779"/>
        <item x="1750"/>
        <item x="3252"/>
        <item x="2128"/>
        <item x="3920"/>
        <item x="1448"/>
        <item x="2359"/>
        <item x="1178"/>
        <item x="1121"/>
        <item x="2075"/>
        <item x="3294"/>
        <item x="2293"/>
        <item x="3523"/>
        <item x="2464"/>
        <item x="949"/>
        <item x="3834"/>
        <item x="2051"/>
        <item x="531"/>
        <item x="2896"/>
        <item x="346"/>
        <item x="3257"/>
        <item x="1547"/>
        <item x="104"/>
        <item x="2071"/>
        <item x="2057"/>
        <item x="782"/>
        <item x="2641"/>
        <item x="1403"/>
        <item x="69"/>
        <item x="2337"/>
        <item x="2104"/>
        <item x="2010"/>
        <item x="883"/>
        <item x="1284"/>
        <item x="1242"/>
        <item x="1315"/>
        <item x="1021"/>
        <item x="1800"/>
        <item x="447"/>
        <item x="1819"/>
        <item x="3549"/>
        <item x="1756"/>
        <item x="1267"/>
        <item x="797"/>
        <item x="1827"/>
        <item x="1150"/>
        <item x="2068"/>
        <item x="3826"/>
        <item x="619"/>
        <item x="845"/>
        <item x="1911"/>
        <item x="3472"/>
        <item x="2564"/>
        <item x="88"/>
        <item x="3403"/>
        <item x="2088"/>
        <item x="1232"/>
        <item x="1092"/>
        <item x="3162"/>
        <item x="2691"/>
        <item x="1116"/>
        <item x="1789"/>
        <item x="1313"/>
        <item x="938"/>
        <item x="625"/>
        <item x="89"/>
        <item x="1258"/>
        <item x="3255"/>
        <item x="3574"/>
        <item x="831"/>
        <item x="348"/>
        <item x="1364"/>
        <item x="1799"/>
        <item x="1610"/>
        <item x="616"/>
        <item x="1521"/>
        <item x="2397"/>
        <item x="2462"/>
        <item x="1882"/>
        <item x="3024"/>
        <item x="1546"/>
        <item x="3067"/>
        <item x="2748"/>
        <item x="947"/>
        <item x="3385"/>
        <item x="3660"/>
        <item x="3035"/>
        <item x="3411"/>
        <item x="728"/>
        <item x="299"/>
        <item x="2264"/>
        <item x="1415"/>
        <item x="3467"/>
        <item x="1215"/>
        <item x="3315"/>
        <item x="849"/>
        <item x="3125"/>
        <item x="655"/>
        <item x="771"/>
        <item x="2110"/>
        <item x="3240"/>
        <item x="550"/>
        <item x="2580"/>
        <item x="221"/>
        <item x="551"/>
        <item x="1458"/>
        <item x="2953"/>
        <item x="2571"/>
        <item x="1941"/>
        <item x="1842"/>
        <item x="2801"/>
        <item x="2713"/>
        <item x="3755"/>
        <item x="1291"/>
        <item x="3595"/>
        <item x="2434"/>
        <item x="3339"/>
        <item x="3726"/>
        <item x="3504"/>
        <item x="1630"/>
        <item x="3266"/>
        <item x="1038"/>
        <item x="3604"/>
        <item x="2101"/>
        <item x="1964"/>
        <item x="3156"/>
        <item x="428"/>
        <item x="2824"/>
        <item x="1593"/>
        <item x="3241"/>
        <item x="2119"/>
        <item x="2743"/>
        <item x="3224"/>
        <item x="1028"/>
        <item x="2532"/>
        <item x="3814"/>
        <item x="2346"/>
        <item x="1256"/>
        <item x="945"/>
        <item x="851"/>
        <item x="1081"/>
        <item x="1649"/>
        <item x="3659"/>
        <item x="2813"/>
        <item x="2050"/>
        <item x="3731"/>
        <item x="2439"/>
        <item x="3062"/>
        <item x="3326"/>
        <item x="1653"/>
        <item x="1866"/>
        <item x="3210"/>
        <item x="663"/>
        <item x="2377"/>
        <item x="2151"/>
        <item x="6"/>
        <item x="516"/>
        <item x="1910"/>
        <item x="1671"/>
        <item x="2716"/>
        <item x="532"/>
        <item x="1139"/>
        <item x="960"/>
        <item x="479"/>
        <item x="2826"/>
        <item x="559"/>
        <item x="1968"/>
        <item x="403"/>
        <item x="3728"/>
        <item x="294"/>
        <item x="2704"/>
        <item x="1811"/>
        <item x="857"/>
        <item x="2348"/>
        <item x="1355"/>
        <item x="493"/>
        <item x="2931"/>
        <item x="1395"/>
        <item x="2058"/>
        <item x="1048"/>
        <item x="624"/>
        <item x="1224"/>
        <item x="1111"/>
        <item x="859"/>
        <item x="193"/>
        <item x="1778"/>
        <item x="2394"/>
        <item x="641"/>
        <item x="957"/>
        <item x="2684"/>
        <item x="3287"/>
        <item x="1361"/>
        <item x="3015"/>
        <item x="3676"/>
        <item x="3346"/>
        <item x="3220"/>
        <item x="2432"/>
        <item x="2354"/>
        <item x="1913"/>
        <item x="1513"/>
        <item x="2937"/>
        <item x="29"/>
        <item x="8"/>
        <item x="3014"/>
        <item x="2291"/>
        <item x="807"/>
        <item x="1596"/>
        <item x="1298"/>
        <item x="1184"/>
        <item x="1470"/>
        <item x="3580"/>
        <item x="2324"/>
        <item x="3848"/>
        <item x="1861"/>
        <item x="2169"/>
        <item x="10"/>
        <item x="99"/>
        <item x="2452"/>
        <item x="3088"/>
        <item x="3233"/>
        <item x="2442"/>
        <item x="3618"/>
        <item x="1582"/>
        <item x="301"/>
        <item x="2028"/>
        <item x="2475"/>
        <item x="1344"/>
        <item x="1760"/>
        <item x="2276"/>
        <item x="1984"/>
        <item x="73"/>
        <item x="3570"/>
        <item x="2913"/>
        <item x="1846"/>
        <item x="3239"/>
        <item x="2124"/>
        <item x="1981"/>
        <item x="964"/>
        <item x="426"/>
        <item x="1963"/>
        <item x="1959"/>
        <item x="1152"/>
        <item x="798"/>
        <item x="3601"/>
        <item x="1011"/>
        <item x="3286"/>
        <item x="3631"/>
        <item x="2957"/>
        <item x="1424"/>
        <item x="250"/>
        <item x="1688"/>
        <item x="2666"/>
        <item x="1430"/>
        <item x="2206"/>
        <item x="821"/>
        <item x="999"/>
        <item x="2572"/>
        <item x="1934"/>
        <item x="2367"/>
        <item x="724"/>
        <item x="3561"/>
        <item x="3370"/>
        <item x="2109"/>
        <item x="1912"/>
        <item x="208"/>
        <item x="3829"/>
        <item x="285"/>
        <item x="52"/>
        <item x="863"/>
        <item x="1824"/>
        <item x="3818"/>
        <item x="1504"/>
        <item x="3232"/>
        <item x="3677"/>
        <item x="1441"/>
        <item x="119"/>
        <item x="1489"/>
        <item x="2164"/>
        <item x="1106"/>
        <item x="2911"/>
        <item x="2676"/>
        <item x="2025"/>
        <item x="2923"/>
        <item x="1026"/>
        <item x="367"/>
        <item x="240"/>
        <item x="979"/>
        <item x="1768"/>
        <item x="1669"/>
        <item x="1257"/>
        <item x="281"/>
        <item x="3605"/>
        <item x="456"/>
        <item x="1773"/>
        <item x="736"/>
        <item x="411"/>
        <item x="3144"/>
        <item x="703"/>
        <item x="2872"/>
        <item x="1635"/>
        <item x="2503"/>
        <item x="752"/>
        <item x="524"/>
        <item x="1328"/>
        <item x="2760"/>
        <item x="243"/>
        <item x="3566"/>
        <item x="540"/>
        <item x="319"/>
        <item x="2531"/>
        <item x="1468"/>
        <item x="3510"/>
        <item x="3690"/>
        <item x="1812"/>
        <item x="1072"/>
        <item x="1136"/>
        <item x="707"/>
        <item x="2005"/>
        <item x="1708"/>
        <item x="3675"/>
        <item x="2785"/>
        <item x="828"/>
        <item x="1545"/>
        <item x="1701"/>
        <item x="211"/>
        <item x="2926"/>
        <item x="1153"/>
        <item x="880"/>
        <item x="599"/>
        <item x="3273"/>
        <item x="3633"/>
        <item x="1406"/>
        <item x="2029"/>
        <item x="638"/>
        <item x="233"/>
        <item x="1516"/>
        <item x="2512"/>
        <item x="3322"/>
        <item x="468"/>
        <item x="3899"/>
        <item x="2505"/>
        <item x="3886"/>
        <item x="331"/>
        <item x="2977"/>
        <item x="1646"/>
        <item x="924"/>
        <item x="1462"/>
        <item x="2248"/>
        <item x="3331"/>
        <item x="731"/>
        <item x="1869"/>
        <item x="1664"/>
        <item x="3758"/>
        <item x="2154"/>
        <item x="1133"/>
        <item x="460"/>
        <item x="3028"/>
        <item x="3842"/>
        <item x="2695"/>
        <item x="2140"/>
        <item x="2311"/>
        <item x="1202"/>
        <item x="564"/>
        <item x="2325"/>
        <item x="1539"/>
        <item x="2577"/>
        <item x="3079"/>
        <item x="3708"/>
        <item x="666"/>
        <item x="1457"/>
        <item x="565"/>
        <item x="2139"/>
        <item x="3733"/>
        <item x="457"/>
        <item x="2674"/>
        <item x="2280"/>
        <item x="2258"/>
        <item x="618"/>
        <item x="963"/>
        <item x="1629"/>
        <item x="1285"/>
        <item x="145"/>
        <item x="2685"/>
        <item x="887"/>
        <item x="1817"/>
        <item x="1691"/>
        <item x="796"/>
        <item x="3303"/>
        <item x="932"/>
        <item x="3493"/>
        <item x="2681"/>
        <item x="2602"/>
        <item x="520"/>
        <item x="710"/>
        <item x="1281"/>
        <item x="1123"/>
        <item x="3274"/>
        <item x="121"/>
        <item x="1676"/>
        <item x="3185"/>
        <item x="3737"/>
        <item x="291"/>
        <item x="1997"/>
        <item x="1887"/>
        <item x="2443"/>
        <item x="1172"/>
        <item x="2085"/>
        <item x="876"/>
        <item x="1749"/>
        <item x="3128"/>
        <item x="2363"/>
        <item x="2596"/>
        <item x="2858"/>
        <item x="1375"/>
        <item x="3738"/>
        <item x="991"/>
        <item x="2091"/>
        <item x="1683"/>
        <item x="734"/>
        <item x="990"/>
        <item x="2587"/>
        <item x="349"/>
        <item x="1634"/>
        <item x="716"/>
        <item x="3182"/>
        <item x="2395"/>
        <item x="1831"/>
        <item x="2594"/>
        <item x="1053"/>
        <item x="384"/>
        <item x="3593"/>
        <item x="908"/>
        <item x="1690"/>
        <item x="1317"/>
        <item x="3432"/>
        <item x="147"/>
        <item x="1393"/>
        <item x="350"/>
        <item x="1581"/>
        <item x="1976"/>
        <item x="3907"/>
        <item x="1640"/>
        <item x="265"/>
        <item x="3019"/>
        <item x="3381"/>
        <item x="174"/>
        <item x="2213"/>
        <item x="2950"/>
        <item x="2688"/>
        <item x="3482"/>
        <item x="2500"/>
        <item x="3031"/>
        <item x="1687"/>
        <item x="3751"/>
        <item x="3377"/>
        <item x="2752"/>
        <item x="2885"/>
        <item x="3679"/>
        <item x="3046"/>
        <item x="3912"/>
        <item x="3072"/>
        <item x="3413"/>
        <item x="2278"/>
        <item x="333"/>
        <item x="2256"/>
        <item x="70"/>
        <item x="1015"/>
        <item x="3418"/>
        <item x="2386"/>
        <item x="2679"/>
        <item x="1754"/>
        <item x="998"/>
        <item x="2205"/>
        <item x="3852"/>
        <item x="3178"/>
        <item x="2975"/>
        <item x="209"/>
        <item x="952"/>
        <item x="789"/>
        <item x="1835"/>
        <item x="875"/>
        <item x="379"/>
        <item x="658"/>
        <item x="212"/>
        <item x="575"/>
        <item x="535"/>
        <item x="2680"/>
        <item x="25"/>
        <item x="897"/>
        <item x="2454"/>
        <item x="3715"/>
        <item x="343"/>
        <item x="1374"/>
        <item x="3424"/>
        <item x="141"/>
        <item x="659"/>
        <item x="472"/>
        <item x="2609"/>
        <item x="1236"/>
        <item x="2126"/>
        <item x="3487"/>
        <item x="2898"/>
        <item x="172"/>
        <item x="1155"/>
        <item x="1770"/>
        <item x="2617"/>
        <item x="2835"/>
        <item x="1032"/>
        <item x="1497"/>
        <item x="1158"/>
        <item x="1069"/>
        <item x="235"/>
        <item x="2542"/>
        <item x="1061"/>
        <item x="3021"/>
        <item x="1730"/>
        <item x="1623"/>
        <item x="1079"/>
        <item x="3027"/>
        <item x="1036"/>
        <item x="652"/>
        <item x="3805"/>
        <item x="123"/>
        <item x="1519"/>
        <item x="82"/>
        <item x="2409"/>
        <item x="256"/>
        <item x="2851"/>
        <item x="132"/>
        <item x="3831"/>
        <item x="3098"/>
        <item x="423"/>
        <item x="536"/>
        <item x="1452"/>
        <item x="2406"/>
        <item x="1190"/>
        <item x="850"/>
        <item x="3810"/>
        <item x="3534"/>
        <item x="1679"/>
        <item x="3081"/>
        <item x="1396"/>
        <item x="1841"/>
        <item x="2707"/>
        <item x="3821"/>
        <item x="2588"/>
        <item x="3034"/>
        <item x="1348"/>
        <item x="2888"/>
        <item x="310"/>
        <item x="2112"/>
        <item x="3464"/>
        <item x="1475"/>
        <item x="764"/>
        <item x="1638"/>
        <item x="2041"/>
        <item x="3181"/>
        <item x="1096"/>
        <item x="2725"/>
        <item x="1751"/>
        <item x="3064"/>
        <item x="1689"/>
        <item x="1282"/>
        <item x="1609"/>
        <item x="2947"/>
        <item x="3332"/>
        <item x="3890"/>
        <item x="1075"/>
        <item x="3909"/>
        <item x="3480"/>
        <item x="746"/>
        <item x="3691"/>
        <item x="1774"/>
        <item x="2485"/>
        <item x="2302"/>
        <item x="3611"/>
        <item x="3270"/>
        <item x="3749"/>
        <item x="3828"/>
        <item x="2763"/>
        <item x="3152"/>
        <item x="544"/>
        <item x="2066"/>
        <item x="3071"/>
        <item x="3936"/>
        <item x="1709"/>
        <item x="37"/>
        <item x="3732"/>
        <item x="480"/>
        <item x="78"/>
        <item x="2272"/>
        <item x="475"/>
        <item x="3066"/>
        <item x="3314"/>
        <item x="3334"/>
        <item x="3866"/>
        <item x="49"/>
        <item x="3671"/>
        <item x="1088"/>
        <item x="1588"/>
        <item x="1052"/>
        <item x="3869"/>
        <item x="3569"/>
        <item x="2358"/>
        <item x="2997"/>
        <item x="1877"/>
        <item x="631"/>
        <item x="1217"/>
        <item x="3229"/>
        <item x="3552"/>
        <item x="3686"/>
        <item x="3096"/>
        <item x="1422"/>
        <item x="363"/>
        <item x="3548"/>
        <item x="1901"/>
        <item x="95"/>
        <item x="602"/>
        <item x="3199"/>
        <item x="496"/>
        <item x="1505"/>
        <item x="942"/>
        <item x="590"/>
        <item x="3353"/>
        <item x="1288"/>
        <item x="2644"/>
        <item x="5"/>
        <item x="3198"/>
        <item x="2098"/>
        <item x="220"/>
        <item x="776"/>
        <item x="1112"/>
        <item x="2636"/>
        <item x="3281"/>
        <item x="417"/>
        <item x="401"/>
        <item x="2246"/>
        <item x="3260"/>
        <item x="2941"/>
        <item x="1856"/>
        <item x="1307"/>
        <item x="1576"/>
        <item x="267"/>
        <item x="1921"/>
        <item x="1456"/>
        <item x="2441"/>
        <item x="2168"/>
        <item x="3475"/>
        <item x="133"/>
        <item x="3638"/>
        <item x="1248"/>
        <item x="3801"/>
        <item x="1881"/>
        <item x="3656"/>
        <item x="1097"/>
        <item x="1147"/>
        <item x="2984"/>
        <item x="3709"/>
        <item x="2524"/>
        <item x="1559"/>
        <item x="1156"/>
        <item x="1471"/>
        <item x="375"/>
        <item x="877"/>
        <item x="280"/>
        <item x="1726"/>
        <item x="1197"/>
        <item x="410"/>
        <item x="439"/>
        <item x="3338"/>
        <item x="1473"/>
        <item x="2616"/>
        <item x="1234"/>
        <item x="353"/>
        <item x="3845"/>
        <item x="1425"/>
        <item x="3126"/>
        <item x="804"/>
        <item x="2135"/>
        <item x="2303"/>
        <item x="1905"/>
        <item x="2070"/>
        <item x="3180"/>
        <item x="3187"/>
        <item x="3804"/>
        <item x="799"/>
        <item x="642"/>
        <item x="56"/>
        <item x="2113"/>
        <item x="2116"/>
        <item x="2612"/>
        <item x="1589"/>
        <item x="2299"/>
        <item x="2847"/>
        <item x="339"/>
        <item x="199"/>
        <item x="118"/>
        <item x="3714"/>
        <item x="3775"/>
        <item x="714"/>
        <item x="3404"/>
        <item x="2456"/>
        <item x="1776"/>
        <item x="677"/>
        <item x="2243"/>
        <item x="1142"/>
        <item x="2780"/>
        <item x="303"/>
        <item x="1655"/>
        <item x="3369"/>
        <item x="1429"/>
        <item x="888"/>
        <item x="1010"/>
        <item x="2910"/>
        <item x="2593"/>
        <item x="1607"/>
        <item x="1051"/>
        <item x="46"/>
        <item x="2467"/>
        <item x="1725"/>
        <item x="1132"/>
        <item x="3591"/>
        <item x="397"/>
        <item x="400"/>
        <item x="137"/>
        <item x="1761"/>
        <item x="3445"/>
        <item x="2022"/>
        <item x="2576"/>
        <item x="2332"/>
        <item x="1816"/>
        <item x="3324"/>
        <item x="2179"/>
        <item x="510"/>
        <item x="950"/>
        <item x="2033"/>
        <item x="3612"/>
        <item x="483"/>
        <item x="2551"/>
        <item x="3823"/>
        <item x="610"/>
        <item x="2236"/>
        <item x="1787"/>
        <item x="506"/>
        <item x="2427"/>
        <item x="3624"/>
        <item x="2694"/>
        <item x="2848"/>
        <item x="2581"/>
        <item x="2190"/>
        <item x="28"/>
        <item x="1531"/>
        <item x="1999"/>
        <item x="786"/>
        <item x="1105"/>
        <item x="871"/>
        <item x="1843"/>
        <item x="34"/>
        <item x="3345"/>
        <item x="1852"/>
        <item x="2550"/>
        <item x="1185"/>
        <item x="3124"/>
        <item x="189"/>
        <item x="2757"/>
        <item x="2263"/>
        <item x="2222"/>
        <item x="1658"/>
        <item x="1527"/>
        <item x="735"/>
        <item x="620"/>
        <item x="709"/>
        <item x="699"/>
        <item x="1990"/>
        <item x="192"/>
        <item x="923"/>
        <item x="2982"/>
        <item x="1389"/>
        <item x="2949"/>
        <item x="1450"/>
        <item x="114"/>
        <item x="462"/>
        <item x="1974"/>
        <item x="3616"/>
        <item x="3511"/>
        <item x="1444"/>
        <item x="1459"/>
        <item x="3192"/>
        <item x="1732"/>
        <item x="2834"/>
        <item x="571"/>
        <item x="2530"/>
        <item x="1867"/>
        <item x="1166"/>
        <item x="1522"/>
        <item x="1720"/>
        <item x="1083"/>
        <item x="3460"/>
        <item x="2353"/>
        <item x="1392"/>
        <item x="2767"/>
        <item x="1351"/>
        <item x="837"/>
        <item x="872"/>
        <item x="2194"/>
        <item x="365"/>
        <item x="2148"/>
        <item x="2538"/>
        <item x="3785"/>
        <item x="215"/>
        <item x="2827"/>
        <item x="2607"/>
        <item x="975"/>
        <item x="2624"/>
        <item x="262"/>
        <item x="3335"/>
        <item x="107"/>
        <item x="2296"/>
        <item x="3186"/>
        <item x="2060"/>
        <item x="3838"/>
        <item x="3058"/>
        <item x="415"/>
        <item x="955"/>
        <item x="463"/>
        <item x="3651"/>
        <item x="2043"/>
        <item x="686"/>
        <item x="1199"/>
        <item x="3392"/>
        <item x="388"/>
        <item x="1830"/>
        <item x="1947"/>
        <item x="1316"/>
        <item x="3943"/>
        <item x="3545"/>
        <item x="2208"/>
        <item x="3139"/>
        <item x="1397"/>
        <item x="3626"/>
        <item x="2956"/>
        <item x="2134"/>
        <item x="2604"/>
        <item x="3713"/>
        <item x="2318"/>
        <item x="1560"/>
        <item x="2275"/>
        <item x="1023"/>
        <item x="3621"/>
        <item x="2811"/>
        <item x="2710"/>
        <item x="2177"/>
        <item x="1855"/>
        <item x="65"/>
        <item x="17"/>
        <item x="229"/>
        <item x="2032"/>
        <item x="2342"/>
        <item x="3094"/>
        <item x="2413"/>
        <item x="1276"/>
        <item x="1801"/>
        <item x="1399"/>
        <item x="834"/>
        <item x="3596"/>
        <item x="667"/>
        <item x="3514"/>
        <item x="3642"/>
        <item x="2862"/>
        <item x="3271"/>
        <item x="2145"/>
        <item x="3919"/>
        <item x="3219"/>
        <item x="179"/>
        <item x="31"/>
        <item x="623"/>
        <item x="538"/>
        <item x="1698"/>
        <item x="1962"/>
        <item x="3207"/>
        <item x="3420"/>
        <item x="800"/>
        <item x="1791"/>
        <item x="1568"/>
        <item x="528"/>
        <item x="3037"/>
        <item x="3740"/>
        <item x="3929"/>
        <item x="3371"/>
        <item x="3932"/>
        <item x="2894"/>
        <item x="3911"/>
        <item x="2290"/>
        <item x="2228"/>
        <item x="2319"/>
        <item x="2539"/>
        <item x="3249"/>
        <item x="406"/>
        <item x="3688"/>
        <item x="3590"/>
        <item x="912"/>
        <item x="2130"/>
        <item x="3375"/>
        <item x="1043"/>
        <item x="1535"/>
        <item x="122"/>
        <item x="3174"/>
        <item x="2157"/>
        <item x="2597"/>
        <item x="206"/>
        <item x="2784"/>
        <item x="794"/>
        <item x="1322"/>
        <item x="1758"/>
        <item x="3202"/>
        <item x="1533"/>
        <item x="1735"/>
        <item x="3435"/>
        <item x="1321"/>
        <item x="84"/>
        <item x="326"/>
        <item x="3724"/>
        <item x="295"/>
        <item x="1792"/>
        <item x="446"/>
        <item x="3010"/>
        <item x="1643"/>
        <item x="3906"/>
        <item x="2336"/>
        <item x="3792"/>
        <item x="1243"/>
        <item x="161"/>
        <item x="3542"/>
        <item x="841"/>
        <item x="1677"/>
        <item x="2586"/>
        <item x="3307"/>
        <item x="151"/>
        <item x="756"/>
        <item x="3707"/>
        <item x="2100"/>
        <item x="519"/>
        <item x="2283"/>
        <item x="1334"/>
        <item x="1109"/>
        <item x="1681"/>
        <item x="3428"/>
        <item x="2115"/>
        <item x="1600"/>
        <item x="2682"/>
        <item x="1818"/>
        <item x="896"/>
        <item x="1433"/>
        <item x="2932"/>
        <item x="1766"/>
        <item x="2136"/>
        <item x="1231"/>
        <item x="1077"/>
        <item x="487"/>
        <item x="186"/>
        <item x="3772"/>
        <item x="2479"/>
        <item x="1104"/>
        <item x="1851"/>
        <item x="2155"/>
        <item x="3268"/>
        <item x="1864"/>
        <item x="809"/>
        <item x="134"/>
        <item x="2266"/>
        <item x="1736"/>
        <item x="3506"/>
        <item x="3316"/>
        <item x="1275"/>
        <item x="3868"/>
        <item x="549"/>
        <item x="2295"/>
        <item x="126"/>
        <item x="2026"/>
        <item x="984"/>
        <item x="509"/>
        <item x="3200"/>
        <item x="1297"/>
        <item x="3875"/>
        <item x="1066"/>
        <item x="1135"/>
        <item x="347"/>
        <item x="1632"/>
        <item x="3657"/>
        <item x="1428"/>
        <item x="1108"/>
        <item x="1230"/>
        <item x="1016"/>
        <item x="954"/>
        <item x="1018"/>
        <item x="40"/>
        <item x="3378"/>
        <item x="1130"/>
        <item x="1599"/>
        <item x="1845"/>
        <item x="1145"/>
        <item x="907"/>
        <item x="2059"/>
        <item x="3727"/>
        <item x="318"/>
        <item x="2631"/>
        <item x="3835"/>
        <item x="1411"/>
        <item x="1993"/>
        <item x="569"/>
        <item x="3562"/>
        <item x="553"/>
        <item x="2921"/>
        <item x="2874"/>
        <item x="1435"/>
        <item x="669"/>
        <item x="1176"/>
        <item x="3913"/>
        <item x="1529"/>
        <item x="3302"/>
        <item x="1034"/>
        <item x="612"/>
        <item x="1350"/>
        <item x="241"/>
        <item x="2437"/>
        <item x="1245"/>
        <item x="537"/>
        <item x="1575"/>
        <item x="2415"/>
        <item x="3759"/>
        <item x="1975"/>
        <item x="3762"/>
        <item x="2430"/>
        <item x="3112"/>
        <item x="2007"/>
        <item x="2498"/>
        <item x="191"/>
        <item x="842"/>
        <item x="248"/>
        <item x="1992"/>
        <item x="2761"/>
        <item x="3813"/>
        <item x="933"/>
        <item x="584"/>
        <item x="2382"/>
        <item x="2301"/>
        <item x="813"/>
        <item x="117"/>
        <item x="1161"/>
        <item x="862"/>
        <item x="1201"/>
        <item x="1265"/>
        <item x="3915"/>
        <item x="27"/>
        <item x="287"/>
        <item x="3141"/>
        <item x="203"/>
        <item x="3070"/>
        <item x="1477"/>
        <item x="2159"/>
        <item x="3550"/>
        <item x="3585"/>
        <item x="3700"/>
        <item x="708"/>
        <item x="201"/>
        <item x="525"/>
        <item x="2782"/>
        <item x="2012"/>
        <item x="2868"/>
        <item x="1090"/>
        <item x="2435"/>
        <item x="1943"/>
        <item x="33"/>
        <item x="1179"/>
        <item x="2379"/>
        <item x="2225"/>
        <item x="3893"/>
        <item x="1909"/>
        <item x="2209"/>
        <item x="2073"/>
        <item x="2450"/>
        <item x="2356"/>
        <item x="3820"/>
        <item x="1780"/>
        <item x="2411"/>
        <item x="2018"/>
        <item x="448"/>
        <item x="38"/>
        <item x="3789"/>
        <item x="155"/>
        <item x="2491"/>
        <item x="402"/>
        <item x="2392"/>
        <item x="3045"/>
        <item x="1717"/>
        <item x="2614"/>
        <item x="1170"/>
        <item x="3645"/>
        <item x="139"/>
        <item x="2668"/>
        <item x="1578"/>
        <item x="3269"/>
        <item x="2927"/>
        <item x="2497"/>
        <item x="1954"/>
        <item x="15"/>
        <item x="50"/>
        <item x="1979"/>
        <item x="843"/>
        <item x="358"/>
        <item x="2186"/>
        <item x="2714"/>
        <item x="1534"/>
        <item x="81"/>
        <item x="127"/>
        <item x="628"/>
        <item x="3117"/>
        <item x="3426"/>
        <item x="2821"/>
        <item x="502"/>
        <item x="3484"/>
        <item x="2648"/>
        <item x="1223"/>
        <item x="2904"/>
        <item x="833"/>
        <item x="3170"/>
        <item x="940"/>
        <item x="1678"/>
        <item x="2330"/>
        <item x="2055"/>
        <item x="3033"/>
        <item x="1241"/>
        <item x="1343"/>
        <item x="1390"/>
        <item x="2746"/>
        <item x="819"/>
        <item x="178"/>
        <item x="3495"/>
        <item x="582"/>
        <item x="307"/>
        <item x="1006"/>
        <item x="355"/>
        <item x="695"/>
        <item x="1094"/>
        <item x="1958"/>
        <item x="2036"/>
        <item x="2414"/>
        <item x="2465"/>
        <item x="1862"/>
        <item x="2486"/>
        <item x="1715"/>
        <item x="2121"/>
        <item x="2499"/>
        <item x="3847"/>
        <item x="1908"/>
        <item x="1594"/>
        <item x="3841"/>
        <item x="1047"/>
        <item x="2699"/>
        <item x="501"/>
        <item x="2990"/>
        <item x="2281"/>
        <item x="1438"/>
        <item x="3390"/>
        <item x="3505"/>
        <item x="3382"/>
        <item x="3582"/>
        <item x="983"/>
        <item x="981"/>
        <item x="1942"/>
        <item x="1898"/>
        <item x="3189"/>
        <item x="407"/>
        <item x="3670"/>
        <item x="1889"/>
        <item x="2396"/>
        <item x="1579"/>
        <item x="2444"/>
        <item x="969"/>
        <item x="140"/>
        <item x="2167"/>
        <item x="3860"/>
        <item x="2137"/>
        <item x="3417"/>
        <item x="1965"/>
        <item x="3881"/>
        <item x="2651"/>
        <item x="766"/>
        <item x="2072"/>
        <item x="3100"/>
        <item x="2545"/>
        <item x="676"/>
        <item x="824"/>
        <item x="380"/>
        <item x="1451"/>
        <item x="946"/>
        <item x="846"/>
        <item x="3048"/>
        <item x="3777"/>
        <item x="1358"/>
        <item x="961"/>
        <item x="3824"/>
        <item x="3053"/>
        <item x="3827"/>
        <item x="3018"/>
        <item x="3895"/>
        <item x="1063"/>
        <item x="474"/>
        <item x="573"/>
        <item x="1329"/>
        <item x="1252"/>
        <item x="2864"/>
        <item x="1124"/>
        <item x="1174"/>
        <item x="3588"/>
        <item x="3002"/>
        <item x="2162"/>
        <item x="443"/>
        <item x="2103"/>
        <item x="1371"/>
        <item x="66"/>
        <item x="2724"/>
        <item x="712"/>
        <item x="57"/>
        <item x="1783"/>
        <item x="3649"/>
        <item x="1086"/>
        <item x="3007"/>
        <item x="1025"/>
        <item x="3555"/>
        <item x="3894"/>
        <item x="466"/>
        <item x="1696"/>
        <item x="2111"/>
        <item x="2127"/>
        <item x="1273"/>
        <item x="1482"/>
        <item x="3148"/>
        <item x="3576"/>
        <item x="162"/>
        <item x="1326"/>
        <item x="371"/>
        <item x="3352"/>
        <item x="3536"/>
        <item x="2131"/>
        <item x="3559"/>
        <item x="660"/>
        <item x="146"/>
        <item x="1777"/>
        <item x="3013"/>
        <item x="3431"/>
        <item x="2690"/>
        <item x="2959"/>
        <item x="86"/>
        <item x="2698"/>
        <item x="2828"/>
        <item x="261"/>
        <item x="2480"/>
        <item x="901"/>
        <item x="1131"/>
        <item x="1216"/>
        <item x="2600"/>
        <item x="1876"/>
        <item x="3803"/>
        <item x="3130"/>
        <item x="1951"/>
        <item x="1738"/>
        <item x="1113"/>
        <item x="3689"/>
        <item x="2558"/>
        <item x="3637"/>
        <item x="1349"/>
        <item x="2446"/>
        <item x="399"/>
        <item x="929"/>
        <item x="3136"/>
        <item x="3276"/>
        <item x="1167"/>
        <item x="173"/>
        <item x="321"/>
        <item x="85"/>
        <item x="1503"/>
        <item x="2170"/>
        <item x="2892"/>
        <item x="793"/>
        <item x="2341"/>
        <item x="210"/>
        <item x="748"/>
        <item x="486"/>
        <item x="1000"/>
        <item x="59"/>
        <item x="188"/>
        <item x="2459"/>
        <item x="2313"/>
        <item x="2991"/>
        <item x="3882"/>
        <item x="2819"/>
        <item x="1101"/>
        <item x="476"/>
        <item x="1203"/>
        <item x="3650"/>
        <item x="1879"/>
        <item x="915"/>
        <item x="3059"/>
        <item x="138"/>
        <item x="3357"/>
        <item x="2822"/>
        <item x="3647"/>
        <item x="1177"/>
        <item x="2844"/>
        <item x="3090"/>
        <item x="2700"/>
        <item x="562"/>
        <item x="3635"/>
        <item x="3040"/>
        <item x="1782"/>
        <item x="2583"/>
        <item x="459"/>
        <item x="3017"/>
        <item x="3043"/>
        <item x="2288"/>
        <item x="2412"/>
        <item x="3049"/>
        <item x="2653"/>
        <item x="237"/>
        <item x="2734"/>
        <item x="1205"/>
        <item x="2192"/>
        <item x="935"/>
        <item x="1247"/>
        <item x="3206"/>
        <item x="467"/>
        <item x="1989"/>
        <item x="2976"/>
        <item x="3359"/>
        <item x="1604"/>
        <item x="864"/>
        <item x="2202"/>
        <item x="3039"/>
        <item x="1220"/>
        <item x="181"/>
        <item x="282"/>
        <item x="2215"/>
        <item x="445"/>
        <item x="2968"/>
        <item x="90"/>
        <item x="3137"/>
        <item x="1526"/>
        <item x="3883"/>
        <item x="2919"/>
        <item x="3736"/>
        <item x="3151"/>
        <item x="2420"/>
        <item x="1409"/>
        <item x="1102"/>
        <item x="1418"/>
        <item x="2298"/>
        <item x="1024"/>
        <item x="3589"/>
        <item x="1820"/>
        <item x="1296"/>
        <item x="2715"/>
        <item x="3846"/>
        <item x="2150"/>
        <item x="2744"/>
        <item x="931"/>
        <item x="823"/>
        <item x="3063"/>
        <item x="643"/>
        <item x="882"/>
        <item x="2703"/>
        <item x="2940"/>
        <item x="762"/>
        <item x="570"/>
        <item x="156"/>
        <item x="3216"/>
        <item x="1442"/>
        <item x="2930"/>
        <item x="1498"/>
        <item x="3030"/>
        <item x="3259"/>
        <item x="3485"/>
        <item x="125"/>
        <item x="3473"/>
        <item x="1786"/>
        <item x="3038"/>
        <item x="1727"/>
        <item x="855"/>
        <item x="3077"/>
        <item x="3885"/>
        <item x="436"/>
        <item x="2338"/>
        <item x="2965"/>
        <item x="3598"/>
        <item x="2171"/>
        <item x="2814"/>
        <item x="632"/>
        <item x="2854"/>
        <item x="3056"/>
        <item x="3283"/>
        <item x="3433"/>
        <item x="965"/>
        <item x="482"/>
        <item x="2009"/>
        <item x="2424"/>
        <item x="2737"/>
        <item x="3323"/>
        <item x="2598"/>
        <item x="3197"/>
        <item x="164"/>
        <item x="1421"/>
        <item x="1140"/>
        <item x="1721"/>
        <item x="2436"/>
        <item x="2552"/>
        <item x="3009"/>
        <item x="1633"/>
        <item x="1528"/>
        <item x="694"/>
        <item x="3205"/>
        <item x="1668"/>
        <item x="1565"/>
        <item x="2237"/>
        <item x="3253"/>
        <item x="2693"/>
        <item x="3579"/>
        <item x="3717"/>
        <item x="1566"/>
        <item x="2262"/>
        <item x="547"/>
        <item x="1619"/>
        <item x="684"/>
        <item x="3267"/>
        <item x="2200"/>
        <item x="1712"/>
        <item x="891"/>
        <item x="2812"/>
        <item x="3393"/>
        <item x="1303"/>
        <item x="2384"/>
        <item x="745"/>
        <item x="1645"/>
        <item x="1299"/>
        <item x="3558"/>
        <item x="2938"/>
        <item x="661"/>
        <item x="1110"/>
        <item x="254"/>
        <item x="2879"/>
        <item x="3478"/>
        <item x="1289"/>
        <item x="1437"/>
        <item x="2310"/>
        <item x="2988"/>
        <item x="3135"/>
        <item x="259"/>
        <item x="3769"/>
        <item x="3880"/>
        <item x="1957"/>
        <item x="3628"/>
        <item x="2307"/>
        <item x="3147"/>
        <item x="1631"/>
        <item x="585"/>
        <item x="3344"/>
        <item x="1233"/>
        <item x="1089"/>
        <item x="2702"/>
        <item x="1398"/>
        <item x="2214"/>
        <item x="3109"/>
        <item x="2426"/>
        <item x="3811"/>
        <item x="3855"/>
        <item x="183"/>
        <item x="2254"/>
        <item x="2791"/>
        <item x="2495"/>
        <item x="1204"/>
        <item x="2933"/>
        <item x="818"/>
        <item x="1129"/>
        <item x="2670"/>
        <item x="1938"/>
        <item x="515"/>
        <item x="613"/>
        <item x="1507"/>
        <item x="3683"/>
        <item x="1873"/>
        <item x="1922"/>
        <item x="546"/>
        <item x="986"/>
        <item x="2440"/>
        <item x="3695"/>
        <item x="1308"/>
        <item x="1755"/>
        <item x="1703"/>
        <item x="1747"/>
        <item x="1163"/>
        <item x="1961"/>
        <item x="2701"/>
        <item x="2108"/>
        <item x="2786"/>
        <item x="3571"/>
        <item x="3468"/>
        <item x="2830"/>
        <item x="197"/>
        <item x="3711"/>
        <item x="705"/>
        <item x="2645"/>
        <item x="2886"/>
        <item x="3897"/>
        <item x="370"/>
        <item x="158"/>
        <item x="2664"/>
        <item x="433"/>
        <item x="2323"/>
        <item x="394"/>
        <item x="1781"/>
        <item x="758"/>
        <item x="419"/>
        <item x="1977"/>
        <item x="3086"/>
        <item x="820"/>
        <item x="2630"/>
        <item x="3361"/>
        <item x="1893"/>
        <item x="1982"/>
        <item x="2973"/>
        <item x="3075"/>
        <item x="3927"/>
        <item x="3310"/>
        <item x="143"/>
        <item x="3492"/>
        <item x="1767"/>
        <item x="2776"/>
        <item x="1427"/>
        <item x="917"/>
        <item x="3296"/>
        <item x="461"/>
        <item x="1017"/>
        <item x="3924"/>
        <item x="3784"/>
        <item x="1612"/>
        <item x="3723"/>
        <item x="3115"/>
        <item x="953"/>
        <item x="634"/>
        <item x="469"/>
        <item x="2638"/>
        <item x="753"/>
        <item x="200"/>
        <item x="1888"/>
        <item x="2267"/>
        <item x="492"/>
        <item x="3741"/>
        <item x="3870"/>
        <item x="3729"/>
        <item x="2087"/>
        <item x="2082"/>
        <item x="1126"/>
        <item x="827"/>
        <item x="1878"/>
        <item x="2954"/>
        <item x="1070"/>
        <item x="2407"/>
        <item x="2000"/>
        <item x="344"/>
        <item x="614"/>
        <item x="3470"/>
        <item x="2515"/>
        <item x="2877"/>
        <item x="1138"/>
        <item x="3242"/>
        <item x="832"/>
        <item x="491"/>
        <item x="2488"/>
        <item x="763"/>
        <item x="3348"/>
        <item x="2983"/>
        <item x="558"/>
        <item x="103"/>
        <item x="534"/>
        <item x="1292"/>
        <item x="252"/>
        <item x="2242"/>
        <item x="2223"/>
        <item x="2669"/>
        <item x="3632"/>
        <item x="3725"/>
        <item x="1617"/>
        <item x="2268"/>
        <item x="2582"/>
        <item x="738"/>
        <item x="2717"/>
        <item x="3797"/>
        <item x="1729"/>
        <item x="3917"/>
        <item x="2820"/>
        <item x="3554"/>
        <item x="2774"/>
        <item x="2678"/>
        <item x="2708"/>
        <item x="2606"/>
        <item x="1431"/>
        <item x="2870"/>
        <item x="1987"/>
        <item x="1385"/>
        <item x="2320"/>
        <item x="362"/>
        <item x="1478"/>
        <item x="3305"/>
        <item x="2035"/>
        <item x="921"/>
        <item x="937"/>
        <item x="2227"/>
        <item x="1573"/>
        <item x="3532"/>
        <item x="1920"/>
        <item x="2388"/>
        <item x="3525"/>
        <item x="607"/>
        <item x="1022"/>
        <item x="2123"/>
        <item x="2083"/>
        <item x="1988"/>
        <item x="1900"/>
        <item x="3311"/>
        <item x="2331"/>
        <item x="3625"/>
        <item x="2560"/>
        <item x="779"/>
        <item x="64"/>
        <item x="2563"/>
        <item x="2535"/>
        <item x="3825"/>
        <item x="1255"/>
        <item x="3425"/>
        <item x="3877"/>
        <item x="3330"/>
        <item x="3051"/>
        <item x="3416"/>
        <item x="1684"/>
        <item x="2350"/>
        <item x="2357"/>
        <item x="2549"/>
        <item x="1445"/>
        <item x="182"/>
        <item x="1141"/>
        <item x="1966"/>
        <item x="539"/>
        <item x="2771"/>
        <item x="87"/>
        <item x="1490"/>
        <item x="687"/>
        <item x="1346"/>
        <item x="1009"/>
        <item x="246"/>
        <item x="879"/>
        <item x="393"/>
        <item x="1746"/>
        <item x="971"/>
        <item x="471"/>
        <item x="1660"/>
        <item x="2387"/>
        <item x="1994"/>
        <item x="1939"/>
        <item x="2972"/>
        <item x="3247"/>
        <item x="3743"/>
        <item x="2561"/>
        <item x="1005"/>
        <item x="3942"/>
        <item x="2902"/>
        <item x="2425"/>
        <item x="750"/>
        <item x="1765"/>
        <item x="1356"/>
        <item x="2287"/>
        <item x="621"/>
        <item x="2251"/>
        <item x="3516"/>
        <item x="1491"/>
        <item x="266"/>
        <item x="2897"/>
        <item x="3903"/>
        <item x="3237"/>
        <item x="2850"/>
        <item x="3666"/>
        <item x="3808"/>
        <item x="2804"/>
        <item x="1663"/>
        <item x="3396"/>
        <item x="2040"/>
        <item x="3705"/>
        <item x="2555"/>
        <item x="2074"/>
        <item x="1850"/>
        <item x="2967"/>
        <item x="2920"/>
        <item x="916"/>
        <item x="1642"/>
        <item x="2181"/>
        <item x="3774"/>
        <item x="759"/>
        <item x="2274"/>
        <item x="3787"/>
        <item x="167"/>
        <item x="3498"/>
        <item x="870"/>
        <item x="432"/>
        <item x="3760"/>
        <item x="3531"/>
        <item x="2749"/>
        <item x="893"/>
        <item x="755"/>
        <item x="187"/>
        <item x="1149"/>
        <item x="3306"/>
        <item x="1440"/>
        <item x="3446"/>
        <item x="592"/>
        <item x="26"/>
        <item x="543"/>
        <item x="51"/>
        <item x="2773"/>
        <item x="2727"/>
        <item x="1662"/>
        <item x="455"/>
        <item x="1666"/>
        <item x="3663"/>
        <item x="2521"/>
        <item x="3739"/>
        <item x="1644"/>
        <item x="341"/>
        <item x="1250"/>
        <item x="1286"/>
        <item x="3551"/>
        <item x="2189"/>
        <item x="500"/>
        <item x="3930"/>
        <item x="1561"/>
        <item x="3674"/>
        <item x="657"/>
        <item x="3799"/>
        <item x="3127"/>
        <item x="2422"/>
        <item x="2217"/>
        <item x="2925"/>
        <item x="1151"/>
        <item x="3327"/>
        <item x="36"/>
        <item x="2548"/>
        <item x="2935"/>
        <item x="1148"/>
        <item x="2979"/>
        <item x="1844"/>
        <item x="976"/>
        <item x="899"/>
        <item x="2322"/>
        <item x="2129"/>
        <item x="3116"/>
        <item x="129"/>
        <item x="2317"/>
        <item x="2507"/>
        <item x="1342"/>
        <item x="3872"/>
        <item x="743"/>
        <item x="3004"/>
        <item x="521"/>
        <item x="1212"/>
        <item x="1931"/>
        <item x="1042"/>
        <item x="1210"/>
        <item x="3455"/>
        <item x="1552"/>
        <item x="1020"/>
        <item x="3149"/>
        <item x="3328"/>
        <item x="2185"/>
        <item x="1249"/>
        <item x="3278"/>
        <item x="3155"/>
        <item x="153"/>
        <item x="1757"/>
        <item x="2603"/>
        <item x="1173"/>
        <item x="1192"/>
        <item x="1680"/>
        <item x="2094"/>
        <item x="3837"/>
        <item x="2629"/>
        <item x="563"/>
        <item x="2016"/>
        <item x="3878"/>
        <item x="2141"/>
        <item x="576"/>
        <item x="3610"/>
        <item x="3844"/>
        <item x="2506"/>
        <item x="3613"/>
        <item x="288"/>
        <item x="1"/>
        <item x="309"/>
        <item x="364"/>
        <item x="168"/>
        <item x="2661"/>
        <item x="196"/>
        <item x="1551"/>
        <item x="1949"/>
        <item x="3851"/>
        <item x="2476"/>
        <item x="3921"/>
        <item x="1165"/>
        <item x="2675"/>
        <item x="1556"/>
        <item x="788"/>
        <item x="1675"/>
        <item x="1414"/>
        <item x="2943"/>
        <item x="3669"/>
        <item x="3521"/>
        <item x="2747"/>
        <item x="2451"/>
        <item x="3490"/>
        <item x="1341"/>
        <item x="497"/>
        <item x="18"/>
        <item x="2373"/>
        <item x="1404"/>
        <item x="1807"/>
        <item x="2034"/>
        <item x="1741"/>
        <item x="1443"/>
        <item x="3819"/>
        <item x="2117"/>
        <item x="739"/>
        <item x="751"/>
        <item x="354"/>
        <item x="3619"/>
        <item x="700"/>
        <item x="305"/>
        <item x="3653"/>
        <item x="91"/>
        <item x="1074"/>
        <item x="2527"/>
        <item x="3770"/>
        <item x="1926"/>
        <item x="1432"/>
        <item x="2755"/>
        <item x="1838"/>
        <item x="1050"/>
        <item x="1420"/>
        <item x="1295"/>
        <item x="1318"/>
        <item x="2659"/>
        <item x="2544"/>
        <item x="3526"/>
        <item x="2686"/>
        <item x="273"/>
        <item x="956"/>
        <item x="3757"/>
        <item x="1710"/>
        <item x="3652"/>
        <item x="11"/>
        <item x="3041"/>
        <item x="2595"/>
        <item x="3354"/>
        <item x="3366"/>
        <item x="1055"/>
        <item x="1802"/>
        <item x="814"/>
        <item x="1621"/>
        <item x="214"/>
        <item x="1499"/>
        <item x="1290"/>
        <item x="3275"/>
        <item x="1906"/>
        <item x="1511"/>
        <item x="2460"/>
        <item x="1880"/>
        <item x="3284"/>
        <item x="1657"/>
        <item x="3867"/>
        <item x="277"/>
        <item x="2753"/>
        <item x="1157"/>
        <item x="2245"/>
        <item x="1370"/>
        <item x="3423"/>
        <item x="1319"/>
        <item x="2866"/>
        <item x="2562"/>
        <item x="865"/>
        <item x="2300"/>
        <item x="1628"/>
        <item x="2608"/>
        <item x="1014"/>
        <item x="3364"/>
        <item x="858"/>
        <item x="2315"/>
        <item x="3491"/>
        <item x="1413"/>
        <item x="1654"/>
        <item x="3664"/>
        <item x="578"/>
        <item x="3123"/>
        <item x="2195"/>
        <item x="815"/>
        <item x="2389"/>
        <item x="2232"/>
        <item x="1948"/>
        <item x="2061"/>
        <item x="1323"/>
        <item x="3839"/>
        <item x="1277"/>
        <item x="452"/>
        <item x="60"/>
        <item x="3173"/>
        <item x="3528"/>
        <item x="719"/>
        <item x="3701"/>
        <item x="30"/>
        <item x="3849"/>
        <item x="1164"/>
        <item x="495"/>
        <item x="611"/>
        <item x="1339"/>
        <item x="194"/>
        <item x="1896"/>
        <item x="3681"/>
        <item x="1502"/>
        <item x="289"/>
        <item x="3262"/>
        <item x="55"/>
        <item x="204"/>
        <item x="113"/>
        <item x="1353"/>
        <item x="450"/>
        <item x="732"/>
        <item x="853"/>
        <item x="1280"/>
        <item x="3483"/>
        <item x="2732"/>
        <item x="1971"/>
        <item x="1294"/>
        <item x="274"/>
        <item x="3791"/>
        <item x="3405"/>
        <item x="2078"/>
        <item x="3158"/>
        <item x="2790"/>
        <item x="1651"/>
        <item x="2917"/>
        <item x="781"/>
        <item x="3564"/>
        <item x="1512"/>
        <item x="825"/>
        <item x="3449"/>
        <item x="2510"/>
        <item x="1903"/>
        <item x="713"/>
        <item x="1953"/>
        <item x="3806"/>
        <item x="2635"/>
        <item x="944"/>
        <item x="1171"/>
        <item x="861"/>
        <item x="3225"/>
        <item x="3166"/>
        <item x="792"/>
        <item x="2554"/>
        <item x="873"/>
        <item x="3577"/>
        <item x="2857"/>
        <item x="3901"/>
        <item x="987"/>
        <item x="2004"/>
        <item x="1154"/>
        <item x="2270"/>
        <item x="361"/>
        <item x="2231"/>
        <item x="163"/>
        <item x="1932"/>
        <item x="2706"/>
        <item x="1012"/>
        <item x="2660"/>
        <item x="1208"/>
        <item x="0"/>
        <item x="2541"/>
        <item x="2226"/>
        <item x="1076"/>
        <item x="672"/>
        <item x="2327"/>
        <item x="1495"/>
        <item x="2014"/>
        <item x="1137"/>
        <item x="3678"/>
        <item x="1705"/>
        <item x="3398"/>
        <item x="1821"/>
        <item x="3300"/>
        <item x="3557"/>
        <item x="653"/>
        <item x="3264"/>
        <item x="3648"/>
        <item x="2899"/>
        <item x="2492"/>
        <item x="2996"/>
        <item x="1815"/>
        <item x="3939"/>
        <item x="1465"/>
        <item x="3414"/>
        <item x="2802"/>
        <item x="2882"/>
        <item x="1659"/>
        <item x="2712"/>
        <item x="545"/>
        <item x="1637"/>
        <item x="253"/>
        <item x="3630"/>
        <item x="3427"/>
        <item x="2271"/>
        <item x="2769"/>
        <item x="329"/>
        <item x="767"/>
        <item x="396"/>
        <item x="3923"/>
        <item x="1209"/>
        <item x="3204"/>
        <item x="1769"/>
        <item x="1930"/>
        <item x="440"/>
        <item x="67"/>
        <item x="2224"/>
        <item x="1674"/>
        <item x="1585"/>
        <item x="810"/>
        <item x="1967"/>
        <item x="2567"/>
        <item x="1753"/>
        <item x="2939"/>
        <item x="2045"/>
        <item x="1899"/>
        <item x="3463"/>
        <item x="1743"/>
        <item x="513"/>
        <item x="911"/>
        <item x="2823"/>
        <item x="3336"/>
        <item x="598"/>
        <item x="498"/>
        <item x="257"/>
        <item x="3036"/>
        <item x="420"/>
        <item x="1377"/>
        <item x="2259"/>
        <item x="1253"/>
        <item x="1100"/>
        <item x="1509"/>
        <item x="1382"/>
        <item x="726"/>
        <item x="184"/>
        <item x="1714"/>
        <item x="3103"/>
        <item x="297"/>
        <item x="2970"/>
        <item x="2985"/>
        <item x="372"/>
        <item x="3453"/>
        <item x="3853"/>
        <item x="1143"/>
        <item x="105"/>
        <item x="3693"/>
        <item x="1602"/>
        <item x="2969"/>
        <item x="2368"/>
        <item x="3440"/>
        <item x="1426"/>
        <item x="868"/>
        <item x="271"/>
        <item x="2723"/>
        <item x="1973"/>
        <item x="3341"/>
        <item x="2493"/>
        <item x="2118"/>
        <item x="1944"/>
        <item x="791"/>
        <item x="3891"/>
        <item x="3133"/>
        <item x="485"/>
        <item x="730"/>
        <item x="21"/>
        <item x="1508"/>
        <item x="1554"/>
        <item x="1626"/>
        <item x="801"/>
        <item x="1713"/>
        <item x="847"/>
        <item x="300"/>
        <item x="190"/>
        <item x="1991"/>
        <item x="3876"/>
        <item x="109"/>
        <item x="3279"/>
        <item x="644"/>
        <item x="3654"/>
        <item x="24"/>
        <item x="464"/>
        <item x="1073"/>
        <item x="374"/>
        <item x="3167"/>
        <item x="3008"/>
        <item x="840"/>
        <item x="3068"/>
        <item x="1557"/>
        <item x="2846"/>
        <item x="640"/>
        <item x="1772"/>
        <item x="838"/>
        <item x="332"/>
        <item x="678"/>
        <item x="1434"/>
        <item x="3533"/>
        <item x="2798"/>
        <item x="2918"/>
        <item x="2048"/>
        <item x="591"/>
        <item x="889"/>
        <item x="3409"/>
        <item x="3105"/>
        <item x="3272"/>
        <item x="3722"/>
        <item x="3217"/>
        <item x="3735"/>
        <item x="2090"/>
        <item x="2143"/>
        <item x="3454"/>
        <item x="312"/>
        <item x="2705"/>
        <item x="765"/>
        <item x="2172"/>
        <item x="3044"/>
        <item x="2915"/>
        <item x="1454"/>
        <item x="636"/>
        <item x="3356"/>
        <item x="360"/>
        <item x="2534"/>
        <item x="275"/>
        <item x="1226"/>
        <item x="3436"/>
        <item x="902"/>
        <item x="3524"/>
        <item x="1925"/>
        <item x="3702"/>
        <item x="1305"/>
        <item x="2247"/>
        <item x="2575"/>
        <item x="2239"/>
        <item x="2849"/>
        <item x="2553"/>
        <item x="42"/>
        <item x="2647"/>
        <item x="3321"/>
        <item x="626"/>
        <item x="2789"/>
        <item x="268"/>
        <item x="1008"/>
        <item x="2656"/>
        <item x="2540"/>
        <item x="1309"/>
        <item x="2516"/>
        <item x="159"/>
        <item x="2156"/>
        <item x="154"/>
        <item x="3643"/>
        <item x="1354"/>
        <item x="2623"/>
        <item x="296"/>
        <item x="930"/>
        <item x="2837"/>
        <item x="2376"/>
        <item x="3793"/>
        <item x="1567"/>
        <item x="320"/>
        <item x="1785"/>
        <item x="1606"/>
        <item x="217"/>
        <item x="2369"/>
        <item x="1748"/>
        <item x="2197"/>
        <item x="3684"/>
        <item x="284"/>
        <item x="2836"/>
        <item x="2568"/>
        <item x="470"/>
        <item x="124"/>
        <item x="205"/>
        <item x="1087"/>
        <item x="2509"/>
        <item x="2615"/>
        <item x="3944"/>
        <item x="202"/>
        <item x="3161"/>
        <item x="2381"/>
        <item x="2079"/>
        <item x="2772"/>
        <item x="1828"/>
        <item x="1542"/>
        <item x="48"/>
        <item x="2187"/>
        <item x="2871"/>
        <item x="1405"/>
        <item x="1460"/>
        <item x="2733"/>
        <item x="3025"/>
        <item x="3934"/>
        <item x="395"/>
        <item x="1872"/>
        <item x="1917"/>
        <item x="2478"/>
        <item x="1095"/>
        <item x="3800"/>
        <item x="2314"/>
        <item x="777"/>
        <item x="3060"/>
        <item x="816"/>
        <item x="2438"/>
        <item x="1793"/>
        <item x="1569"/>
        <item x="552"/>
        <item x="16"/>
        <item x="2053"/>
        <item x="61"/>
        <item x="1849"/>
        <item x="3309"/>
        <item x="258"/>
        <item x="3933"/>
        <item x="3873"/>
        <item x="392"/>
        <item x="3194"/>
        <item x="1175"/>
        <item x="1636"/>
        <item x="1487"/>
        <item x="2326"/>
        <item x="1049"/>
        <item x="334"/>
        <item x="2031"/>
        <item x="1759"/>
        <item x="3312"/>
        <item x="2371"/>
        <item x="1797"/>
        <item x="1306"/>
        <item x="2345"/>
        <item x="3102"/>
        <item x="3227"/>
        <item x="2805"/>
        <item x="1494"/>
        <item x="830"/>
        <item x="207"/>
        <item x="2711"/>
        <item x="3299"/>
        <item x="3553"/>
        <item x="1262"/>
        <item x="2547"/>
        <item x="3293"/>
        <item x="130"/>
        <item x="1001"/>
        <item x="890"/>
        <item x="1940"/>
        <item x="2375"/>
        <item x="247"/>
        <item x="934"/>
        <item x="3858"/>
        <item x="3093"/>
        <item x="2207"/>
        <item x="1312"/>
        <item x="3519"/>
        <item x="1222"/>
        <item x="2419"/>
        <item x="2365"/>
        <item x="654"/>
        <item x="2852"/>
        <item x="1692"/>
        <item x="383"/>
        <item x="382"/>
        <item x="3434"/>
        <item x="111"/>
        <item x="1945"/>
        <item x="3055"/>
        <item x="1274"/>
        <item x="3195"/>
        <item x="3765"/>
        <item x="690"/>
        <item x="39"/>
        <item x="2076"/>
        <item x="3397"/>
        <item x="1336"/>
        <item x="1180"/>
        <item x="3325"/>
        <item x="518"/>
        <item x="579"/>
        <item x="1198"/>
        <item x="1823"/>
        <item x="413"/>
        <item x="2719"/>
        <item x="3565"/>
        <item x="1722"/>
        <item x="785"/>
        <item x="1825"/>
        <item x="1875"/>
        <item x="3756"/>
        <item x="2067"/>
        <item x="408"/>
        <item x="3118"/>
        <item x="2928"/>
        <item x="511"/>
        <item x="23"/>
        <item x="3443"/>
        <item x="3889"/>
        <item x="856"/>
        <item x="900"/>
        <item x="434"/>
        <item x="1003"/>
        <item x="2634"/>
        <item x="854"/>
        <item x="2383"/>
        <item x="2064"/>
        <item x="2841"/>
        <item x="2768"/>
        <item x="749"/>
        <item x="3822"/>
        <item x="2102"/>
        <item x="242"/>
        <item x="3154"/>
        <item x="3768"/>
        <item x="3110"/>
        <item x="68"/>
        <item x="2945"/>
        <item x="780"/>
        <item x="512"/>
        <item x="3"/>
        <item x="3817"/>
        <item x="1885"/>
        <item x="3419"/>
        <item x="3466"/>
        <item x="3790"/>
        <item x="2839"/>
        <item x="3295"/>
        <item x="2816"/>
        <item x="2304"/>
        <item x="1555"/>
        <item x="951"/>
        <item x="3543"/>
        <item x="298"/>
        <item x="2477"/>
        <item x="3703"/>
        <item x="351"/>
        <item x="166"/>
        <item x="2697"/>
        <item x="2860"/>
        <item x="688"/>
        <item x="2579"/>
        <item x="2613"/>
        <item x="1402"/>
        <item x="278"/>
        <item x="2496"/>
        <item x="1388"/>
        <item x="1219"/>
        <item x="3535"/>
        <item x="2905"/>
        <item x="3389"/>
        <item x="2663"/>
        <item x="2513"/>
        <item x="3410"/>
        <item x="1195"/>
        <item x="1366"/>
        <item x="2469"/>
        <item x="3615"/>
        <item x="3520"/>
        <item x="3111"/>
        <item x="706"/>
        <item x="696"/>
        <item x="3830"/>
        <item x="1806"/>
        <item x="79"/>
        <item x="45"/>
        <item x="970"/>
        <item x="3742"/>
        <item x="3459"/>
        <item x="3771"/>
        <item x="2201"/>
        <item x="2080"/>
        <item x="646"/>
        <item x="3497"/>
        <item x="1543"/>
        <item x="1067"/>
        <item x="948"/>
        <item x="1884"/>
        <item x="3748"/>
        <item x="1352"/>
        <item x="1584"/>
        <item x="993"/>
        <item x="1847"/>
        <item x="3704"/>
        <item x="473"/>
        <item x="530"/>
        <item x="1481"/>
        <item x="3546"/>
        <item x="2146"/>
        <item x="3730"/>
        <item x="1159"/>
        <item x="3157"/>
        <item x="1927"/>
        <item x="2730"/>
        <item x="2001"/>
        <item x="2142"/>
        <item x="3754"/>
        <item x="835"/>
        <item x="3317"/>
        <item x="772"/>
        <item x="1641"/>
        <item x="3277"/>
        <item x="3085"/>
        <item x="3391"/>
        <item x="3358"/>
        <item x="3696"/>
        <item x="3448"/>
        <item x="1464"/>
        <item x="149"/>
        <item x="3188"/>
        <item x="1338"/>
        <item x="2533"/>
        <item x="3898"/>
        <item x="3871"/>
        <item x="805"/>
        <item x="3539"/>
        <item x="2909"/>
        <item x="2781"/>
        <item x="1936"/>
        <item x="1347"/>
        <item x="1416"/>
        <item x="505"/>
        <item x="1549"/>
        <item x="170"/>
        <item x="1419"/>
        <item x="1517"/>
        <item x="3833"/>
        <item x="3563"/>
        <item x="63"/>
        <item x="561"/>
        <item x="2182"/>
        <item x="982"/>
        <item x="336"/>
        <item x="1446"/>
        <item x="3507"/>
        <item x="675"/>
        <item x="1359"/>
        <item x="2585"/>
        <item x="3087"/>
        <item x="727"/>
        <item x="3120"/>
        <item x="608"/>
        <item x="588"/>
        <item x="3442"/>
        <item x="2166"/>
        <item x="2174"/>
        <item x="2738"/>
        <item x="972"/>
        <item x="3854"/>
        <item x="3407"/>
        <item x="3080"/>
        <item x="2489"/>
        <item x="1524"/>
        <item x="3763"/>
        <item x="737"/>
        <item x="3641"/>
        <item x="1082"/>
        <item x="1525"/>
        <item x="1246"/>
        <item x="3082"/>
        <item x="3184"/>
        <item x="53"/>
        <item x="3355"/>
        <item x="2628"/>
        <item x="54"/>
        <item x="741"/>
        <item x="2662"/>
        <item x="489"/>
        <item x="3343"/>
        <item x="1719"/>
        <item x="1304"/>
        <item x="1795"/>
        <item x="2876"/>
        <item x="2265"/>
        <item x="3169"/>
        <item x="2665"/>
        <item x="914"/>
        <item x="2889"/>
        <item x="1854"/>
        <item x="1054"/>
        <item x="3527"/>
        <item x="2779"/>
        <item x="3668"/>
        <item x="3026"/>
        <item x="2065"/>
        <item x="311"/>
        <item x="1368"/>
        <item x="1483"/>
        <item x="3815"/>
        <item x="977"/>
        <item x="1540"/>
        <item x="1099"/>
        <item x="3581"/>
        <item x="72"/>
        <item x="255"/>
        <item x="3753"/>
        <item x="1956"/>
        <item x="1739"/>
        <item x="2292"/>
        <item x="236"/>
        <item x="1564"/>
        <item x="3940"/>
        <item x="1603"/>
        <item x="2566"/>
        <item x="2591"/>
        <item x="3226"/>
        <item x="2199"/>
        <item x="1189"/>
        <item x="568"/>
        <item x="2461"/>
        <item x="1728"/>
        <item x="3687"/>
        <item x="3456"/>
        <item x="2370"/>
        <item x="1530"/>
        <item x="2114"/>
        <item x="1874"/>
        <item x="2024"/>
        <item x="3437"/>
        <item x="1283"/>
        <item x="507"/>
        <item x="1271"/>
        <item x="3372"/>
        <item x="3476"/>
        <item x="3143"/>
        <item x="171"/>
        <item x="600"/>
        <item x="2622"/>
        <item x="1805"/>
        <item x="3234"/>
        <item x="2468"/>
        <item x="3767"/>
        <item x="2403"/>
        <item x="430"/>
        <item x="1622"/>
        <item x="881"/>
        <item x="744"/>
        <item x="3896"/>
        <item x="2869"/>
        <item x="2374"/>
        <item x="1695"/>
        <item x="3672"/>
        <item x="566"/>
        <item x="3320"/>
        <item x="1537"/>
        <item x="2618"/>
        <item x="1325"/>
        <item x="1333"/>
        <item x="1598"/>
        <item x="2537"/>
        <item x="1372"/>
        <item x="649"/>
        <item x="442"/>
        <item x="784"/>
        <item x="1704"/>
        <item x="1914"/>
        <item x="3441"/>
        <item x="2216"/>
        <item x="3499"/>
        <item x="2249"/>
        <item x="704"/>
        <item x="866"/>
        <item x="2455"/>
        <item x="352"/>
        <item x="2481"/>
        <item x="1455"/>
        <item x="1463"/>
        <item x="2654"/>
        <item x="1287"/>
        <item x="293"/>
        <item x="389"/>
        <item x="2951"/>
        <item x="556"/>
        <item x="892"/>
        <item x="3716"/>
        <item x="2038"/>
        <item x="2277"/>
        <item x="2806"/>
        <item x="3861"/>
        <item x="1615"/>
        <item x="2453"/>
        <item x="3256"/>
        <item x="2428"/>
        <item x="3145"/>
        <item x="2677"/>
        <item x="3114"/>
        <item x="1314"/>
        <item x="272"/>
        <item x="1813"/>
        <item x="3874"/>
        <item x="1933"/>
        <item x="3337"/>
        <item x="2212"/>
        <item x="1656"/>
        <item x="2069"/>
        <item x="2362"/>
        <item x="1858"/>
        <item x="2308"/>
        <item x="1952"/>
        <item x="992"/>
        <item x="2095"/>
        <item x="3503"/>
        <item x="3515"/>
        <item x="2916"/>
        <item x="424"/>
        <item x="3451"/>
        <item x="3298"/>
        <item x="2173"/>
        <item x="1890"/>
        <item x="1183"/>
        <item x="1716"/>
        <item x="1486"/>
        <item x="3165"/>
        <item x="3567"/>
        <item x="3914"/>
        <item x="1200"/>
        <item x="2859"/>
        <item x="1996"/>
        <item x="2180"/>
        <item x="2808"/>
        <item x="3622"/>
        <item x="662"/>
        <item x="2987"/>
        <item x="1214"/>
        <item x="1853"/>
        <item x="1340"/>
        <item x="2399"/>
        <item x="330"/>
        <item x="14"/>
        <item x="2643"/>
        <item x="803"/>
        <item x="2632"/>
        <item x="3794"/>
        <item x="1278"/>
        <item x="1586"/>
        <item x="3697"/>
        <item x="3496"/>
        <item x="3245"/>
        <item x="3020"/>
        <item x="3620"/>
        <item x="1924"/>
        <item x="1410"/>
        <item x="3937"/>
        <item x="3129"/>
        <item x="1002"/>
        <item x="2565"/>
        <item x="2800"/>
        <item x="2042"/>
        <item x="2447"/>
        <item x="760"/>
        <item x="2235"/>
        <item x="925"/>
        <item x="1078"/>
        <item x="615"/>
        <item x="1360"/>
        <item x="238"/>
        <item x="3163"/>
        <item x="920"/>
        <item x="3387"/>
        <item x="3721"/>
        <item x="3916"/>
        <item x="1117"/>
        <item x="1383"/>
        <item x="829"/>
        <item x="454"/>
        <item x="1737"/>
        <item x="3153"/>
        <item x="560"/>
        <item x="867"/>
        <item x="839"/>
        <item x="245"/>
        <item x="1019"/>
        <item x="3146"/>
        <item x="3214"/>
        <item x="2569"/>
        <item x="742"/>
        <item x="1871"/>
        <item x="2260"/>
        <item x="2720"/>
        <item x="323"/>
        <item x="71"/>
        <item x="973"/>
        <item x="1235"/>
        <item x="2294"/>
        <item x="2807"/>
        <item x="2556"/>
        <item x="817"/>
        <item x="359"/>
        <item x="3193"/>
        <item x="315"/>
        <item x="2783"/>
        <item x="2203"/>
        <item x="1790"/>
        <item x="1119"/>
        <item x="594"/>
        <item x="2778"/>
        <item x="3750"/>
        <item x="3429"/>
        <item x="1194"/>
        <item x="2178"/>
        <item x="2865"/>
        <item x="2219"/>
        <item x="1706"/>
        <item x="373"/>
        <item x="2017"/>
        <item x="2993"/>
        <item x="1376"/>
        <item x="3764"/>
        <item x="1268"/>
        <item x="3340"/>
        <item x="2160"/>
        <item x="2183"/>
        <item x="2922"/>
        <item x="1832"/>
        <item x="3401"/>
        <item x="3879"/>
        <item x="761"/>
        <item x="3655"/>
        <item x="3850"/>
        <item x="1384"/>
        <item x="2621"/>
        <item x="685"/>
        <item x="1181"/>
        <item x="895"/>
        <item x="1237"/>
        <item x="239"/>
        <item x="3908"/>
        <item x="3931"/>
        <item x="1056"/>
        <item x="427"/>
        <item x="1191"/>
        <item x="2198"/>
        <item x="2765"/>
        <item x="3054"/>
        <item x="2863"/>
        <item x="2840"/>
        <item x="3537"/>
        <item x="2355"/>
        <item x="994"/>
        <item x="2334"/>
        <item x="2764"/>
        <item x="3265"/>
        <item x="3856"/>
        <item x="2002"/>
        <item x="1207"/>
        <item x="2445"/>
        <item x="1264"/>
        <item x="617"/>
        <item x="989"/>
        <item x="1013"/>
        <item x="276"/>
        <item x="2992"/>
        <item x="2152"/>
        <item x="903"/>
        <item x="77"/>
        <item x="1733"/>
        <item x="1064"/>
        <item x="918"/>
        <item x="2096"/>
        <item x="601"/>
        <item x="2120"/>
        <item x="2210"/>
        <item x="2843"/>
        <item x="650"/>
        <item x="2517"/>
        <item x="3106"/>
        <item x="2880"/>
        <item x="1122"/>
        <item x="648"/>
        <item x="1611"/>
        <item x="1833"/>
        <item x="2514"/>
        <item x="3430"/>
        <item x="682"/>
        <item x="1436"/>
        <item x="3319"/>
        <item x="2352"/>
        <item x="1686"/>
        <item x="160"/>
        <item x="3159"/>
        <item x="3640"/>
        <item x="93"/>
        <item x="775"/>
        <item x="3481"/>
        <item x="3057"/>
        <item x="2900"/>
        <item x="142"/>
        <item x="3776"/>
        <item x="2620"/>
        <item x="1031"/>
        <item x="453"/>
        <item x="527"/>
        <item x="2637"/>
        <item x="3400"/>
        <item x="3752"/>
        <item x="1120"/>
        <item x="1857"/>
        <item x="1345"/>
        <item x="2161"/>
        <item x="3160"/>
        <item x="2867"/>
        <item x="3360"/>
        <item x="2133"/>
        <item x="1058"/>
        <item x="2273"/>
        <item x="1538"/>
        <item x="3547"/>
        <item x="898"/>
        <item x="691"/>
        <item x="2511"/>
        <item x="2735"/>
        <item x="1059"/>
        <item x="2519"/>
        <item x="441"/>
        <item x="1387"/>
        <item x="477"/>
        <item x="3796"/>
        <item x="3910"/>
        <item x="313"/>
        <item x="1229"/>
        <item x="335"/>
        <item x="176"/>
        <item x="308"/>
        <item x="959"/>
        <item x="2557"/>
        <item x="3308"/>
        <item x="2282"/>
        <item x="1848"/>
        <item x="1193"/>
        <item x="2343"/>
        <item x="2039"/>
        <item x="3602"/>
        <item x="668"/>
        <item x="1515"/>
        <item x="2484"/>
        <item x="1367"/>
        <item x="2144"/>
        <item x="165"/>
        <item x="2742"/>
        <item x="2741"/>
        <item x="629"/>
        <item x="3500"/>
        <item x="386"/>
        <item x="264"/>
        <item x="997"/>
        <item x="3608"/>
        <item x="884"/>
        <item x="3864"/>
        <item x="1946"/>
        <item x="304"/>
        <item x="2842"/>
        <item x="2543"/>
        <item x="740"/>
        <item x="1711"/>
        <item x="3646"/>
        <item x="2627"/>
        <item x="1775"/>
        <item x="1330"/>
        <item x="2855"/>
        <item x="2961"/>
        <item x="1810"/>
        <item x="1950"/>
        <item x="605"/>
        <item x="1127"/>
        <item x="1886"/>
        <item x="3584"/>
        <item x="1826"/>
        <item x="3556"/>
        <item x="421"/>
        <item x="1239"/>
        <item x="1485"/>
        <item x="2393"/>
        <item x="3365"/>
        <item x="2234"/>
        <item x="2906"/>
        <item x="2929"/>
        <item x="1228"/>
        <item x="340"/>
        <item x="1211"/>
        <item x="1423"/>
        <item x="2903"/>
        <item x="2405"/>
        <item x="44"/>
        <item x="2044"/>
        <item x="906"/>
        <item x="3720"/>
        <item x="3172"/>
        <item x="385"/>
        <item x="3922"/>
        <item x="2351"/>
        <item x="1980"/>
        <item x="431"/>
        <item x="3780"/>
        <item x="2722"/>
        <item x="2380"/>
        <item x="1697"/>
        <item x="679"/>
        <item x="1937"/>
        <item x="2401"/>
        <item x="1004"/>
        <item x="1027"/>
        <item x="2796"/>
        <item x="1240"/>
        <item x="770"/>
        <item x="630"/>
        <item x="3592"/>
        <item x="2433"/>
        <item x="2218"/>
        <item x="2305"/>
        <item x="2810"/>
        <item x="1300"/>
        <item x="2522"/>
        <item x="1808"/>
        <item x="2106"/>
        <item x="3905"/>
        <item x="2611"/>
        <item x="2125"/>
        <item x="1580"/>
        <item x="3710"/>
        <item x="3469"/>
        <item x="2912"/>
        <item x="3250"/>
        <item x="3782"/>
        <item x="3380"/>
        <item x="3218"/>
        <item x="1365"/>
        <item x="508"/>
        <item x="3091"/>
        <item x="811"/>
        <item x="2655"/>
        <item x="1616"/>
        <item x="1037"/>
        <item x="3243"/>
        <item x="3292"/>
        <item x="1401"/>
        <item x="3069"/>
        <item x="74"/>
        <item x="2642"/>
        <item x="1506"/>
        <item x="3744"/>
        <item x="1577"/>
        <item x="3745"/>
        <item x="3587"/>
        <item x="3761"/>
        <item x="2410"/>
        <item x="2466"/>
        <item x="2884"/>
        <item x="554"/>
        <item x="2289"/>
        <item x="12"/>
        <item x="3928"/>
        <item x="414"/>
        <item x="3022"/>
        <item x="2163"/>
        <item x="416"/>
        <item x="2204"/>
        <item x="3634"/>
        <item x="1263"/>
        <item x="2881"/>
        <item x="1041"/>
        <item x="3734"/>
        <item x="1218"/>
        <item x="1699"/>
        <item x="1550"/>
        <item x="1369"/>
        <item x="1532"/>
        <item x="2093"/>
        <item x="503"/>
        <item x="548"/>
        <item x="3368"/>
        <item x="2815"/>
        <item x="2696"/>
        <item x="2570"/>
        <item x="904"/>
        <item x="1378"/>
        <item x="3438"/>
        <item x="3083"/>
        <item x="75"/>
        <item x="2756"/>
        <item x="3627"/>
        <item x="2457"/>
        <item x="514"/>
        <item x="664"/>
        <item x="3706"/>
        <item x="812"/>
        <item x="1060"/>
        <item x="3843"/>
        <item x="1469"/>
        <item x="2458"/>
        <item x="488"/>
        <item x="234"/>
        <item x="3406"/>
        <item x="894"/>
        <item x="279"/>
        <item x="2366"/>
        <item x="213"/>
        <item x="324"/>
        <item x="3530"/>
        <item x="2321"/>
        <item x="580"/>
        <item x="1590"/>
        <item x="185"/>
        <item x="3477"/>
        <item x="1960"/>
        <item x="3888"/>
        <item x="3150"/>
        <item x="98"/>
        <item x="635"/>
        <item x="3065"/>
        <item x="1046"/>
        <item x="2948"/>
        <item x="718"/>
        <item x="2149"/>
        <item x="3712"/>
        <item x="2241"/>
        <item x="1740"/>
        <item x="2193"/>
        <item x="3781"/>
        <item x="231"/>
        <item x="2518"/>
        <item x="3614"/>
        <item x="144"/>
        <item x="869"/>
        <item x="3362"/>
        <item x="2689"/>
        <item x="1238"/>
        <item x="3374"/>
        <item x="774"/>
        <item x="1652"/>
        <item x="1625"/>
        <item x="3175"/>
        <item x="1702"/>
        <item x="76"/>
        <item x="3104"/>
        <item x="1045"/>
        <item x="1605"/>
        <item x="1320"/>
        <item x="671"/>
        <item x="1998"/>
        <item x="1601"/>
        <item x="1007"/>
        <item x="1269"/>
        <item x="3177"/>
        <item x="542"/>
        <item x="928"/>
        <item x="2825"/>
        <item x="2974"/>
        <item x="2244"/>
        <item x="1829"/>
        <item x="2687"/>
        <item x="2191"/>
        <item x="3887"/>
        <item x="3254"/>
        <item x="905"/>
        <item x="3665"/>
        <item x="3222"/>
        <item x="3538"/>
        <item x="94"/>
        <item x="1995"/>
        <item x="2646"/>
        <item x="286"/>
        <item x="1648"/>
        <item x="3857"/>
        <item x="874"/>
        <item x="2589"/>
        <item x="790"/>
        <item x="1168"/>
        <item x="1417"/>
        <item x="606"/>
        <item x="2750"/>
        <item x="878"/>
        <item x="1536"/>
        <item x="435"/>
        <item x="1618"/>
        <item x="2861"/>
        <item x="219"/>
        <item x="96"/>
        <item x="577"/>
        <item x="2799"/>
        <item x="100"/>
        <item x="1693"/>
        <item x="3892"/>
        <item x="3011"/>
        <item x="444"/>
        <item x="35"/>
        <item x="3001"/>
        <item x="2887"/>
        <item x="1860"/>
        <item x="3863"/>
        <item x="2184"/>
        <item x="2027"/>
        <item x="2253"/>
        <item x="622"/>
        <item x="3113"/>
        <item x="2981"/>
        <item x="3000"/>
        <item x="1928"/>
        <item x="1084"/>
        <item x="701"/>
        <item x="2758"/>
        <item x="2092"/>
        <item x="757"/>
        <item x="3012"/>
        <item x="1788"/>
        <item x="2220"/>
        <item x="3383"/>
        <item x="3099"/>
        <item x="3865"/>
        <item x="1665"/>
        <item x="2601"/>
        <item x="2657"/>
        <item x="3318"/>
        <item x="2089"/>
        <item x="2037"/>
        <item x="1672"/>
        <item x="2625"/>
        <item x="2105"/>
        <item x="836"/>
        <item x="826"/>
        <item x="1311"/>
        <item x="2833"/>
        <item x="2639"/>
        <item x="449"/>
        <item x="1484"/>
        <item x="3052"/>
        <item x="2086"/>
        <item x="3005"/>
        <item x="2994"/>
        <item x="1574"/>
        <item x="681"/>
        <item x="1302"/>
        <item x="533"/>
        <item x="3211"/>
        <item x="1453"/>
        <item x="2777"/>
        <item x="3032"/>
        <item x="2829"/>
        <item x="1822"/>
        <item x="3941"/>
        <item x="1260"/>
        <item x="3698"/>
        <item x="3333"/>
        <item x="2672"/>
        <item x="1694"/>
        <item x="418"/>
        <item x="1558"/>
        <item x="116"/>
        <item x="2831"/>
        <item x="2046"/>
        <item x="715"/>
        <item x="3076"/>
        <item x="1523"/>
        <item x="1983"/>
        <item x="3089"/>
        <item x="962"/>
        <item x="290"/>
        <item x="3474"/>
        <item x="110"/>
        <item x="1331"/>
        <item x="787"/>
        <item x="2285"/>
        <item x="1467"/>
        <item x="306"/>
        <item x="2003"/>
        <item x="3444"/>
        <item x="177"/>
        <item x="3662"/>
        <item x="2788"/>
        <item x="680"/>
        <item x="597"/>
        <item x="1461"/>
        <item x="1040"/>
        <item x="3251"/>
        <item x="3452"/>
        <item x="2980"/>
        <item x="1707"/>
        <item x="3140"/>
        <item x="3802"/>
        <item x="778"/>
        <item x="1868"/>
        <item x="1400"/>
        <item x="2573"/>
        <item x="3171"/>
        <item x="3489"/>
        <item x="263"/>
        <item x="1734"/>
        <item x="2895"/>
        <item x="1501"/>
        <item x="381"/>
        <item x="3629"/>
        <item x="3494"/>
        <item x="1270"/>
        <item x="3599"/>
        <item x="2255"/>
        <item x="1804"/>
        <item x="2893"/>
        <item x="3578"/>
        <item x="112"/>
        <item x="1955"/>
        <item x="529"/>
        <item x="3122"/>
        <item x="1918"/>
        <item x="1723"/>
        <item x="3518"/>
        <item x="1408"/>
        <item x="292"/>
        <item x="3342"/>
        <item x="2709"/>
        <item x="2429"/>
        <item x="429"/>
        <item x="3029"/>
        <item x="2658"/>
        <item x="19"/>
        <item x="3282"/>
        <item x="3807"/>
        <item x="1379"/>
        <item x="3258"/>
        <item x="1883"/>
        <item x="1125"/>
        <item x="2472"/>
        <item x="2286"/>
        <item x="2421"/>
        <item x="1840"/>
        <item x="2818"/>
        <item x="1492"/>
        <item x="3386"/>
        <item x="2787"/>
        <item x="589"/>
        <item x="3101"/>
        <item x="3509"/>
        <item x="7"/>
        <item x="723"/>
        <item x="1407"/>
        <item x="2416"/>
        <item x="1572"/>
        <item x="3212"/>
        <item x="244"/>
        <item x="651"/>
        <item x="2417"/>
        <item x="1794"/>
        <item x="2449"/>
        <item x="2404"/>
        <item x="595"/>
        <item x="2792"/>
        <item x="342"/>
        <item x="1488"/>
        <item x="1225"/>
        <item x="2347"/>
        <item x="885"/>
        <item x="322"/>
        <item x="1380"/>
        <item x="2942"/>
        <item x="438"/>
        <item x="2006"/>
        <item x="1510"/>
        <item x="2240"/>
        <item x="1892"/>
        <item x="1923"/>
        <item x="41"/>
        <item x="3215"/>
        <item x="783"/>
        <item x="1814"/>
        <item x="1493"/>
        <item x="3522"/>
        <item x="425"/>
        <item t="default"/>
      </items>
    </pivotField>
    <pivotField compact="0" showAll="0">
      <items count="7">
        <item x="1"/>
        <item x="3"/>
        <item x="0"/>
        <item x="2"/>
        <item x="5"/>
        <item x="4"/>
        <item t="default"/>
      </items>
    </pivotField>
    <pivotField compact="0" showAll="0">
      <items count="6">
        <item x="1"/>
        <item x="2"/>
        <item x="3"/>
        <item x="4"/>
        <item x="0"/>
        <item t="default"/>
      </items>
    </pivotField>
    <pivotField compact="0" showAll="0">
      <items count="6">
        <item x="2"/>
        <item x="1"/>
        <item x="4"/>
        <item x="3"/>
        <item x="0"/>
        <item t="default"/>
      </items>
    </pivotField>
    <pivotField compact="0" numFmtId="180" showAll="0">
      <items count="702">
        <item x="493"/>
        <item x="691"/>
        <item x="690"/>
        <item x="527"/>
        <item x="446"/>
        <item x="478"/>
        <item x="484"/>
        <item x="422"/>
        <item x="365"/>
        <item x="284"/>
        <item x="466"/>
        <item x="372"/>
        <item x="116"/>
        <item x="649"/>
        <item x="550"/>
        <item x="313"/>
        <item x="360"/>
        <item x="668"/>
        <item x="513"/>
        <item x="94"/>
        <item x="421"/>
        <item x="590"/>
        <item x="298"/>
        <item x="262"/>
        <item x="456"/>
        <item x="76"/>
        <item x="252"/>
        <item x="678"/>
        <item x="420"/>
        <item x="89"/>
        <item x="514"/>
        <item x="243"/>
        <item x="271"/>
        <item x="170"/>
        <item x="688"/>
        <item x="640"/>
        <item x="57"/>
        <item x="134"/>
        <item x="509"/>
        <item x="655"/>
        <item x="129"/>
        <item x="388"/>
        <item x="58"/>
        <item x="391"/>
        <item x="146"/>
        <item x="377"/>
        <item x="8"/>
        <item x="379"/>
        <item x="693"/>
        <item x="434"/>
        <item x="160"/>
        <item x="92"/>
        <item x="543"/>
        <item x="544"/>
        <item x="556"/>
        <item x="115"/>
        <item x="195"/>
        <item x="639"/>
        <item x="682"/>
        <item x="370"/>
        <item x="400"/>
        <item x="300"/>
        <item x="648"/>
        <item x="384"/>
        <item x="459"/>
        <item x="603"/>
        <item x="663"/>
        <item x="12"/>
        <item x="681"/>
        <item x="368"/>
        <item x="496"/>
        <item x="622"/>
        <item x="125"/>
        <item x="198"/>
        <item x="299"/>
        <item x="156"/>
        <item x="324"/>
        <item x="676"/>
        <item x="245"/>
        <item x="199"/>
        <item x="256"/>
        <item x="495"/>
        <item x="181"/>
        <item x="228"/>
        <item x="239"/>
        <item x="369"/>
        <item x="540"/>
        <item x="473"/>
        <item x="380"/>
        <item x="250"/>
        <item x="696"/>
        <item x="331"/>
        <item x="152"/>
        <item x="16"/>
        <item x="572"/>
        <item x="75"/>
        <item x="33"/>
        <item x="185"/>
        <item x="697"/>
        <item x="583"/>
        <item x="416"/>
        <item x="183"/>
        <item x="438"/>
        <item x="401"/>
        <item x="694"/>
        <item x="468"/>
        <item x="455"/>
        <item x="435"/>
        <item x="21"/>
        <item x="158"/>
        <item x="166"/>
        <item x="35"/>
        <item x="557"/>
        <item x="548"/>
        <item x="586"/>
        <item x="305"/>
        <item x="178"/>
        <item x="614"/>
        <item x="67"/>
        <item x="575"/>
        <item x="609"/>
        <item x="442"/>
        <item x="453"/>
        <item x="28"/>
        <item x="79"/>
        <item x="249"/>
        <item x="165"/>
        <item x="226"/>
        <item x="174"/>
        <item x="244"/>
        <item x="90"/>
        <item x="254"/>
        <item x="197"/>
        <item x="55"/>
        <item x="138"/>
        <item x="562"/>
        <item x="553"/>
        <item x="519"/>
        <item x="665"/>
        <item x="689"/>
        <item x="280"/>
        <item x="517"/>
        <item x="333"/>
        <item x="289"/>
        <item x="461"/>
        <item x="127"/>
        <item x="555"/>
        <item x="265"/>
        <item x="176"/>
        <item x="229"/>
        <item x="227"/>
        <item x="568"/>
        <item x="266"/>
        <item x="231"/>
        <item x="381"/>
        <item x="518"/>
        <item x="84"/>
        <item x="404"/>
        <item x="189"/>
        <item x="387"/>
        <item x="123"/>
        <item x="43"/>
        <item x="213"/>
        <item x="261"/>
        <item x="589"/>
        <item x="224"/>
        <item x="526"/>
        <item x="494"/>
        <item x="39"/>
        <item x="221"/>
        <item x="38"/>
        <item x="334"/>
        <item x="625"/>
        <item x="318"/>
        <item x="153"/>
        <item x="567"/>
        <item x="576"/>
        <item x="508"/>
        <item x="177"/>
        <item x="481"/>
        <item x="78"/>
        <item x="672"/>
        <item x="303"/>
        <item x="114"/>
        <item x="301"/>
        <item x="192"/>
        <item x="650"/>
        <item x="613"/>
        <item x="117"/>
        <item x="597"/>
        <item x="350"/>
        <item x="393"/>
        <item x="599"/>
        <item x="145"/>
        <item x="41"/>
        <item x="108"/>
        <item x="112"/>
        <item x="418"/>
        <item x="533"/>
        <item x="352"/>
        <item x="444"/>
        <item x="347"/>
        <item x="512"/>
        <item x="100"/>
        <item x="339"/>
        <item x="449"/>
        <item x="410"/>
        <item x="558"/>
        <item x="591"/>
        <item x="564"/>
        <item x="367"/>
        <item x="306"/>
        <item x="275"/>
        <item x="503"/>
        <item x="9"/>
        <item x="471"/>
        <item x="323"/>
        <item x="646"/>
        <item x="604"/>
        <item x="279"/>
        <item x="263"/>
        <item x="175"/>
        <item x="528"/>
        <item x="97"/>
        <item x="294"/>
        <item x="3"/>
        <item x="316"/>
        <item x="427"/>
        <item x="0"/>
        <item x="451"/>
        <item x="310"/>
        <item x="219"/>
        <item x="680"/>
        <item x="457"/>
        <item x="30"/>
        <item x="304"/>
        <item x="669"/>
        <item x="327"/>
        <item x="500"/>
        <item x="386"/>
        <item x="436"/>
        <item x="290"/>
        <item x="60"/>
        <item x="31"/>
        <item x="502"/>
        <item x="139"/>
        <item x="24"/>
        <item x="577"/>
        <item x="314"/>
        <item x="201"/>
        <item x="10"/>
        <item x="683"/>
        <item x="14"/>
        <item x="212"/>
        <item x="499"/>
        <item x="389"/>
        <item x="157"/>
        <item x="18"/>
        <item x="656"/>
        <item x="588"/>
        <item x="618"/>
        <item x="155"/>
        <item x="205"/>
        <item x="317"/>
        <item x="426"/>
        <item x="81"/>
        <item x="428"/>
        <item x="65"/>
        <item x="685"/>
        <item x="356"/>
        <item x="52"/>
        <item x="259"/>
        <item x="504"/>
        <item x="19"/>
        <item x="440"/>
        <item x="417"/>
        <item x="660"/>
        <item x="535"/>
        <item x="53"/>
        <item x="582"/>
        <item x="362"/>
        <item x="82"/>
        <item x="415"/>
        <item x="424"/>
        <item x="131"/>
        <item x="560"/>
        <item x="107"/>
        <item x="534"/>
        <item x="497"/>
        <item x="423"/>
        <item x="477"/>
        <item x="50"/>
        <item x="413"/>
        <item x="72"/>
        <item x="278"/>
        <item x="128"/>
        <item x="196"/>
        <item x="653"/>
        <item x="124"/>
        <item x="357"/>
        <item x="635"/>
        <item x="110"/>
        <item x="159"/>
        <item x="629"/>
        <item x="120"/>
        <item x="432"/>
        <item x="269"/>
        <item x="70"/>
        <item x="570"/>
        <item x="633"/>
        <item x="598"/>
        <item x="119"/>
        <item x="348"/>
        <item x="241"/>
        <item x="383"/>
        <item x="405"/>
        <item x="218"/>
        <item x="202"/>
        <item x="293"/>
        <item x="498"/>
        <item x="366"/>
        <item x="42"/>
        <item x="385"/>
        <item x="458"/>
        <item x="253"/>
        <item x="397"/>
        <item x="267"/>
        <item x="83"/>
        <item x="282"/>
        <item x="315"/>
        <item x="105"/>
        <item x="525"/>
        <item x="11"/>
        <item x="611"/>
        <item x="328"/>
        <item x="167"/>
        <item x="150"/>
        <item x="133"/>
        <item x="281"/>
        <item x="571"/>
        <item x="61"/>
        <item x="216"/>
        <item x="338"/>
        <item x="373"/>
        <item x="268"/>
        <item x="93"/>
        <item x="163"/>
        <item x="238"/>
        <item x="4"/>
        <item x="193"/>
        <item x="674"/>
        <item x="211"/>
        <item x="569"/>
        <item x="144"/>
        <item x="382"/>
        <item x="585"/>
        <item x="677"/>
        <item x="610"/>
        <item x="63"/>
        <item x="204"/>
        <item x="87"/>
        <item x="542"/>
        <item x="187"/>
        <item x="616"/>
        <item x="329"/>
        <item x="236"/>
        <item x="617"/>
        <item x="463"/>
        <item x="330"/>
        <item x="335"/>
        <item x="296"/>
        <item x="171"/>
        <item x="581"/>
        <item x="487"/>
        <item x="264"/>
        <item x="355"/>
        <item x="190"/>
        <item x="358"/>
        <item x="552"/>
        <item x="563"/>
        <item x="506"/>
        <item x="378"/>
        <item x="22"/>
        <item x="587"/>
        <item x="433"/>
        <item x="273"/>
        <item x="302"/>
        <item x="643"/>
        <item x="277"/>
        <item x="5"/>
        <item x="450"/>
        <item x="62"/>
        <item x="431"/>
        <item x="447"/>
        <item x="332"/>
        <item x="621"/>
        <item x="520"/>
        <item x="349"/>
        <item x="345"/>
        <item x="627"/>
        <item x="343"/>
        <item x="465"/>
        <item x="515"/>
        <item x="486"/>
        <item x="409"/>
        <item x="337"/>
        <item x="491"/>
        <item x="172"/>
        <item x="27"/>
        <item x="64"/>
        <item x="340"/>
        <item x="654"/>
        <item x="594"/>
        <item x="135"/>
        <item x="521"/>
        <item x="472"/>
        <item x="642"/>
        <item x="140"/>
        <item x="673"/>
        <item x="403"/>
        <item x="541"/>
        <item x="319"/>
        <item x="311"/>
        <item x="136"/>
        <item x="77"/>
        <item x="161"/>
        <item x="234"/>
        <item x="620"/>
        <item x="623"/>
        <item x="402"/>
        <item x="102"/>
        <item x="441"/>
        <item x="36"/>
        <item x="40"/>
        <item x="580"/>
        <item x="126"/>
        <item x="439"/>
        <item x="56"/>
        <item x="361"/>
        <item x="364"/>
        <item x="342"/>
        <item x="69"/>
        <item x="546"/>
        <item x="686"/>
        <item x="66"/>
        <item x="103"/>
        <item x="68"/>
        <item x="637"/>
        <item x="460"/>
        <item x="308"/>
        <item x="207"/>
        <item x="626"/>
        <item x="73"/>
        <item x="675"/>
        <item x="222"/>
        <item x="666"/>
        <item x="248"/>
        <item x="242"/>
        <item x="671"/>
        <item x="230"/>
        <item x="601"/>
        <item x="445"/>
        <item x="184"/>
        <item x="344"/>
        <item x="20"/>
        <item x="285"/>
        <item x="700"/>
        <item x="148"/>
        <item x="429"/>
        <item x="48"/>
        <item x="6"/>
        <item x="200"/>
        <item x="223"/>
        <item x="573"/>
        <item x="600"/>
        <item x="106"/>
        <item x="532"/>
        <item x="260"/>
        <item x="34"/>
        <item x="286"/>
        <item x="149"/>
        <item x="132"/>
        <item x="679"/>
        <item x="619"/>
        <item x="111"/>
        <item x="566"/>
        <item x="408"/>
        <item x="109"/>
        <item x="644"/>
        <item x="632"/>
        <item x="180"/>
        <item x="270"/>
        <item x="692"/>
        <item x="539"/>
        <item x="142"/>
        <item x="467"/>
        <item x="359"/>
        <item x="670"/>
        <item x="554"/>
        <item x="645"/>
        <item x="23"/>
        <item x="631"/>
        <item x="549"/>
        <item x="118"/>
        <item x="169"/>
        <item x="574"/>
        <item x="661"/>
        <item x="561"/>
        <item x="392"/>
        <item x="154"/>
        <item x="141"/>
        <item x="375"/>
        <item x="326"/>
        <item x="162"/>
        <item x="255"/>
        <item x="565"/>
        <item x="662"/>
        <item x="2"/>
        <item x="49"/>
        <item x="657"/>
        <item x="251"/>
        <item x="684"/>
        <item x="203"/>
        <item x="485"/>
        <item x="448"/>
        <item x="608"/>
        <item x="454"/>
        <item x="584"/>
        <item x="699"/>
        <item x="524"/>
        <item x="247"/>
        <item x="272"/>
        <item x="297"/>
        <item x="490"/>
        <item x="559"/>
        <item x="411"/>
        <item x="320"/>
        <item x="530"/>
        <item x="235"/>
        <item x="194"/>
        <item x="26"/>
        <item x="578"/>
        <item x="395"/>
        <item x="545"/>
        <item x="476"/>
        <item x="25"/>
        <item x="489"/>
        <item x="283"/>
        <item x="233"/>
        <item x="341"/>
        <item x="462"/>
        <item x="104"/>
        <item x="220"/>
        <item x="492"/>
        <item x="151"/>
        <item x="85"/>
        <item x="658"/>
        <item x="698"/>
        <item x="240"/>
        <item x="274"/>
        <item x="593"/>
        <item x="80"/>
        <item x="354"/>
        <item x="37"/>
        <item x="419"/>
        <item x="641"/>
        <item x="407"/>
        <item x="29"/>
        <item x="488"/>
        <item x="538"/>
        <item x="164"/>
        <item x="215"/>
        <item x="480"/>
        <item x="276"/>
        <item x="191"/>
        <item x="529"/>
        <item x="592"/>
        <item x="258"/>
        <item x="353"/>
        <item x="394"/>
        <item x="501"/>
        <item x="288"/>
        <item x="507"/>
        <item x="612"/>
        <item x="32"/>
        <item x="511"/>
        <item x="291"/>
        <item x="376"/>
        <item x="482"/>
        <item x="396"/>
        <item x="130"/>
        <item x="346"/>
        <item x="99"/>
        <item x="143"/>
        <item x="257"/>
        <item x="464"/>
        <item x="390"/>
        <item x="15"/>
        <item x="86"/>
        <item x="664"/>
        <item x="186"/>
        <item x="469"/>
        <item x="412"/>
        <item x="579"/>
        <item x="1"/>
        <item x="208"/>
        <item x="615"/>
        <item x="179"/>
        <item x="547"/>
        <item x="44"/>
        <item x="17"/>
        <item x="113"/>
        <item x="630"/>
        <item x="479"/>
        <item x="188"/>
        <item x="638"/>
        <item x="398"/>
        <item x="88"/>
        <item x="470"/>
        <item x="210"/>
        <item x="475"/>
        <item x="98"/>
        <item x="667"/>
        <item x="371"/>
        <item x="121"/>
        <item x="551"/>
        <item x="522"/>
        <item x="634"/>
        <item x="399"/>
        <item x="209"/>
        <item x="71"/>
        <item x="336"/>
        <item x="624"/>
        <item x="647"/>
        <item x="351"/>
        <item x="452"/>
        <item x="96"/>
        <item x="695"/>
        <item x="531"/>
        <item x="182"/>
        <item x="137"/>
        <item x="309"/>
        <item x="374"/>
        <item x="7"/>
        <item x="536"/>
        <item x="523"/>
        <item x="430"/>
        <item x="659"/>
        <item x="443"/>
        <item x="54"/>
        <item x="605"/>
        <item x="607"/>
        <item x="321"/>
        <item x="425"/>
        <item x="232"/>
        <item x="628"/>
        <item x="225"/>
        <item x="173"/>
        <item x="206"/>
        <item x="437"/>
        <item x="322"/>
        <item x="217"/>
        <item x="237"/>
        <item x="287"/>
        <item x="168"/>
        <item x="246"/>
        <item x="606"/>
        <item x="95"/>
        <item x="510"/>
        <item x="51"/>
        <item x="414"/>
        <item x="13"/>
        <item x="602"/>
        <item x="45"/>
        <item x="74"/>
        <item x="474"/>
        <item x="122"/>
        <item x="101"/>
        <item x="91"/>
        <item x="147"/>
        <item x="363"/>
        <item x="636"/>
        <item x="59"/>
        <item x="292"/>
        <item x="406"/>
        <item x="46"/>
        <item x="596"/>
        <item x="47"/>
        <item x="307"/>
        <item x="312"/>
        <item x="505"/>
        <item x="687"/>
        <item x="595"/>
        <item x="325"/>
        <item x="516"/>
        <item x="214"/>
        <item x="295"/>
        <item x="652"/>
        <item x="651"/>
        <item x="483"/>
        <item x="537"/>
        <item t="default"/>
      </items>
    </pivotField>
    <pivotField compact="0" numFmtId="180" showAll="0">
      <items count="1200">
        <item x="834"/>
        <item x="1079"/>
        <item x="1105"/>
        <item x="951"/>
        <item x="877"/>
        <item x="939"/>
        <item x="882"/>
        <item x="837"/>
        <item x="496"/>
        <item x="938"/>
        <item x="432"/>
        <item x="1180"/>
        <item x="913"/>
        <item x="714"/>
        <item x="346"/>
        <item x="412"/>
        <item x="1024"/>
        <item x="1176"/>
        <item x="615"/>
        <item x="786"/>
        <item x="1195"/>
        <item x="283"/>
        <item x="915"/>
        <item x="78"/>
        <item x="1112"/>
        <item x="1021"/>
        <item x="784"/>
        <item x="161"/>
        <item x="1159"/>
        <item x="259"/>
        <item x="886"/>
        <item x="1165"/>
        <item x="894"/>
        <item x="665"/>
        <item x="896"/>
        <item x="1106"/>
        <item x="1006"/>
        <item x="1170"/>
        <item x="453"/>
        <item x="1109"/>
        <item x="873"/>
        <item x="437"/>
        <item x="290"/>
        <item x="680"/>
        <item x="1143"/>
        <item x="1094"/>
        <item x="1141"/>
        <item x="1153"/>
        <item x="703"/>
        <item x="719"/>
        <item x="508"/>
        <item x="206"/>
        <item x="892"/>
        <item x="1147"/>
        <item x="430"/>
        <item x="470"/>
        <item x="329"/>
        <item x="958"/>
        <item x="457"/>
        <item x="1138"/>
        <item x="1013"/>
        <item x="1009"/>
        <item x="13"/>
        <item x="1026"/>
        <item x="428"/>
        <item x="614"/>
        <item x="912"/>
        <item x="418"/>
        <item x="328"/>
        <item x="1116"/>
        <item x="840"/>
        <item x="1042"/>
        <item x="917"/>
        <item x="416"/>
        <item x="1194"/>
        <item x="618"/>
        <item x="1135"/>
        <item x="700"/>
        <item x="1027"/>
        <item x="693"/>
        <item x="574"/>
        <item x="1073"/>
        <item x="748"/>
        <item x="1184"/>
        <item x="1033"/>
        <item x="617"/>
        <item x="17"/>
        <item x="1102"/>
        <item x="77"/>
        <item x="34"/>
        <item x="1139"/>
        <item x="931"/>
        <item x="491"/>
        <item x="1053"/>
        <item x="523"/>
        <item x="848"/>
        <item x="604"/>
        <item x="552"/>
        <item x="814"/>
        <item x="1044"/>
        <item x="166"/>
        <item x="645"/>
        <item x="36"/>
        <item x="954"/>
        <item x="785"/>
        <item x="890"/>
        <item x="335"/>
        <item x="534"/>
        <item x="1108"/>
        <item x="985"/>
        <item x="756"/>
        <item x="997"/>
        <item x="712"/>
        <item x="1134"/>
        <item x="29"/>
        <item x="1095"/>
        <item x="265"/>
        <item x="1008"/>
        <item x="1010"/>
        <item x="260"/>
        <item x="1120"/>
        <item x="288"/>
        <item x="1136"/>
        <item x="545"/>
        <item x="185"/>
        <item x="826"/>
        <item x="716"/>
        <item x="667"/>
        <item x="1082"/>
        <item x="1065"/>
        <item x="309"/>
        <item x="965"/>
        <item x="692"/>
        <item x="422"/>
        <item x="558"/>
        <item x="132"/>
        <item x="289"/>
        <item x="184"/>
        <item x="244"/>
        <item x="952"/>
        <item x="521"/>
        <item x="438"/>
        <item x="444"/>
        <item x="650"/>
        <item x="1020"/>
        <item x="478"/>
        <item x="546"/>
        <item x="451"/>
        <item x="128"/>
        <item x="44"/>
        <item x="964"/>
        <item x="528"/>
        <item x="923"/>
        <item x="238"/>
        <item x="660"/>
        <item x="754"/>
        <item x="274"/>
        <item x="1067"/>
        <item x="980"/>
        <item x="871"/>
        <item x="867"/>
        <item x="353"/>
        <item x="162"/>
        <item x="816"/>
        <item x="1035"/>
        <item x="812"/>
        <item x="455"/>
        <item x="676"/>
        <item x="720"/>
        <item x="1172"/>
        <item x="663"/>
        <item x="995"/>
        <item x="330"/>
        <item x="202"/>
        <item x="1080"/>
        <item x="1051"/>
        <item x="121"/>
        <item x="801"/>
        <item x="725"/>
        <item x="982"/>
        <item x="803"/>
        <item x="736"/>
        <item x="313"/>
        <item x="112"/>
        <item x="117"/>
        <item x="493"/>
        <item x="1137"/>
        <item x="935"/>
        <item x="535"/>
        <item x="945"/>
        <item x="972"/>
        <item x="103"/>
        <item x="870"/>
        <item x="538"/>
        <item x="775"/>
        <item x="327"/>
        <item x="333"/>
        <item x="553"/>
        <item x="1085"/>
        <item x="269"/>
        <item x="853"/>
        <item x="495"/>
        <item x="92"/>
        <item x="817"/>
        <item x="485"/>
        <item x="949"/>
        <item x="652"/>
        <item x="308"/>
        <item x="1144"/>
        <item x="58"/>
        <item x="140"/>
        <item x="1029"/>
        <item x="321"/>
        <item x="135"/>
        <item x="547"/>
        <item x="59"/>
        <item x="0"/>
        <item x="154"/>
        <item x="865"/>
        <item x="231"/>
        <item x="441"/>
        <item x="968"/>
        <item x="31"/>
        <item x="334"/>
        <item x="95"/>
        <item x="367"/>
        <item x="1090"/>
        <item x="450"/>
        <item x="520"/>
        <item x="842"/>
        <item x="61"/>
        <item x="477"/>
        <item x="831"/>
        <item x="758"/>
        <item x="643"/>
        <item x="1187"/>
        <item x="448"/>
        <item x="548"/>
        <item x="11"/>
        <item x="955"/>
        <item x="832"/>
        <item x="851"/>
        <item x="666"/>
        <item x="456"/>
        <item x="861"/>
        <item x="682"/>
        <item x="209"/>
        <item x="561"/>
        <item x="165"/>
        <item x="343"/>
        <item x="217"/>
        <item x="364"/>
        <item x="210"/>
        <item x="85"/>
        <item x="613"/>
        <item x="67"/>
        <item x="243"/>
        <item x="371"/>
        <item x="53"/>
        <item x="452"/>
        <item x="1100"/>
        <item x="683"/>
        <item x="487"/>
        <item x="926"/>
        <item x="374"/>
        <item x="160"/>
        <item x="1191"/>
        <item x="745"/>
        <item x="195"/>
        <item x="932"/>
        <item x="194"/>
        <item x="960"/>
        <item x="137"/>
        <item x="579"/>
        <item x="646"/>
        <item x="562"/>
        <item x="472"/>
        <item x="1103"/>
        <item x="824"/>
        <item x="51"/>
        <item x="846"/>
        <item x="74"/>
        <item x="625"/>
        <item x="246"/>
        <item x="211"/>
        <item x="723"/>
        <item x="129"/>
        <item x="1005"/>
        <item x="1019"/>
        <item x="114"/>
        <item x="167"/>
        <item x="69"/>
        <item x="808"/>
        <item x="823"/>
        <item x="531"/>
        <item x="544"/>
        <item x="742"/>
        <item x="82"/>
        <item x="765"/>
        <item x="123"/>
        <item x="240"/>
        <item x="446"/>
        <item x="744"/>
        <item x="230"/>
        <item x="208"/>
        <item x="280"/>
        <item x="144"/>
        <item x="563"/>
        <item x="43"/>
        <item x="983"/>
        <item x="555"/>
        <item x="1091"/>
        <item x="1039"/>
        <item x="292"/>
        <item x="349"/>
        <item x="318"/>
        <item x="439"/>
        <item x="109"/>
        <item x="881"/>
        <item x="12"/>
        <item x="827"/>
        <item x="368"/>
        <item x="241"/>
        <item x="738"/>
        <item x="341"/>
        <item x="1032"/>
        <item x="1125"/>
        <item x="253"/>
        <item x="227"/>
        <item x="752"/>
        <item x="621"/>
        <item x="1101"/>
        <item x="924"/>
        <item x="174"/>
        <item x="224"/>
        <item x="282"/>
        <item x="203"/>
        <item x="809"/>
        <item x="601"/>
        <item x="741"/>
        <item x="40"/>
        <item x="1004"/>
        <item x="39"/>
        <item x="376"/>
        <item x="825"/>
        <item x="641"/>
        <item x="1000"/>
        <item x="169"/>
        <item x="1121"/>
        <item x="632"/>
        <item x="186"/>
        <item x="589"/>
        <item x="252"/>
        <item x="847"/>
        <item x="916"/>
        <item x="118"/>
        <item x="620"/>
        <item x="324"/>
        <item x="182"/>
        <item x="763"/>
        <item x="940"/>
        <item x="285"/>
        <item x="399"/>
        <item x="200"/>
        <item x="844"/>
        <item x="612"/>
        <item x="42"/>
        <item x="640"/>
        <item x="440"/>
        <item x="23"/>
        <item x="674"/>
        <item x="400"/>
        <item x="1070"/>
        <item x="397"/>
        <item x="638"/>
        <item x="1075"/>
        <item x="5"/>
        <item x="539"/>
        <item x="63"/>
        <item x="511"/>
        <item x="791"/>
        <item x="375"/>
        <item x="860"/>
        <item x="828"/>
        <item x="811"/>
        <item x="395"/>
        <item x="721"/>
        <item x="849"/>
        <item x="560"/>
        <item x="818"/>
        <item x="943"/>
        <item x="1054"/>
        <item x="597"/>
        <item x="868"/>
        <item x="747"/>
        <item x="100"/>
        <item x="80"/>
        <item x="3"/>
        <item x="1132"/>
        <item x="504"/>
        <item x="492"/>
        <item x="653"/>
        <item x="342"/>
        <item x="480"/>
        <item x="146"/>
        <item x="554"/>
        <item x="578"/>
        <item x="351"/>
        <item x="357"/>
        <item x="354"/>
        <item x="142"/>
        <item x="242"/>
        <item x="172"/>
        <item x="250"/>
        <item x="858"/>
        <item x="32"/>
        <item x="474"/>
        <item x="795"/>
        <item x="426"/>
        <item x="37"/>
        <item x="777"/>
        <item x="213"/>
        <item x="131"/>
        <item x="904"/>
        <item x="303"/>
        <item x="413"/>
        <item x="619"/>
        <item x="387"/>
        <item x="71"/>
        <item x="835"/>
        <item x="992"/>
        <item x="475"/>
        <item x="107"/>
        <item x="70"/>
        <item x="889"/>
        <item x="352"/>
        <item x="337"/>
        <item x="219"/>
        <item x="740"/>
        <item x="348"/>
        <item x="1122"/>
        <item x="406"/>
        <item x="568"/>
        <item x="264"/>
        <item x="257"/>
        <item x="774"/>
        <item x="543"/>
        <item x="1063"/>
        <item x="969"/>
        <item x="193"/>
        <item x="54"/>
        <item x="21"/>
        <item x="658"/>
        <item x="86"/>
        <item x="156"/>
        <item x="509"/>
        <item x="839"/>
        <item x="766"/>
        <item x="920"/>
        <item x="866"/>
        <item x="616"/>
        <item x="498"/>
        <item x="606"/>
        <item x="767"/>
        <item x="281"/>
        <item x="599"/>
        <item x="669"/>
        <item x="133"/>
        <item x="207"/>
        <item x="930"/>
        <item x="249"/>
        <item x="407"/>
        <item x="1119"/>
        <item x="536"/>
        <item x="500"/>
        <item x="1025"/>
        <item x="863"/>
        <item x="462"/>
        <item x="294"/>
        <item x="773"/>
        <item x="755"/>
        <item x="584"/>
        <item x="1036"/>
        <item x="1060"/>
        <item x="256"/>
        <item x="901"/>
        <item x="24"/>
        <item x="236"/>
        <item x="609"/>
        <item x="122"/>
        <item x="179"/>
        <item x="419"/>
        <item x="298"/>
        <item x="449"/>
        <item x="460"/>
        <item x="372"/>
        <item x="966"/>
        <item x="380"/>
        <item x="507"/>
        <item x="311"/>
        <item x="273"/>
        <item x="411"/>
        <item x="657"/>
        <item x="325"/>
        <item x="677"/>
        <item x="429"/>
        <item x="268"/>
        <item x="1041"/>
        <item x="139"/>
        <item x="973"/>
        <item x="906"/>
        <item x="62"/>
        <item x="681"/>
        <item x="378"/>
        <item x="433"/>
        <item x="655"/>
        <item x="96"/>
        <item x="300"/>
        <item x="582"/>
        <item x="4"/>
        <item x="533"/>
        <item x="1127"/>
        <item x="358"/>
        <item x="668"/>
        <item x="152"/>
        <item x="746"/>
        <item x="908"/>
        <item x="761"/>
        <item x="1086"/>
        <item x="64"/>
        <item x="687"/>
        <item x="26"/>
        <item x="698"/>
        <item x="359"/>
        <item x="248"/>
        <item x="454"/>
        <item x="610"/>
        <item x="956"/>
        <item x="564"/>
        <item x="373"/>
        <item x="159"/>
        <item x="581"/>
        <item x="591"/>
        <item x="497"/>
        <item x="417"/>
        <item x="1023"/>
        <item x="567"/>
        <item x="673"/>
        <item x="120"/>
        <item x="38"/>
        <item x="900"/>
        <item x="630"/>
        <item x="482"/>
        <item x="30"/>
        <item x="850"/>
        <item x="97"/>
        <item x="301"/>
        <item x="331"/>
        <item x="516"/>
        <item x="306"/>
        <item x="9"/>
        <item x="664"/>
        <item x="921"/>
        <item x="276"/>
        <item x="402"/>
        <item x="394"/>
        <item x="623"/>
        <item x="473"/>
        <item x="297"/>
        <item x="181"/>
        <item x="793"/>
        <item x="389"/>
        <item x="319"/>
        <item x="946"/>
        <item x="633"/>
        <item x="639"/>
        <item x="136"/>
        <item x="396"/>
        <item x="102"/>
        <item x="65"/>
        <item x="275"/>
        <item x="526"/>
        <item x="8"/>
        <item x="728"/>
        <item x="1092"/>
        <item x="518"/>
        <item x="168"/>
        <item x="759"/>
        <item x="699"/>
        <item x="762"/>
        <item x="977"/>
        <item x="119"/>
        <item x="662"/>
        <item x="187"/>
        <item x="339"/>
        <item x="45"/>
        <item x="18"/>
        <item x="959"/>
        <item x="910"/>
        <item x="862"/>
        <item x="556"/>
        <item x="106"/>
        <item x="469"/>
        <item x="91"/>
        <item x="383"/>
        <item x="990"/>
        <item x="576"/>
        <item x="279"/>
        <item x="130"/>
        <item x="431"/>
        <item x="1117"/>
        <item x="611"/>
        <item x="363"/>
        <item x="838"/>
        <item x="261"/>
        <item x="68"/>
        <item x="695"/>
        <item x="377"/>
        <item x="557"/>
        <item x="255"/>
        <item x="778"/>
        <item x="99"/>
        <item x="75"/>
        <item x="442"/>
        <item x="266"/>
        <item x="988"/>
        <item x="565"/>
        <item x="434"/>
        <item x="170"/>
        <item x="770"/>
        <item x="410"/>
        <item x="510"/>
        <item x="447"/>
        <item x="392"/>
        <item x="180"/>
        <item x="678"/>
        <item x="192"/>
        <item x="360"/>
        <item x="927"/>
        <item x="258"/>
        <item x="569"/>
        <item x="593"/>
        <item x="237"/>
        <item x="22"/>
        <item x="522"/>
        <item x="176"/>
        <item x="425"/>
        <item x="254"/>
        <item x="707"/>
        <item x="315"/>
        <item x="157"/>
        <item x="138"/>
        <item x="98"/>
        <item x="390"/>
        <item x="713"/>
        <item x="644"/>
        <item x="962"/>
        <item x="590"/>
        <item x="104"/>
        <item x="76"/>
        <item x="189"/>
        <item x="127"/>
        <item x="768"/>
        <item x="94"/>
        <item x="148"/>
        <item x="93"/>
        <item x="272"/>
        <item x="60"/>
        <item x="56"/>
        <item x="233"/>
        <item x="789"/>
        <item x="878"/>
        <item x="651"/>
        <item x="401"/>
        <item x="1047"/>
        <item x="813"/>
        <item x="1050"/>
        <item x="798"/>
        <item x="957"/>
        <item x="830"/>
        <item x="409"/>
        <item x="717"/>
        <item x="686"/>
        <item x="173"/>
        <item x="408"/>
        <item x="790"/>
        <item x="979"/>
        <item x="291"/>
        <item x="50"/>
        <item x="937"/>
        <item x="709"/>
        <item x="88"/>
        <item x="1084"/>
        <item x="199"/>
        <item x="537"/>
        <item x="822"/>
        <item x="1015"/>
        <item x="769"/>
        <item x="1154"/>
        <item x="782"/>
        <item x="263"/>
        <item x="855"/>
        <item x="326"/>
        <item x="603"/>
        <item x="234"/>
        <item x="386"/>
        <item x="852"/>
        <item x="749"/>
        <item x="471"/>
        <item x="724"/>
        <item x="1164"/>
        <item x="757"/>
        <item x="466"/>
        <item x="393"/>
        <item x="691"/>
        <item x="81"/>
        <item x="1072"/>
        <item x="332"/>
        <item x="739"/>
        <item x="656"/>
        <item x="529"/>
        <item x="108"/>
        <item x="1012"/>
        <item x="607"/>
        <item x="1061"/>
        <item x="89"/>
        <item x="771"/>
        <item x="1087"/>
        <item x="153"/>
        <item x="302"/>
        <item x="149"/>
        <item x="84"/>
        <item x="629"/>
        <item x="287"/>
        <item x="494"/>
        <item x="1046"/>
        <item x="856"/>
        <item x="899"/>
        <item x="595"/>
        <item x="381"/>
        <item x="175"/>
        <item x="486"/>
        <item x="1150"/>
        <item x="1031"/>
        <item x="944"/>
        <item x="424"/>
        <item x="391"/>
        <item x="304"/>
        <item x="627"/>
        <item x="10"/>
        <item x="572"/>
        <item x="362"/>
        <item x="922"/>
        <item x="911"/>
        <item x="934"/>
        <item x="284"/>
        <item x="1049"/>
        <item x="661"/>
        <item x="355"/>
        <item x="467"/>
        <item x="807"/>
        <item x="350"/>
        <item x="737"/>
        <item x="171"/>
        <item x="540"/>
        <item x="403"/>
        <item x="513"/>
        <item x="16"/>
        <item x="1043"/>
        <item x="875"/>
        <item x="942"/>
        <item x="941"/>
        <item x="810"/>
        <item x="671"/>
        <item x="1"/>
        <item x="443"/>
        <item x="787"/>
        <item x="1083"/>
        <item x="845"/>
        <item x="83"/>
        <item x="145"/>
        <item x="25"/>
        <item x="760"/>
        <item x="347"/>
        <item x="198"/>
        <item x="278"/>
        <item x="1175"/>
        <item x="15"/>
        <item x="223"/>
        <item x="221"/>
        <item x="1193"/>
        <item x="204"/>
        <item x="19"/>
        <item x="933"/>
        <item x="780"/>
        <item x="854"/>
        <item x="164"/>
        <item x="549"/>
        <item x="503"/>
        <item x="701"/>
        <item x="505"/>
        <item x="530"/>
        <item x="907"/>
        <item x="1158"/>
        <item x="542"/>
        <item x="277"/>
        <item x="628"/>
        <item x="20"/>
        <item x="525"/>
        <item x="143"/>
        <item x="947"/>
        <item x="1162"/>
        <item x="134"/>
        <item x="764"/>
        <item x="797"/>
        <item x="1007"/>
        <item x="950"/>
        <item x="499"/>
        <item x="55"/>
        <item x="963"/>
        <item x="111"/>
        <item x="532"/>
        <item x="502"/>
        <item x="398"/>
        <item x="580"/>
        <item x="239"/>
        <item x="489"/>
        <item x="228"/>
        <item x="307"/>
        <item x="361"/>
        <item x="459"/>
        <item x="815"/>
        <item x="316"/>
        <item x="178"/>
        <item x="262"/>
        <item x="1018"/>
        <item x="799"/>
        <item x="1169"/>
        <item x="125"/>
        <item x="490"/>
        <item x="14"/>
        <item x="72"/>
        <item x="626"/>
        <item x="859"/>
        <item x="802"/>
        <item x="370"/>
        <item x="105"/>
        <item x="1189"/>
        <item x="585"/>
        <item x="880"/>
        <item x="887"/>
        <item x="214"/>
        <item x="320"/>
        <item x="481"/>
        <item x="541"/>
        <item x="800"/>
        <item x="675"/>
        <item x="338"/>
        <item x="271"/>
        <item x="468"/>
        <item x="465"/>
        <item x="87"/>
        <item x="551"/>
        <item x="512"/>
        <item x="953"/>
        <item x="583"/>
        <item x="974"/>
        <item x="885"/>
        <item x="635"/>
        <item x="177"/>
        <item x="158"/>
        <item x="310"/>
        <item x="743"/>
        <item x="730"/>
        <item x="1016"/>
        <item x="732"/>
        <item x="293"/>
        <item x="884"/>
        <item x="1040"/>
        <item x="843"/>
        <item x="150"/>
        <item x="1058"/>
        <item x="222"/>
        <item x="819"/>
        <item x="445"/>
        <item x="1028"/>
        <item x="1152"/>
        <item x="961"/>
        <item x="216"/>
        <item x="116"/>
        <item x="989"/>
        <item x="197"/>
        <item x="1001"/>
        <item x="369"/>
        <item x="984"/>
        <item x="1048"/>
        <item x="796"/>
        <item x="718"/>
        <item x="286"/>
        <item x="776"/>
        <item x="710"/>
        <item x="405"/>
        <item x="734"/>
        <item x="1088"/>
        <item x="715"/>
        <item x="729"/>
        <item x="925"/>
        <item x="1107"/>
        <item x="1131"/>
        <item x="779"/>
        <item x="517"/>
        <item x="642"/>
        <item x="820"/>
        <item x="975"/>
        <item x="624"/>
        <item x="1185"/>
        <item x="1034"/>
        <item x="463"/>
        <item x="514"/>
        <item x="1056"/>
        <item x="679"/>
        <item x="1145"/>
        <item x="586"/>
        <item x="869"/>
        <item x="1167"/>
        <item x="647"/>
        <item x="592"/>
        <item x="484"/>
        <item x="605"/>
        <item x="986"/>
        <item x="28"/>
        <item x="66"/>
        <item x="384"/>
        <item x="1174"/>
        <item x="141"/>
        <item x="1078"/>
        <item x="573"/>
        <item x="1055"/>
        <item x="905"/>
        <item x="1124"/>
        <item x="476"/>
        <item x="694"/>
        <item x="421"/>
        <item x="1081"/>
        <item x="918"/>
        <item x="79"/>
        <item x="322"/>
        <item x="295"/>
        <item x="883"/>
        <item x="919"/>
        <item x="909"/>
        <item x="527"/>
        <item x="1038"/>
        <item x="41"/>
        <item x="1192"/>
        <item x="726"/>
        <item x="524"/>
        <item x="57"/>
        <item x="1160"/>
        <item x="415"/>
        <item x="1097"/>
        <item x="705"/>
        <item x="515"/>
        <item x="689"/>
        <item x="804"/>
        <item x="998"/>
        <item x="622"/>
        <item x="781"/>
        <item x="1129"/>
        <item x="1186"/>
        <item x="708"/>
        <item x="1104"/>
        <item x="235"/>
        <item x="1148"/>
        <item x="636"/>
        <item x="1161"/>
        <item x="245"/>
        <item x="805"/>
        <item x="1157"/>
        <item x="948"/>
        <item x="697"/>
        <item x="314"/>
        <item x="1003"/>
        <item x="49"/>
        <item x="6"/>
        <item x="212"/>
        <item x="382"/>
        <item x="750"/>
        <item x="1113"/>
        <item x="110"/>
        <item x="672"/>
        <item x="999"/>
        <item x="35"/>
        <item x="1188"/>
        <item x="1146"/>
        <item x="857"/>
        <item x="115"/>
        <item x="903"/>
        <item x="483"/>
        <item x="113"/>
        <item x="898"/>
        <item x="1096"/>
        <item x="270"/>
        <item x="727"/>
        <item x="1123"/>
        <item x="356"/>
        <item x="722"/>
        <item x="987"/>
        <item x="1197"/>
        <item x="994"/>
        <item x="991"/>
        <item x="895"/>
        <item x="1155"/>
        <item x="1077"/>
        <item x="751"/>
        <item x="1074"/>
        <item x="806"/>
        <item x="1071"/>
        <item x="163"/>
        <item x="147"/>
        <item x="435"/>
        <item x="366"/>
        <item x="299"/>
        <item x="891"/>
        <item x="733"/>
        <item x="1114"/>
        <item x="2"/>
        <item x="1130"/>
        <item x="1171"/>
        <item x="1037"/>
        <item x="1156"/>
        <item x="215"/>
        <item x="631"/>
        <item x="753"/>
        <item x="821"/>
        <item x="550"/>
        <item x="893"/>
        <item x="1022"/>
        <item x="388"/>
        <item x="670"/>
        <item x="735"/>
        <item x="1115"/>
        <item x="1166"/>
        <item x="659"/>
        <item x="1052"/>
        <item x="251"/>
        <item x="205"/>
        <item x="27"/>
        <item x="902"/>
        <item x="704"/>
        <item x="1140"/>
        <item x="577"/>
        <item x="649"/>
        <item x="596"/>
        <item x="312"/>
        <item x="344"/>
        <item x="385"/>
        <item x="559"/>
        <item x="976"/>
        <item x="232"/>
        <item x="711"/>
        <item x="1128"/>
        <item x="731"/>
        <item x="1089"/>
        <item x="1177"/>
        <item x="427"/>
        <item x="794"/>
        <item x="1069"/>
        <item x="404"/>
        <item x="267"/>
        <item x="1002"/>
        <item x="1076"/>
        <item x="876"/>
        <item x="1190"/>
        <item x="833"/>
        <item x="688"/>
        <item x="1179"/>
        <item x="226"/>
        <item x="588"/>
        <item x="305"/>
        <item x="201"/>
        <item x="872"/>
        <item x="792"/>
        <item x="897"/>
        <item x="993"/>
        <item x="464"/>
        <item x="317"/>
        <item x="971"/>
        <item x="829"/>
        <item x="33"/>
        <item x="637"/>
        <item x="970"/>
        <item x="436"/>
        <item x="1182"/>
        <item x="594"/>
        <item x="1111"/>
        <item x="702"/>
        <item x="570"/>
        <item x="151"/>
        <item x="690"/>
        <item x="566"/>
        <item x="458"/>
        <item x="501"/>
        <item x="90"/>
        <item x="196"/>
        <item x="571"/>
        <item x="488"/>
        <item x="981"/>
        <item x="1066"/>
        <item x="608"/>
        <item x="841"/>
        <item x="1045"/>
        <item x="706"/>
        <item x="1149"/>
        <item x="124"/>
        <item x="191"/>
        <item x="1059"/>
        <item x="587"/>
        <item x="423"/>
        <item x="1173"/>
        <item x="783"/>
        <item x="379"/>
        <item x="1017"/>
        <item x="602"/>
        <item x="788"/>
        <item x="101"/>
        <item x="1178"/>
        <item x="1011"/>
        <item x="126"/>
        <item x="967"/>
        <item x="654"/>
        <item x="1196"/>
        <item x="1198"/>
        <item x="220"/>
        <item x="73"/>
        <item x="1030"/>
        <item x="864"/>
        <item x="1118"/>
        <item x="461"/>
        <item x="1142"/>
        <item x="1181"/>
        <item x="1110"/>
        <item x="936"/>
        <item x="190"/>
        <item x="1183"/>
        <item x="340"/>
        <item x="914"/>
        <item x="7"/>
        <item x="684"/>
        <item x="696"/>
        <item x="600"/>
        <item x="888"/>
        <item x="506"/>
        <item x="1014"/>
        <item x="996"/>
        <item x="1093"/>
        <item x="772"/>
        <item x="247"/>
        <item x="874"/>
        <item x="420"/>
        <item x="183"/>
        <item x="218"/>
        <item x="879"/>
        <item x="1062"/>
        <item x="229"/>
        <item x="1133"/>
        <item x="836"/>
        <item x="598"/>
        <item x="929"/>
        <item x="634"/>
        <item x="52"/>
        <item x="1064"/>
        <item x="296"/>
        <item x="1163"/>
        <item x="46"/>
        <item x="188"/>
        <item x="575"/>
        <item x="1057"/>
        <item x="479"/>
        <item x="519"/>
        <item x="155"/>
        <item x="414"/>
        <item x="1068"/>
        <item x="1168"/>
        <item x="47"/>
        <item x="1151"/>
        <item x="48"/>
        <item x="336"/>
        <item x="345"/>
        <item x="978"/>
        <item x="1099"/>
        <item x="365"/>
        <item x="648"/>
        <item x="225"/>
        <item x="323"/>
        <item x="928"/>
        <item x="1126"/>
        <item x="1098"/>
        <item x="685"/>
        <item t="default"/>
      </items>
    </pivotField>
    <pivotField axis="axisRow" dataField="1" compact="0" multipleItemSelectionAllowed="1" showAll="0">
      <items count="4">
        <item x="2"/>
        <item x="0"/>
        <item x="1"/>
        <item t="default"/>
      </items>
    </pivotField>
    <pivotField compact="0" showAll="0">
      <items count="5">
        <item x="3"/>
        <item x="0"/>
        <item x="1"/>
        <item x="2"/>
        <item t="default"/>
      </items>
    </pivotField>
    <pivotField compact="0" showAll="0">
      <items count="13">
        <item x="7"/>
        <item x="0"/>
        <item x="8"/>
        <item x="5"/>
        <item x="9"/>
        <item x="2"/>
        <item x="4"/>
        <item x="1"/>
        <item x="10"/>
        <item x="6"/>
        <item x="11"/>
        <item x="3"/>
        <item t="default"/>
      </items>
    </pivotField>
    <pivotField compact="0" showAll="0">
      <items count="1200">
        <item x="834"/>
        <item x="1079"/>
        <item x="1105"/>
        <item x="951"/>
        <item x="877"/>
        <item x="939"/>
        <item x="882"/>
        <item x="837"/>
        <item x="496"/>
        <item x="938"/>
        <item x="432"/>
        <item x="1180"/>
        <item x="913"/>
        <item x="714"/>
        <item x="346"/>
        <item x="412"/>
        <item x="1024"/>
        <item x="1176"/>
        <item x="615"/>
        <item x="786"/>
        <item x="1195"/>
        <item x="283"/>
        <item x="915"/>
        <item x="78"/>
        <item x="1112"/>
        <item x="1021"/>
        <item x="784"/>
        <item x="161"/>
        <item x="1159"/>
        <item x="259"/>
        <item x="886"/>
        <item x="1165"/>
        <item x="894"/>
        <item x="665"/>
        <item x="896"/>
        <item x="1106"/>
        <item x="1006"/>
        <item x="1170"/>
        <item x="453"/>
        <item x="1109"/>
        <item x="873"/>
        <item x="437"/>
        <item x="290"/>
        <item x="680"/>
        <item x="1143"/>
        <item x="1094"/>
        <item x="1141"/>
        <item x="1153"/>
        <item x="703"/>
        <item x="719"/>
        <item x="508"/>
        <item x="206"/>
        <item x="892"/>
        <item x="1147"/>
        <item x="430"/>
        <item x="470"/>
        <item x="329"/>
        <item x="958"/>
        <item x="457"/>
        <item x="1138"/>
        <item x="1013"/>
        <item x="1009"/>
        <item x="13"/>
        <item x="1026"/>
        <item x="428"/>
        <item x="614"/>
        <item x="912"/>
        <item x="418"/>
        <item x="328"/>
        <item x="1116"/>
        <item x="840"/>
        <item x="1042"/>
        <item x="917"/>
        <item x="416"/>
        <item x="1194"/>
        <item x="618"/>
        <item x="1135"/>
        <item x="700"/>
        <item x="1027"/>
        <item x="693"/>
        <item x="574"/>
        <item x="1073"/>
        <item x="748"/>
        <item x="1184"/>
        <item x="1033"/>
        <item x="617"/>
        <item x="17"/>
        <item x="1102"/>
        <item x="77"/>
        <item x="34"/>
        <item x="1139"/>
        <item x="931"/>
        <item x="491"/>
        <item x="1053"/>
        <item x="523"/>
        <item x="848"/>
        <item x="604"/>
        <item x="552"/>
        <item x="814"/>
        <item x="1044"/>
        <item x="166"/>
        <item x="645"/>
        <item x="36"/>
        <item x="954"/>
        <item x="785"/>
        <item x="890"/>
        <item x="335"/>
        <item x="534"/>
        <item x="1108"/>
        <item x="985"/>
        <item x="756"/>
        <item x="997"/>
        <item x="712"/>
        <item x="1134"/>
        <item x="29"/>
        <item x="1095"/>
        <item x="265"/>
        <item x="1008"/>
        <item x="1010"/>
        <item x="260"/>
        <item x="1120"/>
        <item x="288"/>
        <item x="1136"/>
        <item x="545"/>
        <item x="185"/>
        <item x="826"/>
        <item x="716"/>
        <item x="667"/>
        <item x="1082"/>
        <item x="1065"/>
        <item x="309"/>
        <item x="965"/>
        <item x="692"/>
        <item x="422"/>
        <item x="558"/>
        <item x="132"/>
        <item x="289"/>
        <item x="184"/>
        <item x="244"/>
        <item x="952"/>
        <item x="521"/>
        <item x="438"/>
        <item x="444"/>
        <item x="650"/>
        <item x="1020"/>
        <item x="478"/>
        <item x="546"/>
        <item x="451"/>
        <item x="128"/>
        <item x="44"/>
        <item x="964"/>
        <item x="528"/>
        <item x="923"/>
        <item x="238"/>
        <item x="660"/>
        <item x="754"/>
        <item x="274"/>
        <item x="1067"/>
        <item x="980"/>
        <item x="871"/>
        <item x="867"/>
        <item x="353"/>
        <item x="162"/>
        <item x="816"/>
        <item x="1035"/>
        <item x="812"/>
        <item x="455"/>
        <item x="676"/>
        <item x="720"/>
        <item x="1172"/>
        <item x="663"/>
        <item x="995"/>
        <item x="330"/>
        <item x="202"/>
        <item x="1080"/>
        <item x="1051"/>
        <item x="121"/>
        <item x="801"/>
        <item x="725"/>
        <item x="982"/>
        <item x="803"/>
        <item x="736"/>
        <item x="313"/>
        <item x="112"/>
        <item x="117"/>
        <item x="493"/>
        <item x="1137"/>
        <item x="935"/>
        <item x="535"/>
        <item x="945"/>
        <item x="972"/>
        <item x="103"/>
        <item x="870"/>
        <item x="538"/>
        <item x="775"/>
        <item x="327"/>
        <item x="333"/>
        <item x="553"/>
        <item x="1085"/>
        <item x="269"/>
        <item x="853"/>
        <item x="495"/>
        <item x="92"/>
        <item x="817"/>
        <item x="485"/>
        <item x="949"/>
        <item x="652"/>
        <item x="308"/>
        <item x="1144"/>
        <item x="58"/>
        <item x="140"/>
        <item x="1029"/>
        <item x="321"/>
        <item x="135"/>
        <item x="547"/>
        <item x="59"/>
        <item x="0"/>
        <item x="154"/>
        <item x="865"/>
        <item x="231"/>
        <item x="441"/>
        <item x="968"/>
        <item x="31"/>
        <item x="334"/>
        <item x="95"/>
        <item x="367"/>
        <item x="1090"/>
        <item x="450"/>
        <item x="520"/>
        <item x="842"/>
        <item x="61"/>
        <item x="477"/>
        <item x="831"/>
        <item x="758"/>
        <item x="643"/>
        <item x="1187"/>
        <item x="448"/>
        <item x="548"/>
        <item x="11"/>
        <item x="955"/>
        <item x="832"/>
        <item x="851"/>
        <item x="666"/>
        <item x="456"/>
        <item x="861"/>
        <item x="682"/>
        <item x="209"/>
        <item x="561"/>
        <item x="165"/>
        <item x="343"/>
        <item x="217"/>
        <item x="364"/>
        <item x="210"/>
        <item x="85"/>
        <item x="613"/>
        <item x="67"/>
        <item x="243"/>
        <item x="371"/>
        <item x="53"/>
        <item x="452"/>
        <item x="1100"/>
        <item x="683"/>
        <item x="487"/>
        <item x="926"/>
        <item x="374"/>
        <item x="160"/>
        <item x="1191"/>
        <item x="745"/>
        <item x="195"/>
        <item x="932"/>
        <item x="194"/>
        <item x="960"/>
        <item x="137"/>
        <item x="579"/>
        <item x="646"/>
        <item x="562"/>
        <item x="472"/>
        <item x="1103"/>
        <item x="824"/>
        <item x="51"/>
        <item x="846"/>
        <item x="74"/>
        <item x="625"/>
        <item x="246"/>
        <item x="211"/>
        <item x="723"/>
        <item x="129"/>
        <item x="1005"/>
        <item x="1019"/>
        <item x="114"/>
        <item x="167"/>
        <item x="69"/>
        <item x="808"/>
        <item x="823"/>
        <item x="531"/>
        <item x="544"/>
        <item x="742"/>
        <item x="82"/>
        <item x="765"/>
        <item x="123"/>
        <item x="240"/>
        <item x="446"/>
        <item x="744"/>
        <item x="230"/>
        <item x="208"/>
        <item x="280"/>
        <item x="144"/>
        <item x="563"/>
        <item x="43"/>
        <item x="983"/>
        <item x="555"/>
        <item x="1091"/>
        <item x="1039"/>
        <item x="292"/>
        <item x="349"/>
        <item x="318"/>
        <item x="439"/>
        <item x="109"/>
        <item x="881"/>
        <item x="12"/>
        <item x="827"/>
        <item x="368"/>
        <item x="241"/>
        <item x="738"/>
        <item x="341"/>
        <item x="1032"/>
        <item x="1125"/>
        <item x="253"/>
        <item x="227"/>
        <item x="752"/>
        <item x="621"/>
        <item x="1101"/>
        <item x="924"/>
        <item x="174"/>
        <item x="224"/>
        <item x="282"/>
        <item x="203"/>
        <item x="809"/>
        <item x="601"/>
        <item x="741"/>
        <item x="40"/>
        <item x="1004"/>
        <item x="39"/>
        <item x="376"/>
        <item x="825"/>
        <item x="641"/>
        <item x="1000"/>
        <item x="169"/>
        <item x="1121"/>
        <item x="632"/>
        <item x="186"/>
        <item x="589"/>
        <item x="252"/>
        <item x="847"/>
        <item x="916"/>
        <item x="118"/>
        <item x="620"/>
        <item x="324"/>
        <item x="182"/>
        <item x="763"/>
        <item x="940"/>
        <item x="285"/>
        <item x="399"/>
        <item x="200"/>
        <item x="844"/>
        <item x="612"/>
        <item x="42"/>
        <item x="640"/>
        <item x="440"/>
        <item x="23"/>
        <item x="674"/>
        <item x="400"/>
        <item x="1070"/>
        <item x="397"/>
        <item x="638"/>
        <item x="1075"/>
        <item x="5"/>
        <item x="539"/>
        <item x="63"/>
        <item x="511"/>
        <item x="791"/>
        <item x="375"/>
        <item x="860"/>
        <item x="828"/>
        <item x="811"/>
        <item x="395"/>
        <item x="721"/>
        <item x="849"/>
        <item x="560"/>
        <item x="818"/>
        <item x="943"/>
        <item x="1054"/>
        <item x="597"/>
        <item x="868"/>
        <item x="747"/>
        <item x="100"/>
        <item x="80"/>
        <item x="3"/>
        <item x="1132"/>
        <item x="504"/>
        <item x="492"/>
        <item x="653"/>
        <item x="342"/>
        <item x="480"/>
        <item x="146"/>
        <item x="554"/>
        <item x="578"/>
        <item x="351"/>
        <item x="357"/>
        <item x="354"/>
        <item x="142"/>
        <item x="242"/>
        <item x="172"/>
        <item x="250"/>
        <item x="858"/>
        <item x="32"/>
        <item x="474"/>
        <item x="795"/>
        <item x="426"/>
        <item x="37"/>
        <item x="777"/>
        <item x="213"/>
        <item x="131"/>
        <item x="904"/>
        <item x="303"/>
        <item x="413"/>
        <item x="619"/>
        <item x="387"/>
        <item x="71"/>
        <item x="835"/>
        <item x="992"/>
        <item x="475"/>
        <item x="107"/>
        <item x="70"/>
        <item x="889"/>
        <item x="352"/>
        <item x="337"/>
        <item x="219"/>
        <item x="740"/>
        <item x="348"/>
        <item x="1122"/>
        <item x="406"/>
        <item x="568"/>
        <item x="264"/>
        <item x="257"/>
        <item x="774"/>
        <item x="543"/>
        <item x="1063"/>
        <item x="969"/>
        <item x="193"/>
        <item x="54"/>
        <item x="21"/>
        <item x="658"/>
        <item x="86"/>
        <item x="156"/>
        <item x="509"/>
        <item x="839"/>
        <item x="766"/>
        <item x="920"/>
        <item x="866"/>
        <item x="616"/>
        <item x="498"/>
        <item x="606"/>
        <item x="767"/>
        <item x="281"/>
        <item x="599"/>
        <item x="669"/>
        <item x="133"/>
        <item x="207"/>
        <item x="930"/>
        <item x="249"/>
        <item x="407"/>
        <item x="1119"/>
        <item x="536"/>
        <item x="500"/>
        <item x="1025"/>
        <item x="863"/>
        <item x="462"/>
        <item x="294"/>
        <item x="773"/>
        <item x="755"/>
        <item x="584"/>
        <item x="1036"/>
        <item x="1060"/>
        <item x="256"/>
        <item x="901"/>
        <item x="24"/>
        <item x="236"/>
        <item x="609"/>
        <item x="122"/>
        <item x="179"/>
        <item x="419"/>
        <item x="298"/>
        <item x="449"/>
        <item x="460"/>
        <item x="372"/>
        <item x="966"/>
        <item x="380"/>
        <item x="507"/>
        <item x="311"/>
        <item x="273"/>
        <item x="411"/>
        <item x="657"/>
        <item x="325"/>
        <item x="677"/>
        <item x="429"/>
        <item x="268"/>
        <item x="1041"/>
        <item x="139"/>
        <item x="973"/>
        <item x="906"/>
        <item x="62"/>
        <item x="681"/>
        <item x="378"/>
        <item x="433"/>
        <item x="655"/>
        <item x="96"/>
        <item x="300"/>
        <item x="582"/>
        <item x="4"/>
        <item x="533"/>
        <item x="1127"/>
        <item x="358"/>
        <item x="668"/>
        <item x="152"/>
        <item x="746"/>
        <item x="908"/>
        <item x="761"/>
        <item x="1086"/>
        <item x="64"/>
        <item x="687"/>
        <item x="26"/>
        <item x="698"/>
        <item x="359"/>
        <item x="248"/>
        <item x="454"/>
        <item x="610"/>
        <item x="956"/>
        <item x="564"/>
        <item x="373"/>
        <item x="159"/>
        <item x="581"/>
        <item x="591"/>
        <item x="497"/>
        <item x="417"/>
        <item x="1023"/>
        <item x="567"/>
        <item x="673"/>
        <item x="120"/>
        <item x="38"/>
        <item x="900"/>
        <item x="630"/>
        <item x="482"/>
        <item x="30"/>
        <item x="850"/>
        <item x="97"/>
        <item x="301"/>
        <item x="331"/>
        <item x="516"/>
        <item x="306"/>
        <item x="9"/>
        <item x="664"/>
        <item x="921"/>
        <item x="276"/>
        <item x="402"/>
        <item x="394"/>
        <item x="623"/>
        <item x="473"/>
        <item x="297"/>
        <item x="181"/>
        <item x="793"/>
        <item x="389"/>
        <item x="319"/>
        <item x="946"/>
        <item x="633"/>
        <item x="639"/>
        <item x="136"/>
        <item x="396"/>
        <item x="102"/>
        <item x="65"/>
        <item x="275"/>
        <item x="526"/>
        <item x="8"/>
        <item x="728"/>
        <item x="1092"/>
        <item x="518"/>
        <item x="168"/>
        <item x="759"/>
        <item x="699"/>
        <item x="762"/>
        <item x="977"/>
        <item x="119"/>
        <item x="662"/>
        <item x="187"/>
        <item x="339"/>
        <item x="45"/>
        <item x="18"/>
        <item x="959"/>
        <item x="910"/>
        <item x="862"/>
        <item x="556"/>
        <item x="106"/>
        <item x="469"/>
        <item x="91"/>
        <item x="383"/>
        <item x="990"/>
        <item x="576"/>
        <item x="279"/>
        <item x="130"/>
        <item x="431"/>
        <item x="1117"/>
        <item x="611"/>
        <item x="363"/>
        <item x="838"/>
        <item x="261"/>
        <item x="68"/>
        <item x="695"/>
        <item x="377"/>
        <item x="557"/>
        <item x="255"/>
        <item x="778"/>
        <item x="99"/>
        <item x="75"/>
        <item x="442"/>
        <item x="266"/>
        <item x="988"/>
        <item x="565"/>
        <item x="434"/>
        <item x="170"/>
        <item x="770"/>
        <item x="410"/>
        <item x="510"/>
        <item x="447"/>
        <item x="392"/>
        <item x="180"/>
        <item x="678"/>
        <item x="192"/>
        <item x="360"/>
        <item x="927"/>
        <item x="258"/>
        <item x="569"/>
        <item x="593"/>
        <item x="237"/>
        <item x="22"/>
        <item x="522"/>
        <item x="176"/>
        <item x="425"/>
        <item x="254"/>
        <item x="707"/>
        <item x="315"/>
        <item x="157"/>
        <item x="138"/>
        <item x="98"/>
        <item x="390"/>
        <item x="713"/>
        <item x="644"/>
        <item x="962"/>
        <item x="590"/>
        <item x="104"/>
        <item x="76"/>
        <item x="189"/>
        <item x="127"/>
        <item x="768"/>
        <item x="94"/>
        <item x="148"/>
        <item x="93"/>
        <item x="272"/>
        <item x="60"/>
        <item x="56"/>
        <item x="233"/>
        <item x="789"/>
        <item x="878"/>
        <item x="651"/>
        <item x="401"/>
        <item x="1047"/>
        <item x="813"/>
        <item x="1050"/>
        <item x="798"/>
        <item x="957"/>
        <item x="830"/>
        <item x="409"/>
        <item x="717"/>
        <item x="686"/>
        <item x="173"/>
        <item x="408"/>
        <item x="790"/>
        <item x="979"/>
        <item x="291"/>
        <item x="50"/>
        <item x="937"/>
        <item x="709"/>
        <item x="88"/>
        <item x="1084"/>
        <item x="199"/>
        <item x="537"/>
        <item x="822"/>
        <item x="1015"/>
        <item x="769"/>
        <item x="1154"/>
        <item x="782"/>
        <item x="263"/>
        <item x="855"/>
        <item x="326"/>
        <item x="603"/>
        <item x="234"/>
        <item x="386"/>
        <item x="852"/>
        <item x="749"/>
        <item x="471"/>
        <item x="724"/>
        <item x="1164"/>
        <item x="757"/>
        <item x="466"/>
        <item x="393"/>
        <item x="691"/>
        <item x="81"/>
        <item x="1072"/>
        <item x="332"/>
        <item x="739"/>
        <item x="656"/>
        <item x="529"/>
        <item x="108"/>
        <item x="1012"/>
        <item x="607"/>
        <item x="1061"/>
        <item x="89"/>
        <item x="771"/>
        <item x="1087"/>
        <item x="153"/>
        <item x="302"/>
        <item x="149"/>
        <item x="84"/>
        <item x="629"/>
        <item x="287"/>
        <item x="494"/>
        <item x="1046"/>
        <item x="856"/>
        <item x="899"/>
        <item x="595"/>
        <item x="381"/>
        <item x="175"/>
        <item x="486"/>
        <item x="1150"/>
        <item x="1031"/>
        <item x="944"/>
        <item x="424"/>
        <item x="391"/>
        <item x="304"/>
        <item x="627"/>
        <item x="10"/>
        <item x="572"/>
        <item x="362"/>
        <item x="922"/>
        <item x="911"/>
        <item x="934"/>
        <item x="284"/>
        <item x="1049"/>
        <item x="661"/>
        <item x="355"/>
        <item x="467"/>
        <item x="807"/>
        <item x="350"/>
        <item x="737"/>
        <item x="171"/>
        <item x="540"/>
        <item x="403"/>
        <item x="513"/>
        <item x="16"/>
        <item x="1043"/>
        <item x="875"/>
        <item x="942"/>
        <item x="941"/>
        <item x="810"/>
        <item x="671"/>
        <item x="1"/>
        <item x="443"/>
        <item x="787"/>
        <item x="1083"/>
        <item x="845"/>
        <item x="83"/>
        <item x="145"/>
        <item x="25"/>
        <item x="760"/>
        <item x="347"/>
        <item x="198"/>
        <item x="278"/>
        <item x="1175"/>
        <item x="15"/>
        <item x="223"/>
        <item x="221"/>
        <item x="1193"/>
        <item x="204"/>
        <item x="19"/>
        <item x="933"/>
        <item x="780"/>
        <item x="854"/>
        <item x="164"/>
        <item x="549"/>
        <item x="503"/>
        <item x="701"/>
        <item x="505"/>
        <item x="530"/>
        <item x="907"/>
        <item x="1158"/>
        <item x="542"/>
        <item x="277"/>
        <item x="628"/>
        <item x="20"/>
        <item x="525"/>
        <item x="143"/>
        <item x="947"/>
        <item x="1162"/>
        <item x="134"/>
        <item x="764"/>
        <item x="797"/>
        <item x="1007"/>
        <item x="950"/>
        <item x="499"/>
        <item x="55"/>
        <item x="963"/>
        <item x="111"/>
        <item x="532"/>
        <item x="502"/>
        <item x="398"/>
        <item x="580"/>
        <item x="239"/>
        <item x="489"/>
        <item x="228"/>
        <item x="307"/>
        <item x="361"/>
        <item x="459"/>
        <item x="815"/>
        <item x="316"/>
        <item x="178"/>
        <item x="262"/>
        <item x="1018"/>
        <item x="799"/>
        <item x="1169"/>
        <item x="125"/>
        <item x="490"/>
        <item x="14"/>
        <item x="72"/>
        <item x="626"/>
        <item x="859"/>
        <item x="802"/>
        <item x="370"/>
        <item x="105"/>
        <item x="1189"/>
        <item x="585"/>
        <item x="880"/>
        <item x="887"/>
        <item x="214"/>
        <item x="320"/>
        <item x="481"/>
        <item x="541"/>
        <item x="800"/>
        <item x="675"/>
        <item x="338"/>
        <item x="271"/>
        <item x="468"/>
        <item x="465"/>
        <item x="87"/>
        <item x="551"/>
        <item x="512"/>
        <item x="953"/>
        <item x="583"/>
        <item x="974"/>
        <item x="885"/>
        <item x="635"/>
        <item x="177"/>
        <item x="158"/>
        <item x="310"/>
        <item x="743"/>
        <item x="730"/>
        <item x="1016"/>
        <item x="732"/>
        <item x="293"/>
        <item x="884"/>
        <item x="1040"/>
        <item x="843"/>
        <item x="150"/>
        <item x="1058"/>
        <item x="222"/>
        <item x="819"/>
        <item x="445"/>
        <item x="1028"/>
        <item x="1152"/>
        <item x="961"/>
        <item x="216"/>
        <item x="116"/>
        <item x="989"/>
        <item x="197"/>
        <item x="1001"/>
        <item x="369"/>
        <item x="984"/>
        <item x="1048"/>
        <item x="796"/>
        <item x="718"/>
        <item x="286"/>
        <item x="776"/>
        <item x="710"/>
        <item x="405"/>
        <item x="734"/>
        <item x="1088"/>
        <item x="715"/>
        <item x="729"/>
        <item x="925"/>
        <item x="1107"/>
        <item x="1131"/>
        <item x="779"/>
        <item x="517"/>
        <item x="642"/>
        <item x="820"/>
        <item x="975"/>
        <item x="624"/>
        <item x="1185"/>
        <item x="1034"/>
        <item x="463"/>
        <item x="514"/>
        <item x="1056"/>
        <item x="679"/>
        <item x="1145"/>
        <item x="586"/>
        <item x="869"/>
        <item x="1167"/>
        <item x="647"/>
        <item x="592"/>
        <item x="484"/>
        <item x="605"/>
        <item x="986"/>
        <item x="28"/>
        <item x="66"/>
        <item x="384"/>
        <item x="1174"/>
        <item x="141"/>
        <item x="1078"/>
        <item x="573"/>
        <item x="1055"/>
        <item x="905"/>
        <item x="1124"/>
        <item x="476"/>
        <item x="694"/>
        <item x="421"/>
        <item x="1081"/>
        <item x="918"/>
        <item x="79"/>
        <item x="322"/>
        <item x="295"/>
        <item x="883"/>
        <item x="919"/>
        <item x="909"/>
        <item x="527"/>
        <item x="1038"/>
        <item x="41"/>
        <item x="1192"/>
        <item x="726"/>
        <item x="524"/>
        <item x="57"/>
        <item x="1160"/>
        <item x="415"/>
        <item x="1097"/>
        <item x="705"/>
        <item x="515"/>
        <item x="689"/>
        <item x="804"/>
        <item x="998"/>
        <item x="622"/>
        <item x="781"/>
        <item x="1129"/>
        <item x="1186"/>
        <item x="708"/>
        <item x="1104"/>
        <item x="235"/>
        <item x="1148"/>
        <item x="636"/>
        <item x="1161"/>
        <item x="245"/>
        <item x="805"/>
        <item x="1157"/>
        <item x="948"/>
        <item x="697"/>
        <item x="314"/>
        <item x="1003"/>
        <item x="49"/>
        <item x="6"/>
        <item x="212"/>
        <item x="382"/>
        <item x="750"/>
        <item x="1113"/>
        <item x="110"/>
        <item x="672"/>
        <item x="999"/>
        <item x="35"/>
        <item x="1188"/>
        <item x="1146"/>
        <item x="857"/>
        <item x="115"/>
        <item x="903"/>
        <item x="483"/>
        <item x="113"/>
        <item x="898"/>
        <item x="1096"/>
        <item x="270"/>
        <item x="727"/>
        <item x="1123"/>
        <item x="356"/>
        <item x="722"/>
        <item x="987"/>
        <item x="1197"/>
        <item x="994"/>
        <item x="991"/>
        <item x="895"/>
        <item x="1155"/>
        <item x="1077"/>
        <item x="751"/>
        <item x="1074"/>
        <item x="806"/>
        <item x="1071"/>
        <item x="163"/>
        <item x="147"/>
        <item x="435"/>
        <item x="366"/>
        <item x="299"/>
        <item x="891"/>
        <item x="733"/>
        <item x="1114"/>
        <item x="2"/>
        <item x="1130"/>
        <item x="1171"/>
        <item x="1037"/>
        <item x="1156"/>
        <item x="215"/>
        <item x="631"/>
        <item x="753"/>
        <item x="821"/>
        <item x="550"/>
        <item x="893"/>
        <item x="1022"/>
        <item x="388"/>
        <item x="670"/>
        <item x="735"/>
        <item x="1115"/>
        <item x="1166"/>
        <item x="659"/>
        <item x="1052"/>
        <item x="251"/>
        <item x="205"/>
        <item x="27"/>
        <item x="902"/>
        <item x="704"/>
        <item x="1140"/>
        <item x="577"/>
        <item x="649"/>
        <item x="596"/>
        <item x="312"/>
        <item x="344"/>
        <item x="385"/>
        <item x="559"/>
        <item x="976"/>
        <item x="232"/>
        <item x="711"/>
        <item x="1128"/>
        <item x="731"/>
        <item x="1089"/>
        <item x="1177"/>
        <item x="427"/>
        <item x="794"/>
        <item x="1069"/>
        <item x="404"/>
        <item x="267"/>
        <item x="1002"/>
        <item x="1076"/>
        <item x="876"/>
        <item x="1190"/>
        <item x="833"/>
        <item x="688"/>
        <item x="1179"/>
        <item x="226"/>
        <item x="588"/>
        <item x="305"/>
        <item x="201"/>
        <item x="872"/>
        <item x="792"/>
        <item x="897"/>
        <item x="993"/>
        <item x="464"/>
        <item x="317"/>
        <item x="971"/>
        <item x="829"/>
        <item x="33"/>
        <item x="637"/>
        <item x="970"/>
        <item x="436"/>
        <item x="1182"/>
        <item x="594"/>
        <item x="1111"/>
        <item x="702"/>
        <item x="570"/>
        <item x="151"/>
        <item x="690"/>
        <item x="566"/>
        <item x="458"/>
        <item x="501"/>
        <item x="90"/>
        <item x="196"/>
        <item x="571"/>
        <item x="488"/>
        <item x="981"/>
        <item x="1066"/>
        <item x="608"/>
        <item x="841"/>
        <item x="1045"/>
        <item x="706"/>
        <item x="1149"/>
        <item x="124"/>
        <item x="191"/>
        <item x="1059"/>
        <item x="587"/>
        <item x="423"/>
        <item x="1173"/>
        <item x="783"/>
        <item x="379"/>
        <item x="1017"/>
        <item x="602"/>
        <item x="788"/>
        <item x="101"/>
        <item x="1178"/>
        <item x="1011"/>
        <item x="126"/>
        <item x="967"/>
        <item x="654"/>
        <item x="1196"/>
        <item x="1198"/>
        <item x="220"/>
        <item x="73"/>
        <item x="1030"/>
        <item x="864"/>
        <item x="1118"/>
        <item x="461"/>
        <item x="1142"/>
        <item x="1181"/>
        <item x="1110"/>
        <item x="936"/>
        <item x="190"/>
        <item x="1183"/>
        <item x="340"/>
        <item x="914"/>
        <item x="7"/>
        <item x="684"/>
        <item x="696"/>
        <item x="600"/>
        <item x="888"/>
        <item x="506"/>
        <item x="1014"/>
        <item x="996"/>
        <item x="1093"/>
        <item x="772"/>
        <item x="247"/>
        <item x="874"/>
        <item x="420"/>
        <item x="183"/>
        <item x="218"/>
        <item x="879"/>
        <item x="1062"/>
        <item x="229"/>
        <item x="1133"/>
        <item x="836"/>
        <item x="598"/>
        <item x="929"/>
        <item x="634"/>
        <item x="52"/>
        <item x="1064"/>
        <item x="296"/>
        <item x="1163"/>
        <item x="46"/>
        <item x="188"/>
        <item x="575"/>
        <item x="1057"/>
        <item x="479"/>
        <item x="519"/>
        <item x="155"/>
        <item x="414"/>
        <item x="1068"/>
        <item x="1168"/>
        <item x="47"/>
        <item x="1151"/>
        <item x="48"/>
        <item x="336"/>
        <item x="345"/>
        <item x="978"/>
        <item x="1099"/>
        <item x="365"/>
        <item x="648"/>
        <item x="225"/>
        <item x="323"/>
        <item x="928"/>
        <item x="1126"/>
        <item x="1098"/>
        <item x="685"/>
        <item t="default"/>
      </items>
    </pivotField>
  </pivotFields>
  <rowFields count="1">
    <field x="7"/>
  </rowFields>
  <rowItems count="4">
    <i>
      <x/>
    </i>
    <i>
      <x v="1"/>
    </i>
    <i>
      <x v="2"/>
    </i>
    <i t="grand">
      <x/>
    </i>
  </rowItems>
  <colItems count="1">
    <i/>
  </colItems>
  <dataFields count="1">
    <dataField name="Count of Credential_Status" fld="7"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25:B31" firstHeaderRow="1" firstDataRow="1" firstDataCol="1" rowPageCount="1" colPageCount="1"/>
  <pivotFields count="11">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pivotField compact="0" showAll="0"/>
    <pivotField compact="0" showAll="0"/>
    <pivotField axis="axisRow" dataField="1" compact="0" multipleItemSelectionAllowed="1" showAll="0">
      <items count="6">
        <item x="2"/>
        <item x="1"/>
        <item x="4"/>
        <item x="3"/>
        <item x="0"/>
        <item t="default"/>
      </items>
    </pivotField>
    <pivotField compact="0" numFmtId="180" showAll="0"/>
    <pivotField compact="0" numFmtId="180" showAll="0"/>
    <pivotField axis="axisPage" compact="0" multipleItemSelectionAllowed="1" showAll="0">
      <items count="4">
        <item h="1" x="2"/>
        <item x="0"/>
        <item h="1" x="1"/>
        <item t="default"/>
      </items>
    </pivotField>
    <pivotField compact="0" showAll="0"/>
    <pivotField compact="0" showAll="0"/>
    <pivotField compact="0" showAll="0"/>
  </pivotFields>
  <rowFields count="1">
    <field x="4"/>
  </rowFields>
  <rowItems count="6">
    <i>
      <x/>
    </i>
    <i>
      <x v="1"/>
    </i>
    <i>
      <x v="2"/>
    </i>
    <i>
      <x v="3"/>
    </i>
    <i>
      <x v="4"/>
    </i>
    <i t="grand">
      <x/>
    </i>
  </rowItems>
  <colItems count="1">
    <i/>
  </colItems>
  <pageFields count="1">
    <pageField fld="7"/>
  </pageFields>
  <dataFields count="1">
    <dataField name="Count of Credential_Type" fld="4"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42:B46" firstHeaderRow="1" firstDataRow="1" firstDataCol="1"/>
  <pivotFields count="11">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pivotField compact="0" showAll="0"/>
    <pivotField compact="0" showAll="0"/>
    <pivotField compact="0" showAll="0">
      <items count="6">
        <item x="2"/>
        <item x="1"/>
        <item x="4"/>
        <item x="3"/>
        <item x="0"/>
        <item t="default"/>
      </items>
    </pivotField>
    <pivotField compact="0" numFmtId="180" showAll="0"/>
    <pivotField compact="0" numFmtId="180" showAll="0"/>
    <pivotField axis="axisRow" dataField="1" compact="0" showAll="0">
      <items count="4">
        <item x="2"/>
        <item x="0"/>
        <item x="1"/>
        <item t="default"/>
      </items>
    </pivotField>
    <pivotField compact="0" showAll="0"/>
    <pivotField compact="0" showAll="0"/>
    <pivotField compact="0" showAll="0"/>
  </pivotFields>
  <rowFields count="1">
    <field x="7"/>
  </rowFields>
  <rowItems count="4">
    <i>
      <x/>
    </i>
    <i>
      <x v="1"/>
    </i>
    <i>
      <x v="2"/>
    </i>
    <i t="grand">
      <x/>
    </i>
  </rowItems>
  <colItems count="1">
    <i/>
  </colItems>
  <dataFields count="1">
    <dataField name="Count of Credential_Status" fld="7"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redential_Type" sourceName="Credential_Type">
  <pivotTables>
    <pivotTable tabId="7" name="PivotTable5"/>
  </pivotTables>
  <data>
    <tabular pivotCacheId="1">
      <items count="5">
        <i x="2" s="1"/>
        <i x="1" s="1"/>
        <i x="4" s="1"/>
        <i x="3" s="1"/>
        <i x="0"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le" sourceName="Role">
  <pivotTables>
    <pivotTable tabId="7" name="PivotTable5"/>
  </pivotTables>
  <data>
    <tabular pivotCacheId="1">
      <items count="5">
        <i x="1" s="1"/>
        <i x="2" s="1"/>
        <i x="3" s="1"/>
        <i x="4"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7" name="PivotTable5"/>
  </pivotTables>
  <data>
    <tabular pivotCacheId="1">
      <items count="6">
        <i x="1" s="1"/>
        <i x="3" s="1"/>
        <i x="0" s="1"/>
        <i x="2" s="1"/>
        <i x="5" s="1"/>
        <i x="4"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25425"/>
  <slicer name="Role" cache="Slicer_Role" caption="Role" rowHeight="225425"/>
  <slicer name="Credential_Type" cache="Slicer_Credential_Type" caption="Credential_Type" rowHeight="225425"/>
</slicers>
</file>

<file path=xl/tables/table1.xml><?xml version="1.0" encoding="utf-8"?>
<table xmlns="http://schemas.openxmlformats.org/spreadsheetml/2006/main" id="2" name="Table2" displayName="Table2" ref="A1:K5001" totalsRowShown="0">
  <autoFilter xmlns:etc="http://www.wps.cn/officeDocument/2017/etCustomData" ref="A1:K5001" etc:filterBottomFollowUsedRange="0"/>
  <tableColumns count="11">
    <tableColumn id="1" name="Employee_ID"/>
    <tableColumn id="2" name="Employee_Name"/>
    <tableColumn id="3" name="Department"/>
    <tableColumn id="4" name="Role"/>
    <tableColumn id="5" name="Credential_Type"/>
    <tableColumn id="6" name="Issue_Date" dataDxfId="0"/>
    <tableColumn id="7" name="Expiry_Date" dataDxfId="1"/>
    <tableColumn id="8" name="Credential_Status" dataDxfId="2">
      <calculatedColumnFormula>IF(K2&lt;=0,"Expired",IF(AND(K2&gt;=1,K2&lt;=30),"Expiring_Soon","Active"))</calculatedColumnFormula>
    </tableColumn>
    <tableColumn id="9" name="Expire_year">
      <calculatedColumnFormula>YEAR(G2)</calculatedColumnFormula>
    </tableColumn>
    <tableColumn id="10" name="Expire_month">
      <calculatedColumnFormula>TEXT(G2,"mmmm")</calculatedColumnFormula>
    </tableColumn>
    <tableColumn id="11" name="Days_To_Expire" dataDxfId="3">
      <calculatedColumnFormula>G2-TODAY()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5" Type="http://schemas.microsoft.com/office/2007/relationships/slicer" Target="../slicers/slicer1.xml"/><Relationship Id="rId4" Type="http://schemas.openxmlformats.org/officeDocument/2006/relationships/drawing" Target="../drawings/drawing1.xml"/><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01"/>
  <sheetViews>
    <sheetView workbookViewId="0">
      <selection activeCell="H4" sqref="H4"/>
    </sheetView>
  </sheetViews>
  <sheetFormatPr defaultColWidth="9" defaultRowHeight="14.4" outlineLevelCol="7"/>
  <cols>
    <col min="1" max="1" width="13.1111111111111" customWidth="1"/>
    <col min="2" max="2" width="16.7777777777778" customWidth="1"/>
    <col min="3" max="3" width="12" customWidth="1"/>
    <col min="4" max="4" width="13.1111111111111" customWidth="1"/>
    <col min="5" max="5" width="21.5555555555556" customWidth="1"/>
    <col min="6" max="6" width="11.1111111111111" customWidth="1"/>
    <col min="7" max="7" width="11.8888888888889" customWidth="1"/>
    <col min="8" max="8" width="17.2222222222222" customWidth="1"/>
  </cols>
  <sheetData>
    <row r="1" spans="1:8">
      <c r="A1" s="10" t="s">
        <v>0</v>
      </c>
      <c r="B1" s="10" t="s">
        <v>1</v>
      </c>
      <c r="C1" s="10" t="s">
        <v>2</v>
      </c>
      <c r="D1" s="10" t="s">
        <v>3</v>
      </c>
      <c r="E1" s="10" t="s">
        <v>4</v>
      </c>
      <c r="F1" s="10" t="s">
        <v>5</v>
      </c>
      <c r="G1" s="10" t="s">
        <v>6</v>
      </c>
      <c r="H1" s="10" t="s">
        <v>7</v>
      </c>
    </row>
    <row r="2" spans="1:8">
      <c r="A2">
        <v>10001</v>
      </c>
      <c r="B2" t="s">
        <v>8</v>
      </c>
      <c r="C2" t="s">
        <v>9</v>
      </c>
      <c r="D2" t="s">
        <v>10</v>
      </c>
      <c r="E2" t="s">
        <v>11</v>
      </c>
      <c r="F2" s="2">
        <v>45155</v>
      </c>
      <c r="G2" s="2">
        <v>45335</v>
      </c>
      <c r="H2" t="s">
        <v>12</v>
      </c>
    </row>
    <row r="3" spans="1:8">
      <c r="A3">
        <v>10002</v>
      </c>
      <c r="B3" t="s">
        <v>13</v>
      </c>
      <c r="C3" t="s">
        <v>14</v>
      </c>
      <c r="D3" t="s">
        <v>15</v>
      </c>
      <c r="E3" t="s">
        <v>16</v>
      </c>
      <c r="F3" s="2">
        <v>45531</v>
      </c>
      <c r="G3" s="2">
        <v>45896</v>
      </c>
      <c r="H3" t="s">
        <v>12</v>
      </c>
    </row>
    <row r="4" spans="1:8">
      <c r="A4">
        <v>10003</v>
      </c>
      <c r="B4" t="s">
        <v>17</v>
      </c>
      <c r="C4" t="s">
        <v>9</v>
      </c>
      <c r="D4" t="s">
        <v>18</v>
      </c>
      <c r="E4" t="s">
        <v>11</v>
      </c>
      <c r="F4" s="2">
        <v>45444</v>
      </c>
      <c r="G4" s="2">
        <v>46174</v>
      </c>
      <c r="H4" t="s">
        <v>19</v>
      </c>
    </row>
    <row r="5" spans="1:8">
      <c r="A5">
        <v>10004</v>
      </c>
      <c r="B5" t="s">
        <v>20</v>
      </c>
      <c r="C5" t="s">
        <v>21</v>
      </c>
      <c r="D5" t="s">
        <v>15</v>
      </c>
      <c r="E5" t="s">
        <v>22</v>
      </c>
      <c r="F5" s="2">
        <v>45152</v>
      </c>
      <c r="G5" s="2">
        <v>45517</v>
      </c>
      <c r="H5" t="s">
        <v>12</v>
      </c>
    </row>
    <row r="6" spans="1:8">
      <c r="A6">
        <v>10005</v>
      </c>
      <c r="B6" t="s">
        <v>23</v>
      </c>
      <c r="C6" t="s">
        <v>9</v>
      </c>
      <c r="D6" t="s">
        <v>18</v>
      </c>
      <c r="E6" t="s">
        <v>22</v>
      </c>
      <c r="F6" s="2">
        <v>45275</v>
      </c>
      <c r="G6" s="2">
        <v>45640</v>
      </c>
      <c r="H6" t="s">
        <v>12</v>
      </c>
    </row>
    <row r="7" spans="1:8">
      <c r="A7">
        <v>10006</v>
      </c>
      <c r="B7" t="s">
        <v>24</v>
      </c>
      <c r="C7" t="s">
        <v>25</v>
      </c>
      <c r="D7" t="s">
        <v>26</v>
      </c>
      <c r="E7" t="s">
        <v>16</v>
      </c>
      <c r="F7" s="2">
        <v>45316</v>
      </c>
      <c r="G7" s="2">
        <v>45496</v>
      </c>
      <c r="H7" t="s">
        <v>12</v>
      </c>
    </row>
    <row r="8" spans="1:8">
      <c r="A8">
        <v>10007</v>
      </c>
      <c r="B8" t="s">
        <v>27</v>
      </c>
      <c r="C8" t="s">
        <v>28</v>
      </c>
      <c r="D8" t="s">
        <v>10</v>
      </c>
      <c r="E8" t="s">
        <v>16</v>
      </c>
      <c r="F8" s="2">
        <v>45397</v>
      </c>
      <c r="G8" s="2">
        <v>46127</v>
      </c>
      <c r="H8" t="s">
        <v>19</v>
      </c>
    </row>
    <row r="9" spans="1:8">
      <c r="A9">
        <v>10008</v>
      </c>
      <c r="B9" t="s">
        <v>29</v>
      </c>
      <c r="C9" t="s">
        <v>9</v>
      </c>
      <c r="D9" t="s">
        <v>15</v>
      </c>
      <c r="E9" t="s">
        <v>30</v>
      </c>
      <c r="F9" s="2">
        <v>45570</v>
      </c>
      <c r="G9" s="2">
        <v>46300</v>
      </c>
      <c r="H9" t="s">
        <v>19</v>
      </c>
    </row>
    <row r="10" spans="1:8">
      <c r="A10">
        <v>10009</v>
      </c>
      <c r="B10" t="s">
        <v>31</v>
      </c>
      <c r="C10" t="s">
        <v>28</v>
      </c>
      <c r="D10" t="s">
        <v>18</v>
      </c>
      <c r="E10" t="s">
        <v>16</v>
      </c>
      <c r="F10" s="2">
        <v>44973</v>
      </c>
      <c r="G10" s="2">
        <v>45703</v>
      </c>
      <c r="H10" t="s">
        <v>12</v>
      </c>
    </row>
    <row r="11" spans="1:8">
      <c r="A11">
        <v>10010</v>
      </c>
      <c r="B11" t="s">
        <v>32</v>
      </c>
      <c r="C11" t="s">
        <v>9</v>
      </c>
      <c r="D11" t="s">
        <v>18</v>
      </c>
      <c r="E11" t="s">
        <v>16</v>
      </c>
      <c r="F11" s="2">
        <v>45316</v>
      </c>
      <c r="G11" s="2">
        <v>45681</v>
      </c>
      <c r="H11" t="s">
        <v>12</v>
      </c>
    </row>
    <row r="12" spans="1:8">
      <c r="A12">
        <v>10011</v>
      </c>
      <c r="B12" t="s">
        <v>33</v>
      </c>
      <c r="C12" t="s">
        <v>21</v>
      </c>
      <c r="D12" t="s">
        <v>10</v>
      </c>
      <c r="E12" t="s">
        <v>30</v>
      </c>
      <c r="F12" s="2">
        <v>45141</v>
      </c>
      <c r="G12" s="2">
        <v>45871</v>
      </c>
      <c r="H12" t="s">
        <v>12</v>
      </c>
    </row>
    <row r="13" spans="1:8">
      <c r="A13">
        <v>10012</v>
      </c>
      <c r="B13" t="s">
        <v>34</v>
      </c>
      <c r="C13" t="s">
        <v>28</v>
      </c>
      <c r="D13" t="s">
        <v>18</v>
      </c>
      <c r="E13" t="s">
        <v>35</v>
      </c>
      <c r="F13" s="2">
        <v>45177</v>
      </c>
      <c r="G13" s="2">
        <v>45357</v>
      </c>
      <c r="H13" t="s">
        <v>12</v>
      </c>
    </row>
    <row r="14" spans="1:8">
      <c r="A14">
        <v>10013</v>
      </c>
      <c r="B14" t="s">
        <v>36</v>
      </c>
      <c r="C14" t="s">
        <v>25</v>
      </c>
      <c r="D14" t="s">
        <v>15</v>
      </c>
      <c r="E14" t="s">
        <v>11</v>
      </c>
      <c r="F14" s="2">
        <v>45259</v>
      </c>
      <c r="G14" s="2">
        <v>45439</v>
      </c>
      <c r="H14" t="s">
        <v>12</v>
      </c>
    </row>
    <row r="15" spans="1:8">
      <c r="A15">
        <v>10014</v>
      </c>
      <c r="B15" t="s">
        <v>37</v>
      </c>
      <c r="C15" t="s">
        <v>25</v>
      </c>
      <c r="D15" t="s">
        <v>38</v>
      </c>
      <c r="E15" t="s">
        <v>30</v>
      </c>
      <c r="F15" s="2">
        <v>44994</v>
      </c>
      <c r="G15" s="2">
        <v>45174</v>
      </c>
      <c r="H15" t="s">
        <v>12</v>
      </c>
    </row>
    <row r="16" spans="1:8">
      <c r="A16">
        <v>10015</v>
      </c>
      <c r="B16" t="s">
        <v>39</v>
      </c>
      <c r="C16" t="s">
        <v>14</v>
      </c>
      <c r="D16" t="s">
        <v>10</v>
      </c>
      <c r="E16" t="s">
        <v>11</v>
      </c>
      <c r="F16" s="2">
        <v>45598</v>
      </c>
      <c r="G16" s="2">
        <v>45963</v>
      </c>
      <c r="H16" t="s">
        <v>12</v>
      </c>
    </row>
    <row r="17" spans="1:8">
      <c r="A17">
        <v>10016</v>
      </c>
      <c r="B17" t="s">
        <v>40</v>
      </c>
      <c r="C17" t="s">
        <v>21</v>
      </c>
      <c r="D17" t="s">
        <v>10</v>
      </c>
      <c r="E17" t="s">
        <v>11</v>
      </c>
      <c r="F17" s="2">
        <v>45179</v>
      </c>
      <c r="G17" s="2">
        <v>45909</v>
      </c>
      <c r="H17" t="s">
        <v>12</v>
      </c>
    </row>
    <row r="18" spans="1:8">
      <c r="A18">
        <v>10017</v>
      </c>
      <c r="B18" t="s">
        <v>41</v>
      </c>
      <c r="C18" t="s">
        <v>25</v>
      </c>
      <c r="D18" t="s">
        <v>15</v>
      </c>
      <c r="E18" t="s">
        <v>22</v>
      </c>
      <c r="F18" s="2">
        <v>45524</v>
      </c>
      <c r="G18" s="2">
        <v>45889</v>
      </c>
      <c r="H18" t="s">
        <v>12</v>
      </c>
    </row>
    <row r="19" spans="1:8">
      <c r="A19">
        <v>10018</v>
      </c>
      <c r="B19" t="s">
        <v>42</v>
      </c>
      <c r="C19" t="s">
        <v>21</v>
      </c>
      <c r="D19" t="s">
        <v>15</v>
      </c>
      <c r="E19" t="s">
        <v>22</v>
      </c>
      <c r="F19" s="2">
        <v>45020</v>
      </c>
      <c r="G19" s="2">
        <v>45200</v>
      </c>
      <c r="H19" t="s">
        <v>12</v>
      </c>
    </row>
    <row r="20" spans="1:8">
      <c r="A20">
        <v>10019</v>
      </c>
      <c r="B20" t="s">
        <v>43</v>
      </c>
      <c r="C20" t="s">
        <v>21</v>
      </c>
      <c r="D20" t="s">
        <v>18</v>
      </c>
      <c r="E20" t="s">
        <v>22</v>
      </c>
      <c r="F20" s="2">
        <v>45537</v>
      </c>
      <c r="G20" s="2">
        <v>45717</v>
      </c>
      <c r="H20" t="s">
        <v>12</v>
      </c>
    </row>
    <row r="21" spans="1:8">
      <c r="A21">
        <v>10020</v>
      </c>
      <c r="B21" t="s">
        <v>44</v>
      </c>
      <c r="C21" t="s">
        <v>28</v>
      </c>
      <c r="D21" t="s">
        <v>38</v>
      </c>
      <c r="E21" t="s">
        <v>35</v>
      </c>
      <c r="F21" s="2">
        <v>45184</v>
      </c>
      <c r="G21" s="2">
        <v>45914</v>
      </c>
      <c r="H21" t="s">
        <v>12</v>
      </c>
    </row>
    <row r="22" spans="1:8">
      <c r="A22">
        <v>10021</v>
      </c>
      <c r="B22" t="s">
        <v>45</v>
      </c>
      <c r="C22" t="s">
        <v>14</v>
      </c>
      <c r="D22" t="s">
        <v>26</v>
      </c>
      <c r="E22" t="s">
        <v>35</v>
      </c>
      <c r="F22" s="2">
        <v>45200</v>
      </c>
      <c r="G22" s="2">
        <v>45930</v>
      </c>
      <c r="H22" t="s">
        <v>12</v>
      </c>
    </row>
    <row r="23" spans="1:8">
      <c r="A23">
        <v>10022</v>
      </c>
      <c r="B23" t="s">
        <v>46</v>
      </c>
      <c r="C23" t="s">
        <v>25</v>
      </c>
      <c r="D23" t="s">
        <v>38</v>
      </c>
      <c r="E23" t="s">
        <v>11</v>
      </c>
      <c r="F23" s="2">
        <v>45391</v>
      </c>
      <c r="G23" s="2">
        <v>45571</v>
      </c>
      <c r="H23" t="s">
        <v>12</v>
      </c>
    </row>
    <row r="24" spans="1:8">
      <c r="A24">
        <v>10023</v>
      </c>
      <c r="B24" t="s">
        <v>47</v>
      </c>
      <c r="C24" t="s">
        <v>28</v>
      </c>
      <c r="D24" t="s">
        <v>18</v>
      </c>
      <c r="E24" t="s">
        <v>35</v>
      </c>
      <c r="F24" s="2">
        <v>45035</v>
      </c>
      <c r="G24" s="2">
        <v>45765</v>
      </c>
      <c r="H24" t="s">
        <v>12</v>
      </c>
    </row>
    <row r="25" spans="1:8">
      <c r="A25">
        <v>10024</v>
      </c>
      <c r="B25" t="s">
        <v>48</v>
      </c>
      <c r="C25" t="s">
        <v>28</v>
      </c>
      <c r="D25" t="s">
        <v>18</v>
      </c>
      <c r="E25" t="s">
        <v>11</v>
      </c>
      <c r="F25" s="2">
        <v>45309</v>
      </c>
      <c r="G25" s="2">
        <v>45489</v>
      </c>
      <c r="H25" t="s">
        <v>12</v>
      </c>
    </row>
    <row r="26" spans="1:8">
      <c r="A26">
        <v>10025</v>
      </c>
      <c r="B26" t="s">
        <v>49</v>
      </c>
      <c r="C26" t="s">
        <v>9</v>
      </c>
      <c r="D26" t="s">
        <v>15</v>
      </c>
      <c r="E26" t="s">
        <v>30</v>
      </c>
      <c r="F26" s="2">
        <v>45427</v>
      </c>
      <c r="G26" s="2">
        <v>45607</v>
      </c>
      <c r="H26" t="s">
        <v>12</v>
      </c>
    </row>
    <row r="27" spans="1:8">
      <c r="A27">
        <v>10026</v>
      </c>
      <c r="B27" t="s">
        <v>50</v>
      </c>
      <c r="C27" t="s">
        <v>25</v>
      </c>
      <c r="D27" t="s">
        <v>18</v>
      </c>
      <c r="E27" t="s">
        <v>16</v>
      </c>
      <c r="F27" s="2">
        <v>45173</v>
      </c>
      <c r="G27" s="2">
        <v>45903</v>
      </c>
      <c r="H27" t="s">
        <v>12</v>
      </c>
    </row>
    <row r="28" spans="1:8">
      <c r="A28">
        <v>10027</v>
      </c>
      <c r="B28" t="s">
        <v>51</v>
      </c>
      <c r="C28" t="s">
        <v>9</v>
      </c>
      <c r="D28" t="s">
        <v>38</v>
      </c>
      <c r="E28" t="s">
        <v>16</v>
      </c>
      <c r="F28" s="2">
        <v>45472</v>
      </c>
      <c r="G28" s="2">
        <v>45652</v>
      </c>
      <c r="H28" t="s">
        <v>12</v>
      </c>
    </row>
    <row r="29" spans="1:8">
      <c r="A29">
        <v>10028</v>
      </c>
      <c r="B29" t="s">
        <v>52</v>
      </c>
      <c r="C29" t="s">
        <v>28</v>
      </c>
      <c r="D29" t="s">
        <v>18</v>
      </c>
      <c r="E29" t="s">
        <v>30</v>
      </c>
      <c r="F29" s="2">
        <v>45467</v>
      </c>
      <c r="G29" s="2">
        <v>46197</v>
      </c>
      <c r="H29" t="s">
        <v>19</v>
      </c>
    </row>
    <row r="30" spans="1:8">
      <c r="A30">
        <v>10029</v>
      </c>
      <c r="B30" t="s">
        <v>53</v>
      </c>
      <c r="C30" t="s">
        <v>28</v>
      </c>
      <c r="D30" t="s">
        <v>18</v>
      </c>
      <c r="E30" t="s">
        <v>30</v>
      </c>
      <c r="F30" s="2">
        <v>45335</v>
      </c>
      <c r="G30" s="2">
        <v>46065</v>
      </c>
      <c r="H30" t="s">
        <v>19</v>
      </c>
    </row>
    <row r="31" spans="1:8">
      <c r="A31">
        <v>10030</v>
      </c>
      <c r="B31" t="s">
        <v>54</v>
      </c>
      <c r="C31" t="s">
        <v>55</v>
      </c>
      <c r="D31" t="s">
        <v>15</v>
      </c>
      <c r="E31" t="s">
        <v>22</v>
      </c>
      <c r="F31" s="2">
        <v>45050</v>
      </c>
      <c r="G31" s="2">
        <v>45230</v>
      </c>
      <c r="H31" t="s">
        <v>12</v>
      </c>
    </row>
    <row r="32" spans="1:8">
      <c r="A32">
        <v>10031</v>
      </c>
      <c r="B32" t="s">
        <v>56</v>
      </c>
      <c r="C32" t="s">
        <v>25</v>
      </c>
      <c r="D32" t="s">
        <v>26</v>
      </c>
      <c r="E32" t="s">
        <v>35</v>
      </c>
      <c r="F32" s="2">
        <v>45494</v>
      </c>
      <c r="G32" s="2">
        <v>45674</v>
      </c>
      <c r="H32" t="s">
        <v>12</v>
      </c>
    </row>
    <row r="33" spans="1:8">
      <c r="A33">
        <v>10032</v>
      </c>
      <c r="B33" t="s">
        <v>57</v>
      </c>
      <c r="C33" t="s">
        <v>9</v>
      </c>
      <c r="D33" t="s">
        <v>26</v>
      </c>
      <c r="E33" t="s">
        <v>16</v>
      </c>
      <c r="F33" s="2">
        <v>45161</v>
      </c>
      <c r="G33" s="2">
        <v>45341</v>
      </c>
      <c r="H33" t="s">
        <v>12</v>
      </c>
    </row>
    <row r="34" spans="1:8">
      <c r="A34">
        <v>10033</v>
      </c>
      <c r="B34" t="s">
        <v>58</v>
      </c>
      <c r="C34" t="s">
        <v>25</v>
      </c>
      <c r="D34" t="s">
        <v>26</v>
      </c>
      <c r="E34" t="s">
        <v>35</v>
      </c>
      <c r="F34" s="2">
        <v>45170</v>
      </c>
      <c r="G34" s="2">
        <v>45535</v>
      </c>
      <c r="H34" t="s">
        <v>12</v>
      </c>
    </row>
    <row r="35" spans="1:8">
      <c r="A35">
        <v>10034</v>
      </c>
      <c r="B35" t="s">
        <v>59</v>
      </c>
      <c r="C35" t="s">
        <v>21</v>
      </c>
      <c r="D35" t="s">
        <v>15</v>
      </c>
      <c r="E35" t="s">
        <v>11</v>
      </c>
      <c r="F35" s="2">
        <v>45511</v>
      </c>
      <c r="G35" s="2">
        <v>46241</v>
      </c>
      <c r="H35" t="s">
        <v>19</v>
      </c>
    </row>
    <row r="36" spans="1:8">
      <c r="A36">
        <v>10035</v>
      </c>
      <c r="B36" t="s">
        <v>60</v>
      </c>
      <c r="C36" t="s">
        <v>55</v>
      </c>
      <c r="D36" t="s">
        <v>38</v>
      </c>
      <c r="E36" t="s">
        <v>11</v>
      </c>
      <c r="F36" s="2">
        <v>45023</v>
      </c>
      <c r="G36" s="2">
        <v>45203</v>
      </c>
      <c r="H36" t="s">
        <v>12</v>
      </c>
    </row>
    <row r="37" spans="1:8">
      <c r="A37">
        <v>10036</v>
      </c>
      <c r="B37" t="s">
        <v>61</v>
      </c>
      <c r="C37" t="s">
        <v>25</v>
      </c>
      <c r="D37" t="s">
        <v>38</v>
      </c>
      <c r="E37" t="s">
        <v>22</v>
      </c>
      <c r="F37" s="2">
        <v>45405</v>
      </c>
      <c r="G37" s="2">
        <v>46135</v>
      </c>
      <c r="H37" t="s">
        <v>19</v>
      </c>
    </row>
    <row r="38" spans="1:8">
      <c r="A38">
        <v>10037</v>
      </c>
      <c r="B38" t="s">
        <v>62</v>
      </c>
      <c r="C38" t="s">
        <v>9</v>
      </c>
      <c r="D38" t="s">
        <v>38</v>
      </c>
      <c r="E38" t="s">
        <v>30</v>
      </c>
      <c r="F38" s="2">
        <v>45038</v>
      </c>
      <c r="G38" s="2">
        <v>45218</v>
      </c>
      <c r="H38" t="s">
        <v>12</v>
      </c>
    </row>
    <row r="39" spans="1:8">
      <c r="A39">
        <v>10038</v>
      </c>
      <c r="B39" t="s">
        <v>63</v>
      </c>
      <c r="C39" t="s">
        <v>28</v>
      </c>
      <c r="D39" t="s">
        <v>38</v>
      </c>
      <c r="E39" t="s">
        <v>11</v>
      </c>
      <c r="F39" s="2">
        <v>45359</v>
      </c>
      <c r="G39" s="2">
        <v>45539</v>
      </c>
      <c r="H39" t="s">
        <v>12</v>
      </c>
    </row>
    <row r="40" spans="1:8">
      <c r="A40">
        <v>10039</v>
      </c>
      <c r="B40" t="s">
        <v>64</v>
      </c>
      <c r="C40" t="s">
        <v>21</v>
      </c>
      <c r="D40" t="s">
        <v>26</v>
      </c>
      <c r="E40" t="s">
        <v>22</v>
      </c>
      <c r="F40" s="2">
        <v>45490</v>
      </c>
      <c r="G40" s="2">
        <v>45670</v>
      </c>
      <c r="H40" t="s">
        <v>12</v>
      </c>
    </row>
    <row r="41" spans="1:8">
      <c r="A41">
        <v>10040</v>
      </c>
      <c r="B41" t="s">
        <v>65</v>
      </c>
      <c r="C41" t="s">
        <v>9</v>
      </c>
      <c r="D41" t="s">
        <v>26</v>
      </c>
      <c r="E41" t="s">
        <v>11</v>
      </c>
      <c r="F41" s="2">
        <v>45097</v>
      </c>
      <c r="G41" s="2">
        <v>45462</v>
      </c>
      <c r="H41" t="s">
        <v>12</v>
      </c>
    </row>
    <row r="42" spans="1:8">
      <c r="A42">
        <v>10041</v>
      </c>
      <c r="B42" t="s">
        <v>66</v>
      </c>
      <c r="C42" t="s">
        <v>21</v>
      </c>
      <c r="D42" t="s">
        <v>38</v>
      </c>
      <c r="E42" t="s">
        <v>16</v>
      </c>
      <c r="F42" s="2">
        <v>45095</v>
      </c>
      <c r="G42" s="2">
        <v>45460</v>
      </c>
      <c r="H42" t="s">
        <v>12</v>
      </c>
    </row>
    <row r="43" spans="1:8">
      <c r="A43">
        <v>10042</v>
      </c>
      <c r="B43" t="s">
        <v>67</v>
      </c>
      <c r="C43" t="s">
        <v>25</v>
      </c>
      <c r="D43" t="s">
        <v>38</v>
      </c>
      <c r="E43" t="s">
        <v>30</v>
      </c>
      <c r="F43" s="2">
        <v>45360</v>
      </c>
      <c r="G43" s="2">
        <v>46090</v>
      </c>
      <c r="H43" t="s">
        <v>19</v>
      </c>
    </row>
    <row r="44" spans="1:8">
      <c r="A44">
        <v>10043</v>
      </c>
      <c r="B44" t="s">
        <v>68</v>
      </c>
      <c r="C44" t="s">
        <v>14</v>
      </c>
      <c r="D44" t="s">
        <v>38</v>
      </c>
      <c r="E44" t="s">
        <v>11</v>
      </c>
      <c r="F44" s="2">
        <v>45121</v>
      </c>
      <c r="G44" s="2">
        <v>45486</v>
      </c>
      <c r="H44" t="s">
        <v>12</v>
      </c>
    </row>
    <row r="45" spans="1:8">
      <c r="A45">
        <v>10044</v>
      </c>
      <c r="B45" t="s">
        <v>69</v>
      </c>
      <c r="C45" t="s">
        <v>28</v>
      </c>
      <c r="D45" t="s">
        <v>15</v>
      </c>
      <c r="E45" t="s">
        <v>16</v>
      </c>
      <c r="F45" s="2">
        <v>45248</v>
      </c>
      <c r="G45" s="2">
        <v>45428</v>
      </c>
      <c r="H45" t="s">
        <v>12</v>
      </c>
    </row>
    <row r="46" spans="1:8">
      <c r="A46">
        <v>10045</v>
      </c>
      <c r="B46" t="s">
        <v>70</v>
      </c>
      <c r="C46" t="s">
        <v>55</v>
      </c>
      <c r="D46" t="s">
        <v>15</v>
      </c>
      <c r="E46" t="s">
        <v>35</v>
      </c>
      <c r="F46" s="2">
        <v>45088</v>
      </c>
      <c r="G46" s="2">
        <v>45268</v>
      </c>
      <c r="H46" t="s">
        <v>12</v>
      </c>
    </row>
    <row r="47" spans="1:8">
      <c r="A47">
        <v>10046</v>
      </c>
      <c r="B47" t="s">
        <v>71</v>
      </c>
      <c r="C47" t="s">
        <v>9</v>
      </c>
      <c r="D47" t="s">
        <v>18</v>
      </c>
      <c r="E47" t="s">
        <v>16</v>
      </c>
      <c r="F47" s="2">
        <v>45536</v>
      </c>
      <c r="G47" s="2">
        <v>45716</v>
      </c>
      <c r="H47" t="s">
        <v>12</v>
      </c>
    </row>
    <row r="48" spans="1:8">
      <c r="A48">
        <v>10047</v>
      </c>
      <c r="B48" t="s">
        <v>72</v>
      </c>
      <c r="C48" t="s">
        <v>55</v>
      </c>
      <c r="D48" t="s">
        <v>26</v>
      </c>
      <c r="E48" t="s">
        <v>35</v>
      </c>
      <c r="F48" s="2">
        <v>45179</v>
      </c>
      <c r="G48" s="2">
        <v>45909</v>
      </c>
      <c r="H48" t="s">
        <v>12</v>
      </c>
    </row>
    <row r="49" spans="1:8">
      <c r="A49">
        <v>10048</v>
      </c>
      <c r="B49" t="s">
        <v>73</v>
      </c>
      <c r="C49" t="s">
        <v>28</v>
      </c>
      <c r="D49" t="s">
        <v>26</v>
      </c>
      <c r="E49" t="s">
        <v>22</v>
      </c>
      <c r="F49" s="2">
        <v>45600</v>
      </c>
      <c r="G49" s="2">
        <v>46330</v>
      </c>
      <c r="H49" t="s">
        <v>19</v>
      </c>
    </row>
    <row r="50" spans="1:8">
      <c r="A50">
        <v>10049</v>
      </c>
      <c r="B50" t="s">
        <v>74</v>
      </c>
      <c r="C50" t="s">
        <v>25</v>
      </c>
      <c r="D50" t="s">
        <v>10</v>
      </c>
      <c r="E50" t="s">
        <v>11</v>
      </c>
      <c r="F50" s="2">
        <v>45612</v>
      </c>
      <c r="G50" s="2">
        <v>46342</v>
      </c>
      <c r="H50" t="s">
        <v>19</v>
      </c>
    </row>
    <row r="51" spans="1:8">
      <c r="A51">
        <v>10050</v>
      </c>
      <c r="B51" t="s">
        <v>75</v>
      </c>
      <c r="C51" t="s">
        <v>25</v>
      </c>
      <c r="D51" t="s">
        <v>38</v>
      </c>
      <c r="E51" t="s">
        <v>11</v>
      </c>
      <c r="F51" s="2">
        <v>45614</v>
      </c>
      <c r="G51" s="2">
        <v>46344</v>
      </c>
      <c r="H51" t="s">
        <v>19</v>
      </c>
    </row>
    <row r="52" spans="1:8">
      <c r="A52">
        <v>10051</v>
      </c>
      <c r="B52" t="s">
        <v>76</v>
      </c>
      <c r="C52" t="s">
        <v>25</v>
      </c>
      <c r="D52" t="s">
        <v>26</v>
      </c>
      <c r="E52" t="s">
        <v>16</v>
      </c>
      <c r="F52" s="2">
        <v>45396</v>
      </c>
      <c r="G52" s="2">
        <v>46126</v>
      </c>
      <c r="H52" t="s">
        <v>19</v>
      </c>
    </row>
    <row r="53" spans="1:8">
      <c r="A53">
        <v>10052</v>
      </c>
      <c r="B53" t="s">
        <v>77</v>
      </c>
      <c r="C53" t="s">
        <v>9</v>
      </c>
      <c r="D53" t="s">
        <v>15</v>
      </c>
      <c r="E53" t="s">
        <v>11</v>
      </c>
      <c r="F53" s="2">
        <v>45445</v>
      </c>
      <c r="G53" s="2">
        <v>45810</v>
      </c>
      <c r="H53" t="s">
        <v>12</v>
      </c>
    </row>
    <row r="54" spans="1:8">
      <c r="A54">
        <v>10053</v>
      </c>
      <c r="B54" t="s">
        <v>78</v>
      </c>
      <c r="C54" t="s">
        <v>9</v>
      </c>
      <c r="D54" t="s">
        <v>18</v>
      </c>
      <c r="E54" t="s">
        <v>30</v>
      </c>
      <c r="F54" s="2">
        <v>45218</v>
      </c>
      <c r="G54" s="2">
        <v>45398</v>
      </c>
      <c r="H54" t="s">
        <v>12</v>
      </c>
    </row>
    <row r="55" spans="1:8">
      <c r="A55">
        <v>10054</v>
      </c>
      <c r="B55" t="s">
        <v>79</v>
      </c>
      <c r="C55" t="s">
        <v>14</v>
      </c>
      <c r="D55" t="s">
        <v>10</v>
      </c>
      <c r="E55" t="s">
        <v>35</v>
      </c>
      <c r="F55" s="2">
        <v>45596</v>
      </c>
      <c r="G55" s="2">
        <v>46326</v>
      </c>
      <c r="H55" t="s">
        <v>19</v>
      </c>
    </row>
    <row r="56" spans="1:8">
      <c r="A56">
        <v>10055</v>
      </c>
      <c r="B56" t="s">
        <v>80</v>
      </c>
      <c r="C56" t="s">
        <v>25</v>
      </c>
      <c r="D56" t="s">
        <v>26</v>
      </c>
      <c r="E56" t="s">
        <v>11</v>
      </c>
      <c r="F56" s="2">
        <v>45197</v>
      </c>
      <c r="G56" s="2">
        <v>45377</v>
      </c>
      <c r="H56" t="s">
        <v>12</v>
      </c>
    </row>
    <row r="57" spans="1:8">
      <c r="A57">
        <v>10056</v>
      </c>
      <c r="B57" t="s">
        <v>81</v>
      </c>
      <c r="C57" t="s">
        <v>14</v>
      </c>
      <c r="D57" t="s">
        <v>15</v>
      </c>
      <c r="E57" t="s">
        <v>11</v>
      </c>
      <c r="F57" s="2">
        <v>45205</v>
      </c>
      <c r="G57" s="2">
        <v>45570</v>
      </c>
      <c r="H57" t="s">
        <v>12</v>
      </c>
    </row>
    <row r="58" spans="1:8">
      <c r="A58">
        <v>10057</v>
      </c>
      <c r="B58" t="s">
        <v>82</v>
      </c>
      <c r="C58" t="s">
        <v>14</v>
      </c>
      <c r="D58" t="s">
        <v>10</v>
      </c>
      <c r="E58" t="s">
        <v>11</v>
      </c>
      <c r="F58" s="2">
        <v>45576</v>
      </c>
      <c r="G58" s="2">
        <v>45941</v>
      </c>
      <c r="H58" t="s">
        <v>12</v>
      </c>
    </row>
    <row r="59" spans="1:8">
      <c r="A59">
        <v>10058</v>
      </c>
      <c r="B59" t="s">
        <v>83</v>
      </c>
      <c r="C59" t="s">
        <v>25</v>
      </c>
      <c r="D59" t="s">
        <v>26</v>
      </c>
      <c r="E59" t="s">
        <v>16</v>
      </c>
      <c r="F59" s="2">
        <v>45576</v>
      </c>
      <c r="G59" s="2">
        <v>45941</v>
      </c>
      <c r="H59" t="s">
        <v>12</v>
      </c>
    </row>
    <row r="60" spans="1:8">
      <c r="A60">
        <v>10059</v>
      </c>
      <c r="B60" t="s">
        <v>84</v>
      </c>
      <c r="C60" t="s">
        <v>9</v>
      </c>
      <c r="D60" t="s">
        <v>26</v>
      </c>
      <c r="E60" t="s">
        <v>30</v>
      </c>
      <c r="F60" s="2">
        <v>45060</v>
      </c>
      <c r="G60" s="2">
        <v>45790</v>
      </c>
      <c r="H60" t="s">
        <v>12</v>
      </c>
    </row>
    <row r="61" spans="1:8">
      <c r="A61">
        <v>10060</v>
      </c>
      <c r="B61" t="s">
        <v>85</v>
      </c>
      <c r="C61" t="s">
        <v>14</v>
      </c>
      <c r="D61" t="s">
        <v>38</v>
      </c>
      <c r="E61" t="s">
        <v>35</v>
      </c>
      <c r="F61" s="2">
        <v>45364</v>
      </c>
      <c r="G61" s="2">
        <v>46094</v>
      </c>
      <c r="H61" t="s">
        <v>19</v>
      </c>
    </row>
    <row r="62" spans="1:8">
      <c r="A62">
        <v>10061</v>
      </c>
      <c r="B62" t="s">
        <v>86</v>
      </c>
      <c r="C62" t="s">
        <v>9</v>
      </c>
      <c r="D62" t="s">
        <v>18</v>
      </c>
      <c r="E62" t="s">
        <v>35</v>
      </c>
      <c r="F62" s="2">
        <v>44963</v>
      </c>
      <c r="G62" s="2">
        <v>45328</v>
      </c>
      <c r="H62" t="s">
        <v>12</v>
      </c>
    </row>
    <row r="63" spans="1:8">
      <c r="A63">
        <v>10062</v>
      </c>
      <c r="B63" t="s">
        <v>87</v>
      </c>
      <c r="C63" t="s">
        <v>21</v>
      </c>
      <c r="D63" t="s">
        <v>38</v>
      </c>
      <c r="E63" t="s">
        <v>11</v>
      </c>
      <c r="F63" s="2">
        <v>44969</v>
      </c>
      <c r="G63" s="2">
        <v>45334</v>
      </c>
      <c r="H63" t="s">
        <v>12</v>
      </c>
    </row>
    <row r="64" spans="1:8">
      <c r="A64">
        <v>10063</v>
      </c>
      <c r="B64" t="s">
        <v>88</v>
      </c>
      <c r="C64" t="s">
        <v>25</v>
      </c>
      <c r="D64" t="s">
        <v>18</v>
      </c>
      <c r="E64" t="s">
        <v>11</v>
      </c>
      <c r="F64" s="2">
        <v>45609</v>
      </c>
      <c r="G64" s="2">
        <v>45789</v>
      </c>
      <c r="H64" t="s">
        <v>12</v>
      </c>
    </row>
    <row r="65" spans="1:8">
      <c r="A65">
        <v>10064</v>
      </c>
      <c r="B65" t="s">
        <v>89</v>
      </c>
      <c r="C65" t="s">
        <v>55</v>
      </c>
      <c r="D65" t="s">
        <v>15</v>
      </c>
      <c r="E65" t="s">
        <v>11</v>
      </c>
      <c r="F65" s="2">
        <v>45169</v>
      </c>
      <c r="G65" s="2">
        <v>45349</v>
      </c>
      <c r="H65" t="s">
        <v>12</v>
      </c>
    </row>
    <row r="66" spans="1:8">
      <c r="A66">
        <v>10065</v>
      </c>
      <c r="B66" t="s">
        <v>90</v>
      </c>
      <c r="C66" t="s">
        <v>55</v>
      </c>
      <c r="D66" t="s">
        <v>26</v>
      </c>
      <c r="E66" t="s">
        <v>11</v>
      </c>
      <c r="F66" s="2">
        <v>45267</v>
      </c>
      <c r="G66" s="2">
        <v>45632</v>
      </c>
      <c r="H66" t="s">
        <v>12</v>
      </c>
    </row>
    <row r="67" spans="1:8">
      <c r="A67">
        <v>10066</v>
      </c>
      <c r="B67" t="s">
        <v>91</v>
      </c>
      <c r="C67" t="s">
        <v>25</v>
      </c>
      <c r="D67" t="s">
        <v>18</v>
      </c>
      <c r="E67" t="s">
        <v>16</v>
      </c>
      <c r="F67" s="2">
        <v>45318</v>
      </c>
      <c r="G67" s="2">
        <v>45498</v>
      </c>
      <c r="H67" t="s">
        <v>12</v>
      </c>
    </row>
    <row r="68" spans="1:8">
      <c r="A68">
        <v>10067</v>
      </c>
      <c r="B68" t="s">
        <v>92</v>
      </c>
      <c r="C68" t="s">
        <v>21</v>
      </c>
      <c r="D68" t="s">
        <v>18</v>
      </c>
      <c r="E68" t="s">
        <v>22</v>
      </c>
      <c r="F68" s="2">
        <v>45285</v>
      </c>
      <c r="G68" s="2">
        <v>45650</v>
      </c>
      <c r="H68" t="s">
        <v>12</v>
      </c>
    </row>
    <row r="69" spans="1:8">
      <c r="A69">
        <v>10068</v>
      </c>
      <c r="B69" t="s">
        <v>63</v>
      </c>
      <c r="C69" t="s">
        <v>21</v>
      </c>
      <c r="D69" t="s">
        <v>26</v>
      </c>
      <c r="E69" t="s">
        <v>11</v>
      </c>
      <c r="F69" s="2">
        <v>45335</v>
      </c>
      <c r="G69" s="2">
        <v>45700</v>
      </c>
      <c r="H69" t="s">
        <v>12</v>
      </c>
    </row>
    <row r="70" spans="1:8">
      <c r="A70">
        <v>10069</v>
      </c>
      <c r="B70" t="s">
        <v>93</v>
      </c>
      <c r="C70" t="s">
        <v>25</v>
      </c>
      <c r="D70" t="s">
        <v>10</v>
      </c>
      <c r="E70" t="s">
        <v>35</v>
      </c>
      <c r="F70" s="2">
        <v>45336</v>
      </c>
      <c r="G70" s="2">
        <v>46066</v>
      </c>
      <c r="H70" t="s">
        <v>19</v>
      </c>
    </row>
    <row r="71" spans="1:8">
      <c r="A71">
        <v>10070</v>
      </c>
      <c r="B71" t="s">
        <v>94</v>
      </c>
      <c r="C71" t="s">
        <v>25</v>
      </c>
      <c r="D71" t="s">
        <v>26</v>
      </c>
      <c r="E71" t="s">
        <v>16</v>
      </c>
      <c r="F71" s="2">
        <v>45194</v>
      </c>
      <c r="G71" s="2">
        <v>45374</v>
      </c>
      <c r="H71" t="s">
        <v>12</v>
      </c>
    </row>
    <row r="72" spans="1:8">
      <c r="A72">
        <v>10071</v>
      </c>
      <c r="B72" t="s">
        <v>95</v>
      </c>
      <c r="C72" t="s">
        <v>9</v>
      </c>
      <c r="D72" t="s">
        <v>26</v>
      </c>
      <c r="E72" t="s">
        <v>35</v>
      </c>
      <c r="F72" s="2">
        <v>45371</v>
      </c>
      <c r="G72" s="2">
        <v>45736</v>
      </c>
      <c r="H72" t="s">
        <v>12</v>
      </c>
    </row>
    <row r="73" spans="1:8">
      <c r="A73">
        <v>10072</v>
      </c>
      <c r="B73" t="s">
        <v>96</v>
      </c>
      <c r="C73" t="s">
        <v>55</v>
      </c>
      <c r="D73" t="s">
        <v>15</v>
      </c>
      <c r="E73" t="s">
        <v>35</v>
      </c>
      <c r="F73" s="2">
        <v>45045</v>
      </c>
      <c r="G73" s="2">
        <v>45410</v>
      </c>
      <c r="H73" t="s">
        <v>12</v>
      </c>
    </row>
    <row r="74" spans="1:8">
      <c r="A74">
        <v>10073</v>
      </c>
      <c r="B74" t="s">
        <v>97</v>
      </c>
      <c r="C74" t="s">
        <v>21</v>
      </c>
      <c r="D74" t="s">
        <v>10</v>
      </c>
      <c r="E74" t="s">
        <v>16</v>
      </c>
      <c r="F74" s="2">
        <v>45373</v>
      </c>
      <c r="G74" s="2">
        <v>45553</v>
      </c>
      <c r="H74" t="s">
        <v>12</v>
      </c>
    </row>
    <row r="75" spans="1:8">
      <c r="A75">
        <v>10074</v>
      </c>
      <c r="B75" t="s">
        <v>98</v>
      </c>
      <c r="C75" t="s">
        <v>14</v>
      </c>
      <c r="D75" t="s">
        <v>18</v>
      </c>
      <c r="E75" t="s">
        <v>30</v>
      </c>
      <c r="F75" s="2">
        <v>45368</v>
      </c>
      <c r="G75" s="2">
        <v>45548</v>
      </c>
      <c r="H75" t="s">
        <v>12</v>
      </c>
    </row>
    <row r="76" spans="1:8">
      <c r="A76">
        <v>10075</v>
      </c>
      <c r="B76" t="s">
        <v>99</v>
      </c>
      <c r="C76" t="s">
        <v>28</v>
      </c>
      <c r="D76" t="s">
        <v>10</v>
      </c>
      <c r="E76" t="s">
        <v>16</v>
      </c>
      <c r="F76" s="2">
        <v>45234</v>
      </c>
      <c r="G76" s="2">
        <v>45964</v>
      </c>
      <c r="H76" t="s">
        <v>12</v>
      </c>
    </row>
    <row r="77" spans="1:8">
      <c r="A77">
        <v>10076</v>
      </c>
      <c r="B77" t="s">
        <v>100</v>
      </c>
      <c r="C77" t="s">
        <v>25</v>
      </c>
      <c r="D77" t="s">
        <v>38</v>
      </c>
      <c r="E77" t="s">
        <v>30</v>
      </c>
      <c r="F77" s="2">
        <v>45494</v>
      </c>
      <c r="G77" s="2">
        <v>45674</v>
      </c>
      <c r="H77" t="s">
        <v>12</v>
      </c>
    </row>
    <row r="78" spans="1:8">
      <c r="A78">
        <v>10077</v>
      </c>
      <c r="B78" t="s">
        <v>101</v>
      </c>
      <c r="C78" t="s">
        <v>14</v>
      </c>
      <c r="D78" t="s">
        <v>38</v>
      </c>
      <c r="E78" t="s">
        <v>11</v>
      </c>
      <c r="F78" s="2">
        <v>45557</v>
      </c>
      <c r="G78" s="2">
        <v>46287</v>
      </c>
      <c r="H78" t="s">
        <v>19</v>
      </c>
    </row>
    <row r="79" spans="1:8">
      <c r="A79">
        <v>10078</v>
      </c>
      <c r="B79" t="s">
        <v>102</v>
      </c>
      <c r="C79" t="s">
        <v>28</v>
      </c>
      <c r="D79" t="s">
        <v>26</v>
      </c>
      <c r="E79" t="s">
        <v>30</v>
      </c>
      <c r="F79" s="2">
        <v>45220</v>
      </c>
      <c r="G79" s="2">
        <v>45400</v>
      </c>
      <c r="H79" t="s">
        <v>12</v>
      </c>
    </row>
    <row r="80" spans="1:8">
      <c r="A80">
        <v>10079</v>
      </c>
      <c r="B80" t="s">
        <v>103</v>
      </c>
      <c r="C80" t="s">
        <v>28</v>
      </c>
      <c r="D80" t="s">
        <v>10</v>
      </c>
      <c r="E80" t="s">
        <v>22</v>
      </c>
      <c r="F80" s="2">
        <v>45379</v>
      </c>
      <c r="G80" s="2">
        <v>45744</v>
      </c>
      <c r="H80" t="s">
        <v>12</v>
      </c>
    </row>
    <row r="81" spans="1:8">
      <c r="A81">
        <v>10080</v>
      </c>
      <c r="B81" t="s">
        <v>104</v>
      </c>
      <c r="C81" t="s">
        <v>28</v>
      </c>
      <c r="D81" t="s">
        <v>38</v>
      </c>
      <c r="E81" t="s">
        <v>11</v>
      </c>
      <c r="F81" s="2">
        <v>45601</v>
      </c>
      <c r="G81" s="2">
        <v>45781</v>
      </c>
      <c r="H81" t="s">
        <v>12</v>
      </c>
    </row>
    <row r="82" spans="1:8">
      <c r="A82">
        <v>10081</v>
      </c>
      <c r="B82" t="s">
        <v>105</v>
      </c>
      <c r="C82" t="s">
        <v>14</v>
      </c>
      <c r="D82" t="s">
        <v>15</v>
      </c>
      <c r="E82" t="s">
        <v>30</v>
      </c>
      <c r="F82" s="2">
        <v>45022</v>
      </c>
      <c r="G82" s="2">
        <v>45202</v>
      </c>
      <c r="H82" t="s">
        <v>12</v>
      </c>
    </row>
    <row r="83" spans="1:8">
      <c r="A83">
        <v>10082</v>
      </c>
      <c r="B83" t="s">
        <v>106</v>
      </c>
      <c r="C83" t="s">
        <v>21</v>
      </c>
      <c r="D83" t="s">
        <v>18</v>
      </c>
      <c r="E83" t="s">
        <v>11</v>
      </c>
      <c r="F83" s="2">
        <v>44952</v>
      </c>
      <c r="G83" s="2">
        <v>45132</v>
      </c>
      <c r="H83" t="s">
        <v>12</v>
      </c>
    </row>
    <row r="84" spans="1:8">
      <c r="A84">
        <v>10083</v>
      </c>
      <c r="B84" t="s">
        <v>107</v>
      </c>
      <c r="C84" t="s">
        <v>28</v>
      </c>
      <c r="D84" t="s">
        <v>26</v>
      </c>
      <c r="E84" t="s">
        <v>22</v>
      </c>
      <c r="F84" s="2">
        <v>45351</v>
      </c>
      <c r="G84" s="2">
        <v>46081</v>
      </c>
      <c r="H84" t="s">
        <v>19</v>
      </c>
    </row>
    <row r="85" spans="1:8">
      <c r="A85">
        <v>10084</v>
      </c>
      <c r="B85" t="s">
        <v>108</v>
      </c>
      <c r="C85" t="s">
        <v>14</v>
      </c>
      <c r="D85" t="s">
        <v>38</v>
      </c>
      <c r="E85" t="s">
        <v>22</v>
      </c>
      <c r="F85" s="2">
        <v>45336</v>
      </c>
      <c r="G85" s="2">
        <v>45516</v>
      </c>
      <c r="H85" t="s">
        <v>12</v>
      </c>
    </row>
    <row r="86" spans="1:8">
      <c r="A86">
        <v>10085</v>
      </c>
      <c r="B86" t="s">
        <v>109</v>
      </c>
      <c r="C86" t="s">
        <v>9</v>
      </c>
      <c r="D86" t="s">
        <v>38</v>
      </c>
      <c r="E86" t="s">
        <v>11</v>
      </c>
      <c r="F86" s="2">
        <v>45107</v>
      </c>
      <c r="G86" s="2">
        <v>45837</v>
      </c>
      <c r="H86" t="s">
        <v>12</v>
      </c>
    </row>
    <row r="87" spans="1:8">
      <c r="A87">
        <v>10086</v>
      </c>
      <c r="B87" t="s">
        <v>110</v>
      </c>
      <c r="C87" t="s">
        <v>9</v>
      </c>
      <c r="D87" t="s">
        <v>15</v>
      </c>
      <c r="E87" t="s">
        <v>11</v>
      </c>
      <c r="F87" s="2">
        <v>45051</v>
      </c>
      <c r="G87" s="2">
        <v>45416</v>
      </c>
      <c r="H87" t="s">
        <v>12</v>
      </c>
    </row>
    <row r="88" spans="1:8">
      <c r="A88">
        <v>10087</v>
      </c>
      <c r="B88" t="s">
        <v>111</v>
      </c>
      <c r="C88" t="s">
        <v>14</v>
      </c>
      <c r="D88" t="s">
        <v>15</v>
      </c>
      <c r="E88" t="s">
        <v>35</v>
      </c>
      <c r="F88" s="2">
        <v>45536</v>
      </c>
      <c r="G88" s="2">
        <v>45901</v>
      </c>
      <c r="H88" t="s">
        <v>12</v>
      </c>
    </row>
    <row r="89" spans="1:8">
      <c r="A89">
        <v>10088</v>
      </c>
      <c r="B89" t="s">
        <v>112</v>
      </c>
      <c r="C89" t="s">
        <v>28</v>
      </c>
      <c r="D89" t="s">
        <v>15</v>
      </c>
      <c r="E89" t="s">
        <v>22</v>
      </c>
      <c r="F89" s="2">
        <v>45488</v>
      </c>
      <c r="G89" s="2">
        <v>45853</v>
      </c>
      <c r="H89" t="s">
        <v>12</v>
      </c>
    </row>
    <row r="90" spans="1:8">
      <c r="A90">
        <v>10089</v>
      </c>
      <c r="B90" t="s">
        <v>113</v>
      </c>
      <c r="C90" t="s">
        <v>14</v>
      </c>
      <c r="D90" t="s">
        <v>38</v>
      </c>
      <c r="E90" t="s">
        <v>22</v>
      </c>
      <c r="F90" s="2">
        <v>45192</v>
      </c>
      <c r="G90" s="2">
        <v>45372</v>
      </c>
      <c r="H90" t="s">
        <v>12</v>
      </c>
    </row>
    <row r="91" spans="1:8">
      <c r="A91">
        <v>10090</v>
      </c>
      <c r="B91" t="s">
        <v>114</v>
      </c>
      <c r="C91" t="s">
        <v>28</v>
      </c>
      <c r="D91" t="s">
        <v>38</v>
      </c>
      <c r="E91" t="s">
        <v>11</v>
      </c>
      <c r="F91" s="2">
        <v>45208</v>
      </c>
      <c r="G91" s="2">
        <v>45573</v>
      </c>
      <c r="H91" t="s">
        <v>12</v>
      </c>
    </row>
    <row r="92" spans="1:8">
      <c r="A92">
        <v>10091</v>
      </c>
      <c r="B92" t="s">
        <v>115</v>
      </c>
      <c r="C92" t="s">
        <v>21</v>
      </c>
      <c r="D92" t="s">
        <v>10</v>
      </c>
      <c r="E92" t="s">
        <v>30</v>
      </c>
      <c r="F92" s="2">
        <v>45254</v>
      </c>
      <c r="G92" s="2">
        <v>45984</v>
      </c>
      <c r="H92" t="s">
        <v>12</v>
      </c>
    </row>
    <row r="93" spans="1:8">
      <c r="A93">
        <v>10092</v>
      </c>
      <c r="B93" t="s">
        <v>116</v>
      </c>
      <c r="C93" t="s">
        <v>21</v>
      </c>
      <c r="D93" t="s">
        <v>18</v>
      </c>
      <c r="E93" t="s">
        <v>22</v>
      </c>
      <c r="F93" s="2">
        <v>45083</v>
      </c>
      <c r="G93" s="2">
        <v>45813</v>
      </c>
      <c r="H93" t="s">
        <v>12</v>
      </c>
    </row>
    <row r="94" spans="1:8">
      <c r="A94">
        <v>10093</v>
      </c>
      <c r="B94" t="s">
        <v>117</v>
      </c>
      <c r="C94" t="s">
        <v>55</v>
      </c>
      <c r="D94" t="s">
        <v>38</v>
      </c>
      <c r="E94" t="s">
        <v>30</v>
      </c>
      <c r="F94" s="2">
        <v>45482</v>
      </c>
      <c r="G94" s="2">
        <v>45847</v>
      </c>
      <c r="H94" t="s">
        <v>12</v>
      </c>
    </row>
    <row r="95" spans="1:8">
      <c r="A95">
        <v>10094</v>
      </c>
      <c r="B95" t="s">
        <v>118</v>
      </c>
      <c r="C95" t="s">
        <v>21</v>
      </c>
      <c r="D95" t="s">
        <v>38</v>
      </c>
      <c r="E95" t="s">
        <v>22</v>
      </c>
      <c r="F95" s="2">
        <v>45525</v>
      </c>
      <c r="G95" s="2">
        <v>46255</v>
      </c>
      <c r="H95" t="s">
        <v>19</v>
      </c>
    </row>
    <row r="96" spans="1:8">
      <c r="A96">
        <v>10095</v>
      </c>
      <c r="B96" t="s">
        <v>119</v>
      </c>
      <c r="C96" t="s">
        <v>55</v>
      </c>
      <c r="D96" t="s">
        <v>38</v>
      </c>
      <c r="E96" t="s">
        <v>16</v>
      </c>
      <c r="F96" s="2">
        <v>45287</v>
      </c>
      <c r="G96" s="2">
        <v>45652</v>
      </c>
      <c r="H96" t="s">
        <v>12</v>
      </c>
    </row>
    <row r="97" spans="1:8">
      <c r="A97">
        <v>10096</v>
      </c>
      <c r="B97" t="s">
        <v>120</v>
      </c>
      <c r="C97" t="s">
        <v>55</v>
      </c>
      <c r="D97" t="s">
        <v>15</v>
      </c>
      <c r="E97" t="s">
        <v>35</v>
      </c>
      <c r="F97" s="2">
        <v>45544</v>
      </c>
      <c r="G97" s="2">
        <v>45724</v>
      </c>
      <c r="H97" t="s">
        <v>12</v>
      </c>
    </row>
    <row r="98" spans="1:8">
      <c r="A98">
        <v>10097</v>
      </c>
      <c r="B98" t="s">
        <v>121</v>
      </c>
      <c r="C98" t="s">
        <v>25</v>
      </c>
      <c r="D98" t="s">
        <v>38</v>
      </c>
      <c r="E98" t="s">
        <v>22</v>
      </c>
      <c r="F98" s="2">
        <v>44956</v>
      </c>
      <c r="G98" s="2">
        <v>45321</v>
      </c>
      <c r="H98" t="s">
        <v>12</v>
      </c>
    </row>
    <row r="99" spans="1:8">
      <c r="A99">
        <v>10098</v>
      </c>
      <c r="B99" t="s">
        <v>122</v>
      </c>
      <c r="C99" t="s">
        <v>14</v>
      </c>
      <c r="D99" t="s">
        <v>18</v>
      </c>
      <c r="E99" t="s">
        <v>22</v>
      </c>
      <c r="F99" s="2">
        <v>45057</v>
      </c>
      <c r="G99" s="2">
        <v>45787</v>
      </c>
      <c r="H99" t="s">
        <v>12</v>
      </c>
    </row>
    <row r="100" spans="1:8">
      <c r="A100">
        <v>10099</v>
      </c>
      <c r="B100" t="s">
        <v>123</v>
      </c>
      <c r="C100" t="s">
        <v>55</v>
      </c>
      <c r="D100" t="s">
        <v>15</v>
      </c>
      <c r="E100" t="s">
        <v>35</v>
      </c>
      <c r="F100" s="2">
        <v>45605</v>
      </c>
      <c r="G100" s="2">
        <v>45785</v>
      </c>
      <c r="H100" t="s">
        <v>12</v>
      </c>
    </row>
    <row r="101" spans="1:8">
      <c r="A101">
        <v>10100</v>
      </c>
      <c r="B101" t="s">
        <v>124</v>
      </c>
      <c r="C101" t="s">
        <v>21</v>
      </c>
      <c r="D101" t="s">
        <v>38</v>
      </c>
      <c r="E101" t="s">
        <v>11</v>
      </c>
      <c r="F101" s="2">
        <v>44978</v>
      </c>
      <c r="G101" s="2">
        <v>45343</v>
      </c>
      <c r="H101" t="s">
        <v>12</v>
      </c>
    </row>
    <row r="102" spans="1:8">
      <c r="A102">
        <v>10101</v>
      </c>
      <c r="B102" t="s">
        <v>125</v>
      </c>
      <c r="C102" t="s">
        <v>21</v>
      </c>
      <c r="D102" t="s">
        <v>38</v>
      </c>
      <c r="E102" t="s">
        <v>30</v>
      </c>
      <c r="F102" s="2">
        <v>45272</v>
      </c>
      <c r="G102" s="2">
        <v>45637</v>
      </c>
      <c r="H102" t="s">
        <v>12</v>
      </c>
    </row>
    <row r="103" spans="1:8">
      <c r="A103">
        <v>10102</v>
      </c>
      <c r="B103" t="s">
        <v>126</v>
      </c>
      <c r="C103" t="s">
        <v>25</v>
      </c>
      <c r="D103" t="s">
        <v>26</v>
      </c>
      <c r="E103" t="s">
        <v>22</v>
      </c>
      <c r="F103" s="2">
        <v>44946</v>
      </c>
      <c r="G103" s="2">
        <v>45676</v>
      </c>
      <c r="H103" t="s">
        <v>12</v>
      </c>
    </row>
    <row r="104" spans="1:8">
      <c r="A104">
        <v>10103</v>
      </c>
      <c r="B104" t="s">
        <v>127</v>
      </c>
      <c r="C104" t="s">
        <v>25</v>
      </c>
      <c r="D104" t="s">
        <v>18</v>
      </c>
      <c r="E104" t="s">
        <v>16</v>
      </c>
      <c r="F104" s="2">
        <v>45594</v>
      </c>
      <c r="G104" s="2">
        <v>45774</v>
      </c>
      <c r="H104" t="s">
        <v>12</v>
      </c>
    </row>
    <row r="105" spans="1:8">
      <c r="A105">
        <v>10104</v>
      </c>
      <c r="B105" t="s">
        <v>128</v>
      </c>
      <c r="C105" t="s">
        <v>21</v>
      </c>
      <c r="D105" t="s">
        <v>18</v>
      </c>
      <c r="E105" t="s">
        <v>16</v>
      </c>
      <c r="F105" s="2">
        <v>45563</v>
      </c>
      <c r="G105" s="2">
        <v>45743</v>
      </c>
      <c r="H105" t="s">
        <v>12</v>
      </c>
    </row>
    <row r="106" spans="1:8">
      <c r="A106">
        <v>10105</v>
      </c>
      <c r="B106" t="s">
        <v>129</v>
      </c>
      <c r="C106" t="s">
        <v>55</v>
      </c>
      <c r="D106" t="s">
        <v>26</v>
      </c>
      <c r="E106" t="s">
        <v>35</v>
      </c>
      <c r="F106" s="2">
        <v>45150</v>
      </c>
      <c r="G106" s="2">
        <v>45515</v>
      </c>
      <c r="H106" t="s">
        <v>12</v>
      </c>
    </row>
    <row r="107" spans="1:8">
      <c r="A107">
        <v>10106</v>
      </c>
      <c r="B107" t="s">
        <v>130</v>
      </c>
      <c r="C107" t="s">
        <v>25</v>
      </c>
      <c r="D107" t="s">
        <v>18</v>
      </c>
      <c r="E107" t="s">
        <v>35</v>
      </c>
      <c r="F107" s="2">
        <v>45548</v>
      </c>
      <c r="G107" s="2">
        <v>46278</v>
      </c>
      <c r="H107" t="s">
        <v>19</v>
      </c>
    </row>
    <row r="108" spans="1:8">
      <c r="A108">
        <v>10107</v>
      </c>
      <c r="B108" t="s">
        <v>131</v>
      </c>
      <c r="C108" t="s">
        <v>21</v>
      </c>
      <c r="D108" t="s">
        <v>10</v>
      </c>
      <c r="E108" t="s">
        <v>16</v>
      </c>
      <c r="F108" s="2">
        <v>45519</v>
      </c>
      <c r="G108" s="2">
        <v>45699</v>
      </c>
      <c r="H108" t="s">
        <v>12</v>
      </c>
    </row>
    <row r="109" spans="1:8">
      <c r="A109">
        <v>10108</v>
      </c>
      <c r="B109" t="s">
        <v>132</v>
      </c>
      <c r="C109" t="s">
        <v>28</v>
      </c>
      <c r="D109" t="s">
        <v>38</v>
      </c>
      <c r="E109" t="s">
        <v>22</v>
      </c>
      <c r="F109" s="2">
        <v>45130</v>
      </c>
      <c r="G109" s="2">
        <v>45310</v>
      </c>
      <c r="H109" t="s">
        <v>12</v>
      </c>
    </row>
    <row r="110" spans="1:8">
      <c r="A110">
        <v>10109</v>
      </c>
      <c r="B110" t="s">
        <v>133</v>
      </c>
      <c r="C110" t="s">
        <v>9</v>
      </c>
      <c r="D110" t="s">
        <v>10</v>
      </c>
      <c r="E110" t="s">
        <v>35</v>
      </c>
      <c r="F110" s="2">
        <v>45050</v>
      </c>
      <c r="G110" s="2">
        <v>45780</v>
      </c>
      <c r="H110" t="s">
        <v>12</v>
      </c>
    </row>
    <row r="111" spans="1:8">
      <c r="A111">
        <v>10110</v>
      </c>
      <c r="B111" t="s">
        <v>134</v>
      </c>
      <c r="C111" t="s">
        <v>25</v>
      </c>
      <c r="D111" t="s">
        <v>15</v>
      </c>
      <c r="E111" t="s">
        <v>22</v>
      </c>
      <c r="F111" s="2">
        <v>45604</v>
      </c>
      <c r="G111" s="2">
        <v>45969</v>
      </c>
      <c r="H111" t="s">
        <v>12</v>
      </c>
    </row>
    <row r="112" spans="1:8">
      <c r="A112">
        <v>10111</v>
      </c>
      <c r="B112" t="s">
        <v>135</v>
      </c>
      <c r="C112" t="s">
        <v>14</v>
      </c>
      <c r="D112" t="s">
        <v>10</v>
      </c>
      <c r="E112" t="s">
        <v>16</v>
      </c>
      <c r="F112" s="2">
        <v>45357</v>
      </c>
      <c r="G112" s="2">
        <v>45722</v>
      </c>
      <c r="H112" t="s">
        <v>12</v>
      </c>
    </row>
    <row r="113" spans="1:8">
      <c r="A113">
        <v>10112</v>
      </c>
      <c r="B113" t="s">
        <v>136</v>
      </c>
      <c r="C113" t="s">
        <v>25</v>
      </c>
      <c r="D113" t="s">
        <v>38</v>
      </c>
      <c r="E113" t="s">
        <v>11</v>
      </c>
      <c r="F113" s="2">
        <v>45372</v>
      </c>
      <c r="G113" s="2">
        <v>45552</v>
      </c>
      <c r="H113" t="s">
        <v>12</v>
      </c>
    </row>
    <row r="114" spans="1:8">
      <c r="A114">
        <v>10113</v>
      </c>
      <c r="B114" t="s">
        <v>137</v>
      </c>
      <c r="C114" t="s">
        <v>14</v>
      </c>
      <c r="D114" t="s">
        <v>10</v>
      </c>
      <c r="E114" t="s">
        <v>35</v>
      </c>
      <c r="F114" s="2">
        <v>45478</v>
      </c>
      <c r="G114" s="2">
        <v>45843</v>
      </c>
      <c r="H114" t="s">
        <v>12</v>
      </c>
    </row>
    <row r="115" spans="1:8">
      <c r="A115">
        <v>10114</v>
      </c>
      <c r="B115" t="s">
        <v>138</v>
      </c>
      <c r="C115" t="s">
        <v>14</v>
      </c>
      <c r="D115" t="s">
        <v>15</v>
      </c>
      <c r="E115" t="s">
        <v>30</v>
      </c>
      <c r="F115" s="2">
        <v>45257</v>
      </c>
      <c r="G115" s="2">
        <v>45437</v>
      </c>
      <c r="H115" t="s">
        <v>12</v>
      </c>
    </row>
    <row r="116" spans="1:8">
      <c r="A116">
        <v>10115</v>
      </c>
      <c r="B116" t="s">
        <v>139</v>
      </c>
      <c r="C116" t="s">
        <v>25</v>
      </c>
      <c r="D116" t="s">
        <v>38</v>
      </c>
      <c r="E116" t="s">
        <v>11</v>
      </c>
      <c r="F116" s="2">
        <v>45402</v>
      </c>
      <c r="G116" s="2">
        <v>46132</v>
      </c>
      <c r="H116" t="s">
        <v>19</v>
      </c>
    </row>
    <row r="117" spans="1:8">
      <c r="A117">
        <v>10116</v>
      </c>
      <c r="B117" t="s">
        <v>120</v>
      </c>
      <c r="C117" t="s">
        <v>25</v>
      </c>
      <c r="D117" t="s">
        <v>26</v>
      </c>
      <c r="E117" t="s">
        <v>22</v>
      </c>
      <c r="F117" s="2">
        <v>45259</v>
      </c>
      <c r="G117" s="2">
        <v>45439</v>
      </c>
      <c r="H117" t="s">
        <v>12</v>
      </c>
    </row>
    <row r="118" spans="1:8">
      <c r="A118">
        <v>10117</v>
      </c>
      <c r="B118" t="s">
        <v>140</v>
      </c>
      <c r="C118" t="s">
        <v>25</v>
      </c>
      <c r="D118" t="s">
        <v>10</v>
      </c>
      <c r="E118" t="s">
        <v>30</v>
      </c>
      <c r="F118" s="2">
        <v>45213</v>
      </c>
      <c r="G118" s="2">
        <v>45943</v>
      </c>
      <c r="H118" t="s">
        <v>12</v>
      </c>
    </row>
    <row r="119" spans="1:8">
      <c r="A119">
        <v>10118</v>
      </c>
      <c r="B119" t="s">
        <v>141</v>
      </c>
      <c r="C119" t="s">
        <v>28</v>
      </c>
      <c r="D119" t="s">
        <v>26</v>
      </c>
      <c r="E119" t="s">
        <v>35</v>
      </c>
      <c r="F119" s="2">
        <v>45122</v>
      </c>
      <c r="G119" s="2">
        <v>45302</v>
      </c>
      <c r="H119" t="s">
        <v>12</v>
      </c>
    </row>
    <row r="120" spans="1:8">
      <c r="A120">
        <v>10119</v>
      </c>
      <c r="B120" t="s">
        <v>142</v>
      </c>
      <c r="C120" t="s">
        <v>55</v>
      </c>
      <c r="D120" t="s">
        <v>15</v>
      </c>
      <c r="E120" t="s">
        <v>11</v>
      </c>
      <c r="F120" s="2">
        <v>45414</v>
      </c>
      <c r="G120" s="2">
        <v>46144</v>
      </c>
      <c r="H120" t="s">
        <v>19</v>
      </c>
    </row>
    <row r="121" spans="1:8">
      <c r="A121">
        <v>10120</v>
      </c>
      <c r="B121" t="s">
        <v>143</v>
      </c>
      <c r="C121" t="s">
        <v>55</v>
      </c>
      <c r="D121" t="s">
        <v>26</v>
      </c>
      <c r="E121" t="s">
        <v>16</v>
      </c>
      <c r="F121" s="2">
        <v>45228</v>
      </c>
      <c r="G121" s="2">
        <v>45408</v>
      </c>
      <c r="H121" t="s">
        <v>12</v>
      </c>
    </row>
    <row r="122" spans="1:8">
      <c r="A122">
        <v>10121</v>
      </c>
      <c r="B122" t="s">
        <v>144</v>
      </c>
      <c r="C122" t="s">
        <v>25</v>
      </c>
      <c r="D122" t="s">
        <v>15</v>
      </c>
      <c r="E122" t="s">
        <v>30</v>
      </c>
      <c r="F122" s="2">
        <v>45411</v>
      </c>
      <c r="G122" s="2">
        <v>46141</v>
      </c>
      <c r="H122" t="s">
        <v>19</v>
      </c>
    </row>
    <row r="123" spans="1:8">
      <c r="A123">
        <v>10122</v>
      </c>
      <c r="B123" t="s">
        <v>145</v>
      </c>
      <c r="C123" t="s">
        <v>55</v>
      </c>
      <c r="D123" t="s">
        <v>15</v>
      </c>
      <c r="E123" t="s">
        <v>30</v>
      </c>
      <c r="F123" s="2">
        <v>45287</v>
      </c>
      <c r="G123" s="2">
        <v>46017</v>
      </c>
      <c r="H123" t="s">
        <v>12</v>
      </c>
    </row>
    <row r="124" spans="1:8">
      <c r="A124">
        <v>10123</v>
      </c>
      <c r="B124" t="s">
        <v>146</v>
      </c>
      <c r="C124" t="s">
        <v>25</v>
      </c>
      <c r="D124" t="s">
        <v>10</v>
      </c>
      <c r="E124" t="s">
        <v>11</v>
      </c>
      <c r="F124" s="2">
        <v>45050</v>
      </c>
      <c r="G124" s="2">
        <v>45780</v>
      </c>
      <c r="H124" t="s">
        <v>12</v>
      </c>
    </row>
    <row r="125" spans="1:8">
      <c r="A125">
        <v>10124</v>
      </c>
      <c r="B125" t="s">
        <v>147</v>
      </c>
      <c r="C125" t="s">
        <v>9</v>
      </c>
      <c r="D125" t="s">
        <v>15</v>
      </c>
      <c r="E125" t="s">
        <v>11</v>
      </c>
      <c r="F125" s="2">
        <v>45123</v>
      </c>
      <c r="G125" s="2">
        <v>45303</v>
      </c>
      <c r="H125" t="s">
        <v>12</v>
      </c>
    </row>
    <row r="126" spans="1:8">
      <c r="A126">
        <v>10125</v>
      </c>
      <c r="B126" t="s">
        <v>148</v>
      </c>
      <c r="C126" t="s">
        <v>25</v>
      </c>
      <c r="D126" t="s">
        <v>15</v>
      </c>
      <c r="E126" t="s">
        <v>35</v>
      </c>
      <c r="F126" s="2">
        <v>45538</v>
      </c>
      <c r="G126" s="2">
        <v>45903</v>
      </c>
      <c r="H126" t="s">
        <v>12</v>
      </c>
    </row>
    <row r="127" spans="1:8">
      <c r="A127">
        <v>10126</v>
      </c>
      <c r="B127" t="s">
        <v>149</v>
      </c>
      <c r="C127" t="s">
        <v>25</v>
      </c>
      <c r="D127" t="s">
        <v>18</v>
      </c>
      <c r="E127" t="s">
        <v>30</v>
      </c>
      <c r="F127" s="2">
        <v>45110</v>
      </c>
      <c r="G127" s="2">
        <v>45475</v>
      </c>
      <c r="H127" t="s">
        <v>12</v>
      </c>
    </row>
    <row r="128" spans="1:8">
      <c r="A128">
        <v>10127</v>
      </c>
      <c r="B128" t="s">
        <v>150</v>
      </c>
      <c r="C128" t="s">
        <v>21</v>
      </c>
      <c r="D128" t="s">
        <v>10</v>
      </c>
      <c r="E128" t="s">
        <v>16</v>
      </c>
      <c r="F128" s="2">
        <v>44982</v>
      </c>
      <c r="G128" s="2">
        <v>45712</v>
      </c>
      <c r="H128" t="s">
        <v>12</v>
      </c>
    </row>
    <row r="129" spans="1:8">
      <c r="A129">
        <v>10128</v>
      </c>
      <c r="B129" t="s">
        <v>151</v>
      </c>
      <c r="C129" t="s">
        <v>14</v>
      </c>
      <c r="D129" t="s">
        <v>38</v>
      </c>
      <c r="E129" t="s">
        <v>16</v>
      </c>
      <c r="F129" s="2">
        <v>44939</v>
      </c>
      <c r="G129" s="2">
        <v>45669</v>
      </c>
      <c r="H129" t="s">
        <v>12</v>
      </c>
    </row>
    <row r="130" spans="1:8">
      <c r="A130">
        <v>10129</v>
      </c>
      <c r="B130" t="s">
        <v>152</v>
      </c>
      <c r="C130" t="s">
        <v>55</v>
      </c>
      <c r="D130" t="s">
        <v>38</v>
      </c>
      <c r="E130" t="s">
        <v>30</v>
      </c>
      <c r="F130" s="2">
        <v>45115</v>
      </c>
      <c r="G130" s="2">
        <v>45295</v>
      </c>
      <c r="H130" t="s">
        <v>12</v>
      </c>
    </row>
    <row r="131" spans="1:8">
      <c r="A131">
        <v>10130</v>
      </c>
      <c r="B131" t="s">
        <v>153</v>
      </c>
      <c r="C131" t="s">
        <v>9</v>
      </c>
      <c r="D131" t="s">
        <v>26</v>
      </c>
      <c r="E131" t="s">
        <v>22</v>
      </c>
      <c r="F131" s="2">
        <v>45430</v>
      </c>
      <c r="G131" s="2">
        <v>45610</v>
      </c>
      <c r="H131" t="s">
        <v>12</v>
      </c>
    </row>
    <row r="132" spans="1:8">
      <c r="A132">
        <v>10131</v>
      </c>
      <c r="B132" t="s">
        <v>154</v>
      </c>
      <c r="C132" t="s">
        <v>21</v>
      </c>
      <c r="D132" t="s">
        <v>18</v>
      </c>
      <c r="E132" t="s">
        <v>35</v>
      </c>
      <c r="F132" s="2">
        <v>45238</v>
      </c>
      <c r="G132" s="2">
        <v>45418</v>
      </c>
      <c r="H132" t="s">
        <v>12</v>
      </c>
    </row>
    <row r="133" spans="1:8">
      <c r="A133">
        <v>10132</v>
      </c>
      <c r="B133" t="s">
        <v>155</v>
      </c>
      <c r="C133" t="s">
        <v>28</v>
      </c>
      <c r="D133" t="s">
        <v>38</v>
      </c>
      <c r="E133" t="s">
        <v>35</v>
      </c>
      <c r="F133" s="2">
        <v>45537</v>
      </c>
      <c r="G133" s="2">
        <v>46267</v>
      </c>
      <c r="H133" t="s">
        <v>19</v>
      </c>
    </row>
    <row r="134" spans="1:8">
      <c r="A134">
        <v>10133</v>
      </c>
      <c r="B134" t="s">
        <v>156</v>
      </c>
      <c r="C134" t="s">
        <v>55</v>
      </c>
      <c r="D134" t="s">
        <v>38</v>
      </c>
      <c r="E134" t="s">
        <v>22</v>
      </c>
      <c r="F134" s="2">
        <v>45231</v>
      </c>
      <c r="G134" s="2">
        <v>45961</v>
      </c>
      <c r="H134" t="s">
        <v>12</v>
      </c>
    </row>
    <row r="135" spans="1:8">
      <c r="A135">
        <v>10134</v>
      </c>
      <c r="B135" t="s">
        <v>157</v>
      </c>
      <c r="C135" t="s">
        <v>28</v>
      </c>
      <c r="D135" t="s">
        <v>15</v>
      </c>
      <c r="E135" t="s">
        <v>16</v>
      </c>
      <c r="F135" s="2">
        <v>45551</v>
      </c>
      <c r="G135" s="2">
        <v>46281</v>
      </c>
      <c r="H135" t="s">
        <v>19</v>
      </c>
    </row>
    <row r="136" spans="1:8">
      <c r="A136">
        <v>10135</v>
      </c>
      <c r="B136" t="s">
        <v>158</v>
      </c>
      <c r="C136" t="s">
        <v>14</v>
      </c>
      <c r="D136" t="s">
        <v>18</v>
      </c>
      <c r="E136" t="s">
        <v>30</v>
      </c>
      <c r="F136" s="2">
        <v>45603</v>
      </c>
      <c r="G136" s="2">
        <v>45783</v>
      </c>
      <c r="H136" t="s">
        <v>12</v>
      </c>
    </row>
    <row r="137" spans="1:8">
      <c r="A137">
        <v>10136</v>
      </c>
      <c r="B137" t="s">
        <v>159</v>
      </c>
      <c r="C137" t="s">
        <v>21</v>
      </c>
      <c r="D137" t="s">
        <v>15</v>
      </c>
      <c r="E137" t="s">
        <v>16</v>
      </c>
      <c r="F137" s="2">
        <v>45087</v>
      </c>
      <c r="G137" s="2">
        <v>45267</v>
      </c>
      <c r="H137" t="s">
        <v>12</v>
      </c>
    </row>
    <row r="138" spans="1:8">
      <c r="A138">
        <v>10137</v>
      </c>
      <c r="B138" t="s">
        <v>160</v>
      </c>
      <c r="C138" t="s">
        <v>14</v>
      </c>
      <c r="D138" t="s">
        <v>15</v>
      </c>
      <c r="E138" t="s">
        <v>22</v>
      </c>
      <c r="F138" s="2">
        <v>45225</v>
      </c>
      <c r="G138" s="2">
        <v>45405</v>
      </c>
      <c r="H138" t="s">
        <v>12</v>
      </c>
    </row>
    <row r="139" spans="1:8">
      <c r="A139">
        <v>10138</v>
      </c>
      <c r="B139" t="s">
        <v>161</v>
      </c>
      <c r="C139" t="s">
        <v>14</v>
      </c>
      <c r="D139" t="s">
        <v>10</v>
      </c>
      <c r="E139" t="s">
        <v>22</v>
      </c>
      <c r="F139" s="2">
        <v>44999</v>
      </c>
      <c r="G139" s="2">
        <v>45729</v>
      </c>
      <c r="H139" t="s">
        <v>12</v>
      </c>
    </row>
    <row r="140" spans="1:8">
      <c r="A140">
        <v>10139</v>
      </c>
      <c r="B140" t="s">
        <v>162</v>
      </c>
      <c r="C140" t="s">
        <v>14</v>
      </c>
      <c r="D140" t="s">
        <v>15</v>
      </c>
      <c r="E140" t="s">
        <v>11</v>
      </c>
      <c r="F140" s="2">
        <v>45362</v>
      </c>
      <c r="G140" s="2">
        <v>45542</v>
      </c>
      <c r="H140" t="s">
        <v>12</v>
      </c>
    </row>
    <row r="141" spans="1:8">
      <c r="A141">
        <v>10140</v>
      </c>
      <c r="B141" t="s">
        <v>163</v>
      </c>
      <c r="C141" t="s">
        <v>14</v>
      </c>
      <c r="D141" t="s">
        <v>18</v>
      </c>
      <c r="E141" t="s">
        <v>30</v>
      </c>
      <c r="F141" s="2">
        <v>45072</v>
      </c>
      <c r="G141" s="2">
        <v>45252</v>
      </c>
      <c r="H141" t="s">
        <v>12</v>
      </c>
    </row>
    <row r="142" spans="1:8">
      <c r="A142">
        <v>10141</v>
      </c>
      <c r="B142" t="s">
        <v>164</v>
      </c>
      <c r="C142" t="s">
        <v>25</v>
      </c>
      <c r="D142" t="s">
        <v>15</v>
      </c>
      <c r="E142" t="s">
        <v>35</v>
      </c>
      <c r="F142" s="2">
        <v>45222</v>
      </c>
      <c r="G142" s="2">
        <v>45587</v>
      </c>
      <c r="H142" t="s">
        <v>12</v>
      </c>
    </row>
    <row r="143" spans="1:8">
      <c r="A143">
        <v>10142</v>
      </c>
      <c r="B143" t="s">
        <v>165</v>
      </c>
      <c r="C143" t="s">
        <v>14</v>
      </c>
      <c r="D143" t="s">
        <v>10</v>
      </c>
      <c r="E143" t="s">
        <v>22</v>
      </c>
      <c r="F143" s="2">
        <v>45205</v>
      </c>
      <c r="G143" s="2">
        <v>45935</v>
      </c>
      <c r="H143" t="s">
        <v>12</v>
      </c>
    </row>
    <row r="144" spans="1:8">
      <c r="A144">
        <v>10143</v>
      </c>
      <c r="B144" t="s">
        <v>166</v>
      </c>
      <c r="C144" t="s">
        <v>55</v>
      </c>
      <c r="D144" t="s">
        <v>26</v>
      </c>
      <c r="E144" t="s">
        <v>35</v>
      </c>
      <c r="F144" s="2">
        <v>44967</v>
      </c>
      <c r="G144" s="2">
        <v>45332</v>
      </c>
      <c r="H144" t="s">
        <v>12</v>
      </c>
    </row>
    <row r="145" spans="1:8">
      <c r="A145">
        <v>10144</v>
      </c>
      <c r="B145" t="s">
        <v>167</v>
      </c>
      <c r="C145" t="s">
        <v>28</v>
      </c>
      <c r="D145" t="s">
        <v>10</v>
      </c>
      <c r="E145" t="s">
        <v>16</v>
      </c>
      <c r="F145" s="2">
        <v>45020</v>
      </c>
      <c r="G145" s="2">
        <v>45200</v>
      </c>
      <c r="H145" t="s">
        <v>12</v>
      </c>
    </row>
    <row r="146" spans="1:8">
      <c r="A146">
        <v>10145</v>
      </c>
      <c r="B146" t="s">
        <v>168</v>
      </c>
      <c r="C146" t="s">
        <v>28</v>
      </c>
      <c r="D146" t="s">
        <v>26</v>
      </c>
      <c r="E146" t="s">
        <v>30</v>
      </c>
      <c r="F146" s="2">
        <v>45517</v>
      </c>
      <c r="G146" s="2">
        <v>45697</v>
      </c>
      <c r="H146" t="s">
        <v>12</v>
      </c>
    </row>
    <row r="147" spans="1:8">
      <c r="A147">
        <v>10146</v>
      </c>
      <c r="B147" t="s">
        <v>169</v>
      </c>
      <c r="C147" t="s">
        <v>55</v>
      </c>
      <c r="D147" t="s">
        <v>15</v>
      </c>
      <c r="E147" t="s">
        <v>22</v>
      </c>
      <c r="F147" s="2">
        <v>45211</v>
      </c>
      <c r="G147" s="2">
        <v>45391</v>
      </c>
      <c r="H147" t="s">
        <v>12</v>
      </c>
    </row>
    <row r="148" spans="1:8">
      <c r="A148">
        <v>10147</v>
      </c>
      <c r="B148" t="s">
        <v>170</v>
      </c>
      <c r="C148" t="s">
        <v>14</v>
      </c>
      <c r="D148" t="s">
        <v>38</v>
      </c>
      <c r="E148" t="s">
        <v>16</v>
      </c>
      <c r="F148" s="2">
        <v>45408</v>
      </c>
      <c r="G148" s="2">
        <v>45773</v>
      </c>
      <c r="H148" t="s">
        <v>12</v>
      </c>
    </row>
    <row r="149" spans="1:8">
      <c r="A149">
        <v>10148</v>
      </c>
      <c r="B149" t="s">
        <v>171</v>
      </c>
      <c r="C149" t="s">
        <v>25</v>
      </c>
      <c r="D149" t="s">
        <v>26</v>
      </c>
      <c r="E149" t="s">
        <v>11</v>
      </c>
      <c r="F149" s="2">
        <v>45264</v>
      </c>
      <c r="G149" s="2">
        <v>45629</v>
      </c>
      <c r="H149" t="s">
        <v>12</v>
      </c>
    </row>
    <row r="150" spans="1:8">
      <c r="A150">
        <v>10149</v>
      </c>
      <c r="B150" t="s">
        <v>172</v>
      </c>
      <c r="C150" t="s">
        <v>25</v>
      </c>
      <c r="D150" t="s">
        <v>38</v>
      </c>
      <c r="E150" t="s">
        <v>35</v>
      </c>
      <c r="F150" s="2">
        <v>44964</v>
      </c>
      <c r="G150" s="2">
        <v>45329</v>
      </c>
      <c r="H150" t="s">
        <v>12</v>
      </c>
    </row>
    <row r="151" spans="1:8">
      <c r="A151">
        <v>10150</v>
      </c>
      <c r="B151" t="s">
        <v>173</v>
      </c>
      <c r="C151" t="s">
        <v>25</v>
      </c>
      <c r="D151" t="s">
        <v>10</v>
      </c>
      <c r="E151" t="s">
        <v>16</v>
      </c>
      <c r="F151" s="2">
        <v>45340</v>
      </c>
      <c r="G151" s="2">
        <v>46070</v>
      </c>
      <c r="H151" t="s">
        <v>19</v>
      </c>
    </row>
    <row r="152" spans="1:8">
      <c r="A152">
        <v>10151</v>
      </c>
      <c r="B152" t="s">
        <v>174</v>
      </c>
      <c r="C152" t="s">
        <v>14</v>
      </c>
      <c r="D152" t="s">
        <v>15</v>
      </c>
      <c r="E152" t="s">
        <v>22</v>
      </c>
      <c r="F152" s="2">
        <v>45350</v>
      </c>
      <c r="G152" s="2">
        <v>45530</v>
      </c>
      <c r="H152" t="s">
        <v>12</v>
      </c>
    </row>
    <row r="153" spans="1:8">
      <c r="A153">
        <v>10152</v>
      </c>
      <c r="B153" t="s">
        <v>175</v>
      </c>
      <c r="C153" t="s">
        <v>25</v>
      </c>
      <c r="D153" t="s">
        <v>15</v>
      </c>
      <c r="E153" t="s">
        <v>22</v>
      </c>
      <c r="F153" s="2">
        <v>45567</v>
      </c>
      <c r="G153" s="2">
        <v>45932</v>
      </c>
      <c r="H153" t="s">
        <v>12</v>
      </c>
    </row>
    <row r="154" spans="1:8">
      <c r="A154">
        <v>10153</v>
      </c>
      <c r="B154" t="s">
        <v>176</v>
      </c>
      <c r="C154" t="s">
        <v>21</v>
      </c>
      <c r="D154" t="s">
        <v>10</v>
      </c>
      <c r="E154" t="s">
        <v>35</v>
      </c>
      <c r="F154" s="2">
        <v>45061</v>
      </c>
      <c r="G154" s="2">
        <v>45426</v>
      </c>
      <c r="H154" t="s">
        <v>12</v>
      </c>
    </row>
    <row r="155" spans="1:8">
      <c r="A155">
        <v>10154</v>
      </c>
      <c r="B155" t="s">
        <v>177</v>
      </c>
      <c r="C155" t="s">
        <v>9</v>
      </c>
      <c r="D155" t="s">
        <v>26</v>
      </c>
      <c r="E155" t="s">
        <v>35</v>
      </c>
      <c r="F155" s="2">
        <v>45172</v>
      </c>
      <c r="G155" s="2">
        <v>45902</v>
      </c>
      <c r="H155" t="s">
        <v>12</v>
      </c>
    </row>
    <row r="156" spans="1:8">
      <c r="A156">
        <v>10155</v>
      </c>
      <c r="B156" t="s">
        <v>178</v>
      </c>
      <c r="C156" t="s">
        <v>28</v>
      </c>
      <c r="D156" t="s">
        <v>26</v>
      </c>
      <c r="E156" t="s">
        <v>35</v>
      </c>
      <c r="F156" s="2">
        <v>45344</v>
      </c>
      <c r="G156" s="2">
        <v>45524</v>
      </c>
      <c r="H156" t="s">
        <v>12</v>
      </c>
    </row>
    <row r="157" spans="1:8">
      <c r="A157">
        <v>10156</v>
      </c>
      <c r="B157" t="s">
        <v>179</v>
      </c>
      <c r="C157" t="s">
        <v>55</v>
      </c>
      <c r="D157" t="s">
        <v>26</v>
      </c>
      <c r="E157" t="s">
        <v>11</v>
      </c>
      <c r="F157" s="2">
        <v>45437</v>
      </c>
      <c r="G157" s="2">
        <v>46167</v>
      </c>
      <c r="H157" t="s">
        <v>19</v>
      </c>
    </row>
    <row r="158" spans="1:8">
      <c r="A158">
        <v>10157</v>
      </c>
      <c r="B158" t="s">
        <v>180</v>
      </c>
      <c r="C158" t="s">
        <v>14</v>
      </c>
      <c r="D158" t="s">
        <v>10</v>
      </c>
      <c r="E158" t="s">
        <v>22</v>
      </c>
      <c r="F158" s="2">
        <v>45421</v>
      </c>
      <c r="G158" s="2">
        <v>45786</v>
      </c>
      <c r="H158" t="s">
        <v>12</v>
      </c>
    </row>
    <row r="159" spans="1:8">
      <c r="A159">
        <v>10158</v>
      </c>
      <c r="B159" t="s">
        <v>181</v>
      </c>
      <c r="C159" t="s">
        <v>28</v>
      </c>
      <c r="D159" t="s">
        <v>18</v>
      </c>
      <c r="E159" t="s">
        <v>22</v>
      </c>
      <c r="F159" s="2">
        <v>45122</v>
      </c>
      <c r="G159" s="2">
        <v>45852</v>
      </c>
      <c r="H159" t="s">
        <v>12</v>
      </c>
    </row>
    <row r="160" spans="1:8">
      <c r="A160">
        <v>10159</v>
      </c>
      <c r="B160" t="s">
        <v>182</v>
      </c>
      <c r="C160" t="s">
        <v>9</v>
      </c>
      <c r="D160" t="s">
        <v>10</v>
      </c>
      <c r="E160" t="s">
        <v>22</v>
      </c>
      <c r="F160" s="2">
        <v>45275</v>
      </c>
      <c r="G160" s="2">
        <v>46005</v>
      </c>
      <c r="H160" t="s">
        <v>12</v>
      </c>
    </row>
    <row r="161" spans="1:8">
      <c r="A161">
        <v>10160</v>
      </c>
      <c r="B161" t="s">
        <v>183</v>
      </c>
      <c r="C161" t="s">
        <v>25</v>
      </c>
      <c r="D161" t="s">
        <v>10</v>
      </c>
      <c r="E161" t="s">
        <v>35</v>
      </c>
      <c r="F161" s="2">
        <v>45520</v>
      </c>
      <c r="G161" s="2">
        <v>46250</v>
      </c>
      <c r="H161" t="s">
        <v>19</v>
      </c>
    </row>
    <row r="162" spans="1:8">
      <c r="A162">
        <v>10161</v>
      </c>
      <c r="B162" t="s">
        <v>184</v>
      </c>
      <c r="C162" t="s">
        <v>55</v>
      </c>
      <c r="D162" t="s">
        <v>15</v>
      </c>
      <c r="E162" t="s">
        <v>22</v>
      </c>
      <c r="F162" s="2">
        <v>45280</v>
      </c>
      <c r="G162" s="2">
        <v>45645</v>
      </c>
      <c r="H162" t="s">
        <v>12</v>
      </c>
    </row>
    <row r="163" spans="1:8">
      <c r="A163">
        <v>10162</v>
      </c>
      <c r="B163" t="s">
        <v>185</v>
      </c>
      <c r="C163" t="s">
        <v>55</v>
      </c>
      <c r="D163" t="s">
        <v>38</v>
      </c>
      <c r="E163" t="s">
        <v>30</v>
      </c>
      <c r="F163" s="2">
        <v>45120</v>
      </c>
      <c r="G163" s="2">
        <v>45850</v>
      </c>
      <c r="H163" t="s">
        <v>12</v>
      </c>
    </row>
    <row r="164" spans="1:8">
      <c r="A164">
        <v>10163</v>
      </c>
      <c r="B164" t="s">
        <v>186</v>
      </c>
      <c r="C164" t="s">
        <v>55</v>
      </c>
      <c r="D164" t="s">
        <v>18</v>
      </c>
      <c r="E164" t="s">
        <v>22</v>
      </c>
      <c r="F164" s="2">
        <v>44971</v>
      </c>
      <c r="G164" s="2">
        <v>45336</v>
      </c>
      <c r="H164" t="s">
        <v>12</v>
      </c>
    </row>
    <row r="165" spans="1:8">
      <c r="A165">
        <v>10164</v>
      </c>
      <c r="B165" t="s">
        <v>187</v>
      </c>
      <c r="C165" t="s">
        <v>14</v>
      </c>
      <c r="D165" t="s">
        <v>38</v>
      </c>
      <c r="E165" t="s">
        <v>22</v>
      </c>
      <c r="F165" s="2">
        <v>45606</v>
      </c>
      <c r="G165" s="2">
        <v>46336</v>
      </c>
      <c r="H165" t="s">
        <v>19</v>
      </c>
    </row>
    <row r="166" spans="1:8">
      <c r="A166">
        <v>10165</v>
      </c>
      <c r="B166" t="s">
        <v>188</v>
      </c>
      <c r="C166" t="s">
        <v>9</v>
      </c>
      <c r="D166" t="s">
        <v>18</v>
      </c>
      <c r="E166" t="s">
        <v>35</v>
      </c>
      <c r="F166" s="2">
        <v>45531</v>
      </c>
      <c r="G166" s="2">
        <v>45896</v>
      </c>
      <c r="H166" t="s">
        <v>12</v>
      </c>
    </row>
    <row r="167" spans="1:8">
      <c r="A167">
        <v>10166</v>
      </c>
      <c r="B167" t="s">
        <v>189</v>
      </c>
      <c r="C167" t="s">
        <v>55</v>
      </c>
      <c r="D167" t="s">
        <v>26</v>
      </c>
      <c r="E167" t="s">
        <v>35</v>
      </c>
      <c r="F167" s="2">
        <v>45394</v>
      </c>
      <c r="G167" s="2">
        <v>45574</v>
      </c>
      <c r="H167" t="s">
        <v>12</v>
      </c>
    </row>
    <row r="168" spans="1:8">
      <c r="A168">
        <v>10167</v>
      </c>
      <c r="B168" t="s">
        <v>190</v>
      </c>
      <c r="C168" t="s">
        <v>55</v>
      </c>
      <c r="D168" t="s">
        <v>18</v>
      </c>
      <c r="E168" t="s">
        <v>16</v>
      </c>
      <c r="F168" s="2">
        <v>45407</v>
      </c>
      <c r="G168" s="2">
        <v>45772</v>
      </c>
      <c r="H168" t="s">
        <v>12</v>
      </c>
    </row>
    <row r="169" spans="1:8">
      <c r="A169">
        <v>10168</v>
      </c>
      <c r="B169" t="s">
        <v>191</v>
      </c>
      <c r="C169" t="s">
        <v>14</v>
      </c>
      <c r="D169" t="s">
        <v>38</v>
      </c>
      <c r="E169" t="s">
        <v>16</v>
      </c>
      <c r="F169" s="2">
        <v>45263</v>
      </c>
      <c r="G169" s="2">
        <v>45993</v>
      </c>
      <c r="H169" t="s">
        <v>12</v>
      </c>
    </row>
    <row r="170" spans="1:8">
      <c r="A170">
        <v>10169</v>
      </c>
      <c r="B170" t="s">
        <v>192</v>
      </c>
      <c r="C170" t="s">
        <v>55</v>
      </c>
      <c r="D170" t="s">
        <v>10</v>
      </c>
      <c r="E170" t="s">
        <v>22</v>
      </c>
      <c r="F170" s="2">
        <v>45481</v>
      </c>
      <c r="G170" s="2">
        <v>45661</v>
      </c>
      <c r="H170" t="s">
        <v>12</v>
      </c>
    </row>
    <row r="171" spans="1:8">
      <c r="A171">
        <v>10170</v>
      </c>
      <c r="B171" t="s">
        <v>193</v>
      </c>
      <c r="C171" t="s">
        <v>21</v>
      </c>
      <c r="D171" t="s">
        <v>10</v>
      </c>
      <c r="E171" t="s">
        <v>11</v>
      </c>
      <c r="F171" s="2">
        <v>45019</v>
      </c>
      <c r="G171" s="2">
        <v>45384</v>
      </c>
      <c r="H171" t="s">
        <v>12</v>
      </c>
    </row>
    <row r="172" spans="1:8">
      <c r="A172">
        <v>10171</v>
      </c>
      <c r="B172" t="s">
        <v>194</v>
      </c>
      <c r="C172" t="s">
        <v>55</v>
      </c>
      <c r="D172" t="s">
        <v>18</v>
      </c>
      <c r="E172" t="s">
        <v>30</v>
      </c>
      <c r="F172" s="2">
        <v>44956</v>
      </c>
      <c r="G172" s="2">
        <v>45136</v>
      </c>
      <c r="H172" t="s">
        <v>12</v>
      </c>
    </row>
    <row r="173" spans="1:8">
      <c r="A173">
        <v>10172</v>
      </c>
      <c r="B173" t="s">
        <v>195</v>
      </c>
      <c r="C173" t="s">
        <v>25</v>
      </c>
      <c r="D173" t="s">
        <v>10</v>
      </c>
      <c r="E173" t="s">
        <v>30</v>
      </c>
      <c r="F173" s="2">
        <v>45368</v>
      </c>
      <c r="G173" s="2">
        <v>45548</v>
      </c>
      <c r="H173" t="s">
        <v>12</v>
      </c>
    </row>
    <row r="174" spans="1:8">
      <c r="A174">
        <v>10173</v>
      </c>
      <c r="B174" t="s">
        <v>196</v>
      </c>
      <c r="C174" t="s">
        <v>55</v>
      </c>
      <c r="D174" t="s">
        <v>15</v>
      </c>
      <c r="E174" t="s">
        <v>11</v>
      </c>
      <c r="F174" s="2">
        <v>45101</v>
      </c>
      <c r="G174" s="2">
        <v>45281</v>
      </c>
      <c r="H174" t="s">
        <v>12</v>
      </c>
    </row>
    <row r="175" spans="1:8">
      <c r="A175">
        <v>10174</v>
      </c>
      <c r="B175" t="s">
        <v>197</v>
      </c>
      <c r="C175" t="s">
        <v>55</v>
      </c>
      <c r="D175" t="s">
        <v>15</v>
      </c>
      <c r="E175" t="s">
        <v>11</v>
      </c>
      <c r="F175" s="2">
        <v>45436</v>
      </c>
      <c r="G175" s="2">
        <v>46166</v>
      </c>
      <c r="H175" t="s">
        <v>19</v>
      </c>
    </row>
    <row r="176" spans="1:8">
      <c r="A176">
        <v>10175</v>
      </c>
      <c r="B176" t="s">
        <v>198</v>
      </c>
      <c r="C176" t="s">
        <v>55</v>
      </c>
      <c r="D176" t="s">
        <v>10</v>
      </c>
      <c r="E176" t="s">
        <v>22</v>
      </c>
      <c r="F176" s="2">
        <v>45188</v>
      </c>
      <c r="G176" s="2">
        <v>45918</v>
      </c>
      <c r="H176" t="s">
        <v>12</v>
      </c>
    </row>
    <row r="177" spans="1:8">
      <c r="A177">
        <v>10176</v>
      </c>
      <c r="B177" t="s">
        <v>199</v>
      </c>
      <c r="C177" t="s">
        <v>25</v>
      </c>
      <c r="D177" t="s">
        <v>15</v>
      </c>
      <c r="E177" t="s">
        <v>11</v>
      </c>
      <c r="F177" s="2">
        <v>45002</v>
      </c>
      <c r="G177" s="2">
        <v>45367</v>
      </c>
      <c r="H177" t="s">
        <v>12</v>
      </c>
    </row>
    <row r="178" spans="1:8">
      <c r="A178">
        <v>10177</v>
      </c>
      <c r="B178" t="s">
        <v>200</v>
      </c>
      <c r="C178" t="s">
        <v>28</v>
      </c>
      <c r="D178" t="s">
        <v>10</v>
      </c>
      <c r="E178" t="s">
        <v>22</v>
      </c>
      <c r="F178" s="2">
        <v>45183</v>
      </c>
      <c r="G178" s="2">
        <v>45548</v>
      </c>
      <c r="H178" t="s">
        <v>12</v>
      </c>
    </row>
    <row r="179" spans="1:8">
      <c r="A179">
        <v>10178</v>
      </c>
      <c r="B179" t="s">
        <v>201</v>
      </c>
      <c r="C179" t="s">
        <v>21</v>
      </c>
      <c r="D179" t="s">
        <v>38</v>
      </c>
      <c r="E179" t="s">
        <v>22</v>
      </c>
      <c r="F179" s="2">
        <v>45036</v>
      </c>
      <c r="G179" s="2">
        <v>45216</v>
      </c>
      <c r="H179" t="s">
        <v>12</v>
      </c>
    </row>
    <row r="180" spans="1:8">
      <c r="A180">
        <v>10179</v>
      </c>
      <c r="B180" t="s">
        <v>202</v>
      </c>
      <c r="C180" t="s">
        <v>25</v>
      </c>
      <c r="D180" t="s">
        <v>15</v>
      </c>
      <c r="E180" t="s">
        <v>30</v>
      </c>
      <c r="F180" s="2">
        <v>45229</v>
      </c>
      <c r="G180" s="2">
        <v>45409</v>
      </c>
      <c r="H180" t="s">
        <v>12</v>
      </c>
    </row>
    <row r="181" spans="1:8">
      <c r="A181">
        <v>10180</v>
      </c>
      <c r="B181" t="s">
        <v>203</v>
      </c>
      <c r="C181" t="s">
        <v>25</v>
      </c>
      <c r="D181" t="s">
        <v>26</v>
      </c>
      <c r="E181" t="s">
        <v>35</v>
      </c>
      <c r="F181" s="2">
        <v>44977</v>
      </c>
      <c r="G181" s="2">
        <v>45707</v>
      </c>
      <c r="H181" t="s">
        <v>12</v>
      </c>
    </row>
    <row r="182" spans="1:8">
      <c r="A182">
        <v>10181</v>
      </c>
      <c r="B182" t="s">
        <v>204</v>
      </c>
      <c r="C182" t="s">
        <v>25</v>
      </c>
      <c r="D182" t="s">
        <v>18</v>
      </c>
      <c r="E182" t="s">
        <v>35</v>
      </c>
      <c r="F182" s="2">
        <v>45287</v>
      </c>
      <c r="G182" s="2">
        <v>45467</v>
      </c>
      <c r="H182" t="s">
        <v>12</v>
      </c>
    </row>
    <row r="183" spans="1:8">
      <c r="A183">
        <v>10182</v>
      </c>
      <c r="B183" t="s">
        <v>205</v>
      </c>
      <c r="C183" t="s">
        <v>28</v>
      </c>
      <c r="D183" t="s">
        <v>10</v>
      </c>
      <c r="E183" t="s">
        <v>11</v>
      </c>
      <c r="F183" s="2">
        <v>45570</v>
      </c>
      <c r="G183" s="2">
        <v>45750</v>
      </c>
      <c r="H183" t="s">
        <v>12</v>
      </c>
    </row>
    <row r="184" spans="1:8">
      <c r="A184">
        <v>10183</v>
      </c>
      <c r="B184" t="s">
        <v>206</v>
      </c>
      <c r="C184" t="s">
        <v>25</v>
      </c>
      <c r="D184" t="s">
        <v>38</v>
      </c>
      <c r="E184" t="s">
        <v>16</v>
      </c>
      <c r="F184" s="2">
        <v>45520</v>
      </c>
      <c r="G184" s="2">
        <v>45885</v>
      </c>
      <c r="H184" t="s">
        <v>12</v>
      </c>
    </row>
    <row r="185" spans="1:8">
      <c r="A185">
        <v>10184</v>
      </c>
      <c r="B185" t="s">
        <v>207</v>
      </c>
      <c r="C185" t="s">
        <v>9</v>
      </c>
      <c r="D185" t="s">
        <v>10</v>
      </c>
      <c r="E185" t="s">
        <v>30</v>
      </c>
      <c r="F185" s="2">
        <v>45352</v>
      </c>
      <c r="G185" s="2">
        <v>45532</v>
      </c>
      <c r="H185" t="s">
        <v>12</v>
      </c>
    </row>
    <row r="186" spans="1:8">
      <c r="A186">
        <v>10185</v>
      </c>
      <c r="B186" t="s">
        <v>208</v>
      </c>
      <c r="C186" t="s">
        <v>28</v>
      </c>
      <c r="D186" t="s">
        <v>10</v>
      </c>
      <c r="E186" t="s">
        <v>35</v>
      </c>
      <c r="F186" s="2">
        <v>45440</v>
      </c>
      <c r="G186" s="2">
        <v>45805</v>
      </c>
      <c r="H186" t="s">
        <v>12</v>
      </c>
    </row>
    <row r="187" spans="1:8">
      <c r="A187">
        <v>10186</v>
      </c>
      <c r="B187" t="s">
        <v>209</v>
      </c>
      <c r="C187" t="s">
        <v>25</v>
      </c>
      <c r="D187" t="s">
        <v>38</v>
      </c>
      <c r="E187" t="s">
        <v>30</v>
      </c>
      <c r="F187" s="2">
        <v>45273</v>
      </c>
      <c r="G187" s="2">
        <v>45453</v>
      </c>
      <c r="H187" t="s">
        <v>12</v>
      </c>
    </row>
    <row r="188" spans="1:8">
      <c r="A188">
        <v>10187</v>
      </c>
      <c r="B188" t="s">
        <v>210</v>
      </c>
      <c r="C188" t="s">
        <v>21</v>
      </c>
      <c r="D188" t="s">
        <v>18</v>
      </c>
      <c r="E188" t="s">
        <v>22</v>
      </c>
      <c r="F188" s="2">
        <v>45497</v>
      </c>
      <c r="G188" s="2">
        <v>45862</v>
      </c>
      <c r="H188" t="s">
        <v>12</v>
      </c>
    </row>
    <row r="189" spans="1:8">
      <c r="A189">
        <v>10188</v>
      </c>
      <c r="B189" t="s">
        <v>211</v>
      </c>
      <c r="C189" t="s">
        <v>9</v>
      </c>
      <c r="D189" t="s">
        <v>10</v>
      </c>
      <c r="E189" t="s">
        <v>35</v>
      </c>
      <c r="F189" s="2">
        <v>45053</v>
      </c>
      <c r="G189" s="2">
        <v>45418</v>
      </c>
      <c r="H189" t="s">
        <v>12</v>
      </c>
    </row>
    <row r="190" spans="1:8">
      <c r="A190">
        <v>10189</v>
      </c>
      <c r="B190" t="s">
        <v>161</v>
      </c>
      <c r="C190" t="s">
        <v>28</v>
      </c>
      <c r="D190" t="s">
        <v>38</v>
      </c>
      <c r="E190" t="s">
        <v>30</v>
      </c>
      <c r="F190" s="2">
        <v>45037</v>
      </c>
      <c r="G190" s="2">
        <v>45767</v>
      </c>
      <c r="H190" t="s">
        <v>12</v>
      </c>
    </row>
    <row r="191" spans="1:8">
      <c r="A191">
        <v>10190</v>
      </c>
      <c r="B191" t="s">
        <v>212</v>
      </c>
      <c r="C191" t="s">
        <v>9</v>
      </c>
      <c r="D191" t="s">
        <v>15</v>
      </c>
      <c r="E191" t="s">
        <v>35</v>
      </c>
      <c r="F191" s="2">
        <v>45262</v>
      </c>
      <c r="G191" s="2">
        <v>45992</v>
      </c>
      <c r="H191" t="s">
        <v>12</v>
      </c>
    </row>
    <row r="192" spans="1:8">
      <c r="A192">
        <v>10191</v>
      </c>
      <c r="B192" t="s">
        <v>213</v>
      </c>
      <c r="C192" t="s">
        <v>14</v>
      </c>
      <c r="D192" t="s">
        <v>38</v>
      </c>
      <c r="E192" t="s">
        <v>30</v>
      </c>
      <c r="F192" s="2">
        <v>45591</v>
      </c>
      <c r="G192" s="2">
        <v>45956</v>
      </c>
      <c r="H192" t="s">
        <v>12</v>
      </c>
    </row>
    <row r="193" spans="1:8">
      <c r="A193">
        <v>10192</v>
      </c>
      <c r="B193" t="s">
        <v>214</v>
      </c>
      <c r="C193" t="s">
        <v>9</v>
      </c>
      <c r="D193" t="s">
        <v>26</v>
      </c>
      <c r="E193" t="s">
        <v>30</v>
      </c>
      <c r="F193" s="2">
        <v>45431</v>
      </c>
      <c r="G193" s="2">
        <v>45611</v>
      </c>
      <c r="H193" t="s">
        <v>12</v>
      </c>
    </row>
    <row r="194" spans="1:8">
      <c r="A194">
        <v>10193</v>
      </c>
      <c r="B194" t="s">
        <v>215</v>
      </c>
      <c r="C194" t="s">
        <v>28</v>
      </c>
      <c r="D194" t="s">
        <v>18</v>
      </c>
      <c r="E194" t="s">
        <v>22</v>
      </c>
      <c r="F194" s="2">
        <v>45391</v>
      </c>
      <c r="G194" s="2">
        <v>45756</v>
      </c>
      <c r="H194" t="s">
        <v>12</v>
      </c>
    </row>
    <row r="195" spans="1:8">
      <c r="A195">
        <v>10194</v>
      </c>
      <c r="B195" t="s">
        <v>216</v>
      </c>
      <c r="C195" t="s">
        <v>55</v>
      </c>
      <c r="D195" t="s">
        <v>15</v>
      </c>
      <c r="E195" t="s">
        <v>11</v>
      </c>
      <c r="F195" s="2">
        <v>45351</v>
      </c>
      <c r="G195" s="2">
        <v>46081</v>
      </c>
      <c r="H195" t="s">
        <v>19</v>
      </c>
    </row>
    <row r="196" spans="1:8">
      <c r="A196">
        <v>10195</v>
      </c>
      <c r="B196" t="s">
        <v>217</v>
      </c>
      <c r="C196" t="s">
        <v>28</v>
      </c>
      <c r="D196" t="s">
        <v>38</v>
      </c>
      <c r="E196" t="s">
        <v>30</v>
      </c>
      <c r="F196" s="2">
        <v>44960</v>
      </c>
      <c r="G196" s="2">
        <v>45690</v>
      </c>
      <c r="H196" t="s">
        <v>12</v>
      </c>
    </row>
    <row r="197" spans="1:8">
      <c r="A197">
        <v>10196</v>
      </c>
      <c r="B197" t="s">
        <v>218</v>
      </c>
      <c r="C197" t="s">
        <v>55</v>
      </c>
      <c r="D197" t="s">
        <v>38</v>
      </c>
      <c r="E197" t="s">
        <v>11</v>
      </c>
      <c r="F197" s="2">
        <v>45298</v>
      </c>
      <c r="G197" s="2">
        <v>45478</v>
      </c>
      <c r="H197" t="s">
        <v>12</v>
      </c>
    </row>
    <row r="198" spans="1:8">
      <c r="A198">
        <v>10197</v>
      </c>
      <c r="B198" t="s">
        <v>219</v>
      </c>
      <c r="C198" t="s">
        <v>28</v>
      </c>
      <c r="D198" t="s">
        <v>10</v>
      </c>
      <c r="E198" t="s">
        <v>16</v>
      </c>
      <c r="F198" s="2">
        <v>45334</v>
      </c>
      <c r="G198" s="2">
        <v>45699</v>
      </c>
      <c r="H198" t="s">
        <v>12</v>
      </c>
    </row>
    <row r="199" spans="1:8">
      <c r="A199">
        <v>10198</v>
      </c>
      <c r="B199" t="s">
        <v>220</v>
      </c>
      <c r="C199" t="s">
        <v>55</v>
      </c>
      <c r="D199" t="s">
        <v>26</v>
      </c>
      <c r="E199" t="s">
        <v>11</v>
      </c>
      <c r="F199" s="2">
        <v>45584</v>
      </c>
      <c r="G199" s="2">
        <v>46314</v>
      </c>
      <c r="H199" t="s">
        <v>19</v>
      </c>
    </row>
    <row r="200" spans="1:8">
      <c r="A200">
        <v>10199</v>
      </c>
      <c r="B200" t="s">
        <v>221</v>
      </c>
      <c r="C200" t="s">
        <v>9</v>
      </c>
      <c r="D200" t="s">
        <v>10</v>
      </c>
      <c r="E200" t="s">
        <v>11</v>
      </c>
      <c r="F200" s="2">
        <v>45055</v>
      </c>
      <c r="G200" s="2">
        <v>45785</v>
      </c>
      <c r="H200" t="s">
        <v>12</v>
      </c>
    </row>
    <row r="201" spans="1:8">
      <c r="A201">
        <v>10200</v>
      </c>
      <c r="B201" t="s">
        <v>222</v>
      </c>
      <c r="C201" t="s">
        <v>28</v>
      </c>
      <c r="D201" t="s">
        <v>18</v>
      </c>
      <c r="E201" t="s">
        <v>35</v>
      </c>
      <c r="F201" s="2">
        <v>45148</v>
      </c>
      <c r="G201" s="2">
        <v>45328</v>
      </c>
      <c r="H201" t="s">
        <v>12</v>
      </c>
    </row>
    <row r="202" spans="1:8">
      <c r="A202">
        <v>10201</v>
      </c>
      <c r="B202" t="s">
        <v>223</v>
      </c>
      <c r="C202" t="s">
        <v>28</v>
      </c>
      <c r="D202" t="s">
        <v>26</v>
      </c>
      <c r="E202" t="s">
        <v>30</v>
      </c>
      <c r="F202" s="2">
        <v>45075</v>
      </c>
      <c r="G202" s="2">
        <v>45255</v>
      </c>
      <c r="H202" t="s">
        <v>12</v>
      </c>
    </row>
    <row r="203" spans="1:8">
      <c r="A203">
        <v>10202</v>
      </c>
      <c r="B203" t="s">
        <v>224</v>
      </c>
      <c r="C203" t="s">
        <v>21</v>
      </c>
      <c r="D203" t="s">
        <v>26</v>
      </c>
      <c r="E203" t="s">
        <v>16</v>
      </c>
      <c r="F203" s="2">
        <v>45061</v>
      </c>
      <c r="G203" s="2">
        <v>45241</v>
      </c>
      <c r="H203" t="s">
        <v>12</v>
      </c>
    </row>
    <row r="204" spans="1:8">
      <c r="A204">
        <v>10203</v>
      </c>
      <c r="B204" t="s">
        <v>225</v>
      </c>
      <c r="C204" t="s">
        <v>28</v>
      </c>
      <c r="D204" t="s">
        <v>10</v>
      </c>
      <c r="E204" t="s">
        <v>16</v>
      </c>
      <c r="F204" s="2">
        <v>45105</v>
      </c>
      <c r="G204" s="2">
        <v>45470</v>
      </c>
      <c r="H204" t="s">
        <v>12</v>
      </c>
    </row>
    <row r="205" spans="1:8">
      <c r="A205">
        <v>10204</v>
      </c>
      <c r="B205" t="s">
        <v>226</v>
      </c>
      <c r="C205" t="s">
        <v>14</v>
      </c>
      <c r="D205" t="s">
        <v>38</v>
      </c>
      <c r="E205" t="s">
        <v>35</v>
      </c>
      <c r="F205" s="2">
        <v>45043</v>
      </c>
      <c r="G205" s="2">
        <v>45773</v>
      </c>
      <c r="H205" t="s">
        <v>12</v>
      </c>
    </row>
    <row r="206" spans="1:8">
      <c r="A206">
        <v>10205</v>
      </c>
      <c r="B206" t="s">
        <v>227</v>
      </c>
      <c r="C206" t="s">
        <v>55</v>
      </c>
      <c r="D206" t="s">
        <v>10</v>
      </c>
      <c r="E206" t="s">
        <v>35</v>
      </c>
      <c r="F206" s="2">
        <v>45534</v>
      </c>
      <c r="G206" s="2">
        <v>45714</v>
      </c>
      <c r="H206" t="s">
        <v>12</v>
      </c>
    </row>
    <row r="207" spans="1:8">
      <c r="A207">
        <v>10206</v>
      </c>
      <c r="B207" t="s">
        <v>228</v>
      </c>
      <c r="C207" t="s">
        <v>21</v>
      </c>
      <c r="D207" t="s">
        <v>15</v>
      </c>
      <c r="E207" t="s">
        <v>16</v>
      </c>
      <c r="F207" s="2">
        <v>45601</v>
      </c>
      <c r="G207" s="2">
        <v>46331</v>
      </c>
      <c r="H207" t="s">
        <v>19</v>
      </c>
    </row>
    <row r="208" spans="1:8">
      <c r="A208">
        <v>10207</v>
      </c>
      <c r="B208" t="s">
        <v>229</v>
      </c>
      <c r="C208" t="s">
        <v>14</v>
      </c>
      <c r="D208" t="s">
        <v>26</v>
      </c>
      <c r="E208" t="s">
        <v>16</v>
      </c>
      <c r="F208" s="2">
        <v>45417</v>
      </c>
      <c r="G208" s="2">
        <v>45782</v>
      </c>
      <c r="H208" t="s">
        <v>12</v>
      </c>
    </row>
    <row r="209" spans="1:8">
      <c r="A209">
        <v>10208</v>
      </c>
      <c r="B209" t="s">
        <v>230</v>
      </c>
      <c r="C209" t="s">
        <v>55</v>
      </c>
      <c r="D209" t="s">
        <v>38</v>
      </c>
      <c r="E209" t="s">
        <v>16</v>
      </c>
      <c r="F209" s="2">
        <v>45009</v>
      </c>
      <c r="G209" s="2">
        <v>45374</v>
      </c>
      <c r="H209" t="s">
        <v>12</v>
      </c>
    </row>
    <row r="210" spans="1:8">
      <c r="A210">
        <v>10209</v>
      </c>
      <c r="B210" t="s">
        <v>169</v>
      </c>
      <c r="C210" t="s">
        <v>9</v>
      </c>
      <c r="D210" t="s">
        <v>18</v>
      </c>
      <c r="E210" t="s">
        <v>30</v>
      </c>
      <c r="F210" s="2">
        <v>45566</v>
      </c>
      <c r="G210" s="2">
        <v>46296</v>
      </c>
      <c r="H210" t="s">
        <v>19</v>
      </c>
    </row>
    <row r="211" spans="1:8">
      <c r="A211">
        <v>10210</v>
      </c>
      <c r="B211" t="s">
        <v>231</v>
      </c>
      <c r="C211" t="s">
        <v>14</v>
      </c>
      <c r="D211" t="s">
        <v>10</v>
      </c>
      <c r="E211" t="s">
        <v>22</v>
      </c>
      <c r="F211" s="2">
        <v>45538</v>
      </c>
      <c r="G211" s="2">
        <v>46268</v>
      </c>
      <c r="H211" t="s">
        <v>19</v>
      </c>
    </row>
    <row r="212" spans="1:8">
      <c r="A212">
        <v>10211</v>
      </c>
      <c r="B212" t="s">
        <v>232</v>
      </c>
      <c r="C212" t="s">
        <v>28</v>
      </c>
      <c r="D212" t="s">
        <v>15</v>
      </c>
      <c r="E212" t="s">
        <v>22</v>
      </c>
      <c r="F212" s="2">
        <v>45028</v>
      </c>
      <c r="G212" s="2">
        <v>45758</v>
      </c>
      <c r="H212" t="s">
        <v>12</v>
      </c>
    </row>
    <row r="213" spans="1:8">
      <c r="A213">
        <v>10212</v>
      </c>
      <c r="B213" t="s">
        <v>233</v>
      </c>
      <c r="C213" t="s">
        <v>14</v>
      </c>
      <c r="D213" t="s">
        <v>18</v>
      </c>
      <c r="E213" t="s">
        <v>22</v>
      </c>
      <c r="F213" s="2">
        <v>45389</v>
      </c>
      <c r="G213" s="2">
        <v>45569</v>
      </c>
      <c r="H213" t="s">
        <v>12</v>
      </c>
    </row>
    <row r="214" spans="1:8">
      <c r="A214">
        <v>10213</v>
      </c>
      <c r="B214" t="s">
        <v>234</v>
      </c>
      <c r="C214" t="s">
        <v>55</v>
      </c>
      <c r="D214" t="s">
        <v>38</v>
      </c>
      <c r="E214" t="s">
        <v>22</v>
      </c>
      <c r="F214" s="2">
        <v>45024</v>
      </c>
      <c r="G214" s="2">
        <v>45389</v>
      </c>
      <c r="H214" t="s">
        <v>12</v>
      </c>
    </row>
    <row r="215" spans="1:8">
      <c r="A215">
        <v>10214</v>
      </c>
      <c r="B215" t="s">
        <v>235</v>
      </c>
      <c r="C215" t="s">
        <v>14</v>
      </c>
      <c r="D215" t="s">
        <v>10</v>
      </c>
      <c r="E215" t="s">
        <v>30</v>
      </c>
      <c r="F215" s="2">
        <v>45083</v>
      </c>
      <c r="G215" s="2">
        <v>45813</v>
      </c>
      <c r="H215" t="s">
        <v>12</v>
      </c>
    </row>
    <row r="216" spans="1:8">
      <c r="A216">
        <v>10215</v>
      </c>
      <c r="B216" t="s">
        <v>236</v>
      </c>
      <c r="C216" t="s">
        <v>9</v>
      </c>
      <c r="D216" t="s">
        <v>26</v>
      </c>
      <c r="E216" t="s">
        <v>16</v>
      </c>
      <c r="F216" s="2">
        <v>45022</v>
      </c>
      <c r="G216" s="2">
        <v>45387</v>
      </c>
      <c r="H216" t="s">
        <v>12</v>
      </c>
    </row>
    <row r="217" spans="1:8">
      <c r="A217">
        <v>10216</v>
      </c>
      <c r="B217" t="s">
        <v>237</v>
      </c>
      <c r="C217" t="s">
        <v>21</v>
      </c>
      <c r="D217" t="s">
        <v>15</v>
      </c>
      <c r="E217" t="s">
        <v>16</v>
      </c>
      <c r="F217" s="2">
        <v>45527</v>
      </c>
      <c r="G217" s="2">
        <v>46257</v>
      </c>
      <c r="H217" t="s">
        <v>19</v>
      </c>
    </row>
    <row r="218" spans="1:8">
      <c r="A218">
        <v>10217</v>
      </c>
      <c r="B218" t="s">
        <v>238</v>
      </c>
      <c r="C218" t="s">
        <v>14</v>
      </c>
      <c r="D218" t="s">
        <v>26</v>
      </c>
      <c r="E218" t="s">
        <v>22</v>
      </c>
      <c r="F218" s="2">
        <v>45289</v>
      </c>
      <c r="G218" s="2">
        <v>46019</v>
      </c>
      <c r="H218" t="s">
        <v>12</v>
      </c>
    </row>
    <row r="219" spans="1:8">
      <c r="A219">
        <v>10218</v>
      </c>
      <c r="B219" t="s">
        <v>239</v>
      </c>
      <c r="C219" t="s">
        <v>14</v>
      </c>
      <c r="D219" t="s">
        <v>26</v>
      </c>
      <c r="E219" t="s">
        <v>30</v>
      </c>
      <c r="F219" s="2">
        <v>45541</v>
      </c>
      <c r="G219" s="2">
        <v>45906</v>
      </c>
      <c r="H219" t="s">
        <v>12</v>
      </c>
    </row>
    <row r="220" spans="1:8">
      <c r="A220">
        <v>10219</v>
      </c>
      <c r="B220" t="s">
        <v>240</v>
      </c>
      <c r="C220" t="s">
        <v>28</v>
      </c>
      <c r="D220" t="s">
        <v>15</v>
      </c>
      <c r="E220" t="s">
        <v>11</v>
      </c>
      <c r="F220" s="2">
        <v>45085</v>
      </c>
      <c r="G220" s="2">
        <v>45815</v>
      </c>
      <c r="H220" t="s">
        <v>12</v>
      </c>
    </row>
    <row r="221" spans="1:8">
      <c r="A221">
        <v>10220</v>
      </c>
      <c r="B221" t="s">
        <v>241</v>
      </c>
      <c r="C221" t="s">
        <v>9</v>
      </c>
      <c r="D221" t="s">
        <v>10</v>
      </c>
      <c r="E221" t="s">
        <v>35</v>
      </c>
      <c r="F221" s="2">
        <v>45303</v>
      </c>
      <c r="G221" s="2">
        <v>45483</v>
      </c>
      <c r="H221" t="s">
        <v>12</v>
      </c>
    </row>
    <row r="222" spans="1:8">
      <c r="A222">
        <v>10221</v>
      </c>
      <c r="B222" t="s">
        <v>242</v>
      </c>
      <c r="C222" t="s">
        <v>28</v>
      </c>
      <c r="D222" t="s">
        <v>18</v>
      </c>
      <c r="E222" t="s">
        <v>22</v>
      </c>
      <c r="F222" s="2">
        <v>45501</v>
      </c>
      <c r="G222" s="2">
        <v>46231</v>
      </c>
      <c r="H222" t="s">
        <v>19</v>
      </c>
    </row>
    <row r="223" spans="1:8">
      <c r="A223">
        <v>10222</v>
      </c>
      <c r="B223" t="s">
        <v>243</v>
      </c>
      <c r="C223" t="s">
        <v>9</v>
      </c>
      <c r="D223" t="s">
        <v>15</v>
      </c>
      <c r="E223" t="s">
        <v>30</v>
      </c>
      <c r="F223" s="2">
        <v>44956</v>
      </c>
      <c r="G223" s="2">
        <v>45136</v>
      </c>
      <c r="H223" t="s">
        <v>12</v>
      </c>
    </row>
    <row r="224" spans="1:8">
      <c r="A224">
        <v>10223</v>
      </c>
      <c r="B224" t="s">
        <v>244</v>
      </c>
      <c r="C224" t="s">
        <v>25</v>
      </c>
      <c r="D224" t="s">
        <v>10</v>
      </c>
      <c r="E224" t="s">
        <v>16</v>
      </c>
      <c r="F224" s="2">
        <v>45112</v>
      </c>
      <c r="G224" s="2">
        <v>45292</v>
      </c>
      <c r="H224" t="s">
        <v>12</v>
      </c>
    </row>
    <row r="225" spans="1:8">
      <c r="A225">
        <v>10224</v>
      </c>
      <c r="B225" t="s">
        <v>245</v>
      </c>
      <c r="C225" t="s">
        <v>9</v>
      </c>
      <c r="D225" t="s">
        <v>18</v>
      </c>
      <c r="E225" t="s">
        <v>16</v>
      </c>
      <c r="F225" s="2">
        <v>45020</v>
      </c>
      <c r="G225" s="2">
        <v>45750</v>
      </c>
      <c r="H225" t="s">
        <v>12</v>
      </c>
    </row>
    <row r="226" spans="1:8">
      <c r="A226">
        <v>10225</v>
      </c>
      <c r="B226" t="s">
        <v>246</v>
      </c>
      <c r="C226" t="s">
        <v>55</v>
      </c>
      <c r="D226" t="s">
        <v>38</v>
      </c>
      <c r="E226" t="s">
        <v>22</v>
      </c>
      <c r="F226" s="2">
        <v>45276</v>
      </c>
      <c r="G226" s="2">
        <v>45456</v>
      </c>
      <c r="H226" t="s">
        <v>12</v>
      </c>
    </row>
    <row r="227" spans="1:8">
      <c r="A227">
        <v>10226</v>
      </c>
      <c r="B227" t="s">
        <v>247</v>
      </c>
      <c r="C227" t="s">
        <v>14</v>
      </c>
      <c r="D227" t="s">
        <v>10</v>
      </c>
      <c r="E227" t="s">
        <v>35</v>
      </c>
      <c r="F227" s="2">
        <v>45537</v>
      </c>
      <c r="G227" s="2">
        <v>45717</v>
      </c>
      <c r="H227" t="s">
        <v>12</v>
      </c>
    </row>
    <row r="228" spans="1:8">
      <c r="A228">
        <v>10227</v>
      </c>
      <c r="B228" t="s">
        <v>248</v>
      </c>
      <c r="C228" t="s">
        <v>21</v>
      </c>
      <c r="D228" t="s">
        <v>18</v>
      </c>
      <c r="E228" t="s">
        <v>35</v>
      </c>
      <c r="F228" s="2">
        <v>44977</v>
      </c>
      <c r="G228" s="2">
        <v>45707</v>
      </c>
      <c r="H228" t="s">
        <v>12</v>
      </c>
    </row>
    <row r="229" spans="1:8">
      <c r="A229">
        <v>10228</v>
      </c>
      <c r="B229" t="s">
        <v>249</v>
      </c>
      <c r="C229" t="s">
        <v>55</v>
      </c>
      <c r="D229" t="s">
        <v>38</v>
      </c>
      <c r="E229" t="s">
        <v>22</v>
      </c>
      <c r="F229" s="2">
        <v>45548</v>
      </c>
      <c r="G229" s="2">
        <v>45913</v>
      </c>
      <c r="H229" t="s">
        <v>12</v>
      </c>
    </row>
    <row r="230" spans="1:8">
      <c r="A230">
        <v>10229</v>
      </c>
      <c r="B230" t="s">
        <v>250</v>
      </c>
      <c r="C230" t="s">
        <v>21</v>
      </c>
      <c r="D230" t="s">
        <v>15</v>
      </c>
      <c r="E230" t="s">
        <v>16</v>
      </c>
      <c r="F230" s="2">
        <v>45280</v>
      </c>
      <c r="G230" s="2">
        <v>45645</v>
      </c>
      <c r="H230" t="s">
        <v>12</v>
      </c>
    </row>
    <row r="231" spans="1:8">
      <c r="A231">
        <v>10230</v>
      </c>
      <c r="B231" t="s">
        <v>251</v>
      </c>
      <c r="C231" t="s">
        <v>14</v>
      </c>
      <c r="D231" t="s">
        <v>15</v>
      </c>
      <c r="E231" t="s">
        <v>22</v>
      </c>
      <c r="F231" s="2">
        <v>45466</v>
      </c>
      <c r="G231" s="2">
        <v>46196</v>
      </c>
      <c r="H231" t="s">
        <v>19</v>
      </c>
    </row>
    <row r="232" spans="1:8">
      <c r="A232">
        <v>10231</v>
      </c>
      <c r="B232" t="s">
        <v>252</v>
      </c>
      <c r="C232" t="s">
        <v>21</v>
      </c>
      <c r="D232" t="s">
        <v>38</v>
      </c>
      <c r="E232" t="s">
        <v>35</v>
      </c>
      <c r="F232" s="2">
        <v>44983</v>
      </c>
      <c r="G232" s="2">
        <v>45163</v>
      </c>
      <c r="H232" t="s">
        <v>12</v>
      </c>
    </row>
    <row r="233" spans="1:8">
      <c r="A233">
        <v>10232</v>
      </c>
      <c r="B233" t="s">
        <v>253</v>
      </c>
      <c r="C233" t="s">
        <v>21</v>
      </c>
      <c r="D233" t="s">
        <v>18</v>
      </c>
      <c r="E233" t="s">
        <v>30</v>
      </c>
      <c r="F233" s="2">
        <v>45223</v>
      </c>
      <c r="G233" s="2">
        <v>45588</v>
      </c>
      <c r="H233" t="s">
        <v>12</v>
      </c>
    </row>
    <row r="234" spans="1:8">
      <c r="A234">
        <v>10233</v>
      </c>
      <c r="B234" t="s">
        <v>254</v>
      </c>
      <c r="C234" t="s">
        <v>55</v>
      </c>
      <c r="D234" t="s">
        <v>38</v>
      </c>
      <c r="E234" t="s">
        <v>11</v>
      </c>
      <c r="F234" s="2">
        <v>45059</v>
      </c>
      <c r="G234" s="2">
        <v>45424</v>
      </c>
      <c r="H234" t="s">
        <v>12</v>
      </c>
    </row>
    <row r="235" spans="1:8">
      <c r="A235">
        <v>10234</v>
      </c>
      <c r="B235" t="s">
        <v>255</v>
      </c>
      <c r="C235" t="s">
        <v>28</v>
      </c>
      <c r="D235" t="s">
        <v>15</v>
      </c>
      <c r="E235" t="s">
        <v>30</v>
      </c>
      <c r="F235" s="2">
        <v>45000</v>
      </c>
      <c r="G235" s="2">
        <v>45365</v>
      </c>
      <c r="H235" t="s">
        <v>12</v>
      </c>
    </row>
    <row r="236" spans="1:8">
      <c r="A236">
        <v>10235</v>
      </c>
      <c r="B236" t="s">
        <v>256</v>
      </c>
      <c r="C236" t="s">
        <v>55</v>
      </c>
      <c r="D236" t="s">
        <v>26</v>
      </c>
      <c r="E236" t="s">
        <v>22</v>
      </c>
      <c r="F236" s="2">
        <v>45006</v>
      </c>
      <c r="G236" s="2">
        <v>45371</v>
      </c>
      <c r="H236" t="s">
        <v>12</v>
      </c>
    </row>
    <row r="237" spans="1:8">
      <c r="A237">
        <v>10236</v>
      </c>
      <c r="B237" t="s">
        <v>257</v>
      </c>
      <c r="C237" t="s">
        <v>28</v>
      </c>
      <c r="D237" t="s">
        <v>38</v>
      </c>
      <c r="E237" t="s">
        <v>22</v>
      </c>
      <c r="F237" s="2">
        <v>45223</v>
      </c>
      <c r="G237" s="2">
        <v>45403</v>
      </c>
      <c r="H237" t="s">
        <v>12</v>
      </c>
    </row>
    <row r="238" spans="1:8">
      <c r="A238">
        <v>10237</v>
      </c>
      <c r="B238" t="s">
        <v>258</v>
      </c>
      <c r="C238" t="s">
        <v>25</v>
      </c>
      <c r="D238" t="s">
        <v>18</v>
      </c>
      <c r="E238" t="s">
        <v>35</v>
      </c>
      <c r="F238" s="2">
        <v>45398</v>
      </c>
      <c r="G238" s="2">
        <v>46128</v>
      </c>
      <c r="H238" t="s">
        <v>19</v>
      </c>
    </row>
    <row r="239" spans="1:8">
      <c r="A239">
        <v>10238</v>
      </c>
      <c r="B239" t="s">
        <v>259</v>
      </c>
      <c r="C239" t="s">
        <v>9</v>
      </c>
      <c r="D239" t="s">
        <v>38</v>
      </c>
      <c r="E239" t="s">
        <v>16</v>
      </c>
      <c r="F239" s="2">
        <v>45176</v>
      </c>
      <c r="G239" s="2">
        <v>45541</v>
      </c>
      <c r="H239" t="s">
        <v>12</v>
      </c>
    </row>
    <row r="240" spans="1:8">
      <c r="A240">
        <v>10239</v>
      </c>
      <c r="B240" t="s">
        <v>260</v>
      </c>
      <c r="C240" t="s">
        <v>28</v>
      </c>
      <c r="D240" t="s">
        <v>26</v>
      </c>
      <c r="E240" t="s">
        <v>22</v>
      </c>
      <c r="F240" s="2">
        <v>45244</v>
      </c>
      <c r="G240" s="2">
        <v>45974</v>
      </c>
      <c r="H240" t="s">
        <v>12</v>
      </c>
    </row>
    <row r="241" spans="1:8">
      <c r="A241">
        <v>10240</v>
      </c>
      <c r="B241" t="s">
        <v>261</v>
      </c>
      <c r="C241" t="s">
        <v>25</v>
      </c>
      <c r="D241" t="s">
        <v>18</v>
      </c>
      <c r="E241" t="s">
        <v>16</v>
      </c>
      <c r="F241" s="2">
        <v>45449</v>
      </c>
      <c r="G241" s="2">
        <v>46179</v>
      </c>
      <c r="H241" t="s">
        <v>19</v>
      </c>
    </row>
    <row r="242" spans="1:8">
      <c r="A242">
        <v>10241</v>
      </c>
      <c r="B242" t="s">
        <v>262</v>
      </c>
      <c r="C242" t="s">
        <v>28</v>
      </c>
      <c r="D242" t="s">
        <v>18</v>
      </c>
      <c r="E242" t="s">
        <v>30</v>
      </c>
      <c r="F242" s="2">
        <v>45286</v>
      </c>
      <c r="G242" s="2">
        <v>46016</v>
      </c>
      <c r="H242" t="s">
        <v>12</v>
      </c>
    </row>
    <row r="243" spans="1:8">
      <c r="A243">
        <v>10242</v>
      </c>
      <c r="B243" t="s">
        <v>263</v>
      </c>
      <c r="C243" t="s">
        <v>21</v>
      </c>
      <c r="D243" t="s">
        <v>26</v>
      </c>
      <c r="E243" t="s">
        <v>11</v>
      </c>
      <c r="F243" s="2">
        <v>45189</v>
      </c>
      <c r="G243" s="2">
        <v>45369</v>
      </c>
      <c r="H243" t="s">
        <v>12</v>
      </c>
    </row>
    <row r="244" spans="1:8">
      <c r="A244">
        <v>10243</v>
      </c>
      <c r="B244" t="s">
        <v>264</v>
      </c>
      <c r="C244" t="s">
        <v>21</v>
      </c>
      <c r="D244" t="s">
        <v>26</v>
      </c>
      <c r="E244" t="s">
        <v>11</v>
      </c>
      <c r="F244" s="2">
        <v>45570</v>
      </c>
      <c r="G244" s="2">
        <v>45935</v>
      </c>
      <c r="H244" t="s">
        <v>12</v>
      </c>
    </row>
    <row r="245" spans="1:8">
      <c r="A245">
        <v>10244</v>
      </c>
      <c r="B245" t="s">
        <v>265</v>
      </c>
      <c r="C245" t="s">
        <v>28</v>
      </c>
      <c r="D245" t="s">
        <v>38</v>
      </c>
      <c r="E245" t="s">
        <v>35</v>
      </c>
      <c r="F245" s="2">
        <v>45585</v>
      </c>
      <c r="G245" s="2">
        <v>46315</v>
      </c>
      <c r="H245" t="s">
        <v>19</v>
      </c>
    </row>
    <row r="246" spans="1:8">
      <c r="A246">
        <v>10245</v>
      </c>
      <c r="B246" t="s">
        <v>266</v>
      </c>
      <c r="C246" t="s">
        <v>14</v>
      </c>
      <c r="D246" t="s">
        <v>10</v>
      </c>
      <c r="E246" t="s">
        <v>11</v>
      </c>
      <c r="F246" s="2">
        <v>45377</v>
      </c>
      <c r="G246" s="2">
        <v>45557</v>
      </c>
      <c r="H246" t="s">
        <v>12</v>
      </c>
    </row>
    <row r="247" spans="1:8">
      <c r="A247">
        <v>10246</v>
      </c>
      <c r="B247" t="s">
        <v>267</v>
      </c>
      <c r="C247" t="s">
        <v>14</v>
      </c>
      <c r="D247" t="s">
        <v>10</v>
      </c>
      <c r="E247" t="s">
        <v>30</v>
      </c>
      <c r="F247" s="2">
        <v>45532</v>
      </c>
      <c r="G247" s="2">
        <v>45712</v>
      </c>
      <c r="H247" t="s">
        <v>12</v>
      </c>
    </row>
    <row r="248" spans="1:8">
      <c r="A248">
        <v>10247</v>
      </c>
      <c r="B248" t="s">
        <v>268</v>
      </c>
      <c r="C248" t="s">
        <v>9</v>
      </c>
      <c r="D248" t="s">
        <v>10</v>
      </c>
      <c r="E248" t="s">
        <v>22</v>
      </c>
      <c r="F248" s="2">
        <v>45389</v>
      </c>
      <c r="G248" s="2">
        <v>45569</v>
      </c>
      <c r="H248" t="s">
        <v>12</v>
      </c>
    </row>
    <row r="249" spans="1:8">
      <c r="A249">
        <v>10248</v>
      </c>
      <c r="B249" t="s">
        <v>269</v>
      </c>
      <c r="C249" t="s">
        <v>25</v>
      </c>
      <c r="D249" t="s">
        <v>26</v>
      </c>
      <c r="E249" t="s">
        <v>16</v>
      </c>
      <c r="F249" s="2">
        <v>45556</v>
      </c>
      <c r="G249" s="2">
        <v>46286</v>
      </c>
      <c r="H249" t="s">
        <v>19</v>
      </c>
    </row>
    <row r="250" spans="1:8">
      <c r="A250">
        <v>10249</v>
      </c>
      <c r="B250" t="s">
        <v>270</v>
      </c>
      <c r="C250" t="s">
        <v>55</v>
      </c>
      <c r="D250" t="s">
        <v>15</v>
      </c>
      <c r="E250" t="s">
        <v>35</v>
      </c>
      <c r="F250" s="2">
        <v>44969</v>
      </c>
      <c r="G250" s="2">
        <v>45334</v>
      </c>
      <c r="H250" t="s">
        <v>12</v>
      </c>
    </row>
    <row r="251" spans="1:8">
      <c r="A251">
        <v>10250</v>
      </c>
      <c r="B251" t="s">
        <v>271</v>
      </c>
      <c r="C251" t="s">
        <v>14</v>
      </c>
      <c r="D251" t="s">
        <v>18</v>
      </c>
      <c r="E251" t="s">
        <v>30</v>
      </c>
      <c r="F251" s="2">
        <v>45546</v>
      </c>
      <c r="G251" s="2">
        <v>45911</v>
      </c>
      <c r="H251" t="s">
        <v>12</v>
      </c>
    </row>
    <row r="252" spans="1:8">
      <c r="A252">
        <v>10251</v>
      </c>
      <c r="B252" t="s">
        <v>272</v>
      </c>
      <c r="C252" t="s">
        <v>9</v>
      </c>
      <c r="D252" t="s">
        <v>38</v>
      </c>
      <c r="E252" t="s">
        <v>16</v>
      </c>
      <c r="F252" s="2">
        <v>45278</v>
      </c>
      <c r="G252" s="2">
        <v>46008</v>
      </c>
      <c r="H252" t="s">
        <v>12</v>
      </c>
    </row>
    <row r="253" spans="1:8">
      <c r="A253">
        <v>10252</v>
      </c>
      <c r="B253" t="s">
        <v>273</v>
      </c>
      <c r="C253" t="s">
        <v>14</v>
      </c>
      <c r="D253" t="s">
        <v>18</v>
      </c>
      <c r="E253" t="s">
        <v>16</v>
      </c>
      <c r="F253" s="2">
        <v>45180</v>
      </c>
      <c r="G253" s="2">
        <v>45910</v>
      </c>
      <c r="H253" t="s">
        <v>12</v>
      </c>
    </row>
    <row r="254" spans="1:8">
      <c r="A254">
        <v>10253</v>
      </c>
      <c r="B254" t="s">
        <v>274</v>
      </c>
      <c r="C254" t="s">
        <v>28</v>
      </c>
      <c r="D254" t="s">
        <v>15</v>
      </c>
      <c r="E254" t="s">
        <v>35</v>
      </c>
      <c r="F254" s="2">
        <v>45089</v>
      </c>
      <c r="G254" s="2">
        <v>45454</v>
      </c>
      <c r="H254" t="s">
        <v>12</v>
      </c>
    </row>
    <row r="255" spans="1:8">
      <c r="A255">
        <v>10254</v>
      </c>
      <c r="B255" t="s">
        <v>275</v>
      </c>
      <c r="C255" t="s">
        <v>55</v>
      </c>
      <c r="D255" t="s">
        <v>38</v>
      </c>
      <c r="E255" t="s">
        <v>30</v>
      </c>
      <c r="F255" s="2">
        <v>45622</v>
      </c>
      <c r="G255" s="2">
        <v>46352</v>
      </c>
      <c r="H255" t="s">
        <v>19</v>
      </c>
    </row>
    <row r="256" spans="1:8">
      <c r="A256">
        <v>10255</v>
      </c>
      <c r="B256" t="s">
        <v>276</v>
      </c>
      <c r="C256" t="s">
        <v>9</v>
      </c>
      <c r="D256" t="s">
        <v>10</v>
      </c>
      <c r="E256" t="s">
        <v>16</v>
      </c>
      <c r="F256" s="2">
        <v>45498</v>
      </c>
      <c r="G256" s="2">
        <v>46228</v>
      </c>
      <c r="H256" t="s">
        <v>19</v>
      </c>
    </row>
    <row r="257" spans="1:8">
      <c r="A257">
        <v>10256</v>
      </c>
      <c r="B257" t="s">
        <v>277</v>
      </c>
      <c r="C257" t="s">
        <v>25</v>
      </c>
      <c r="D257" t="s">
        <v>15</v>
      </c>
      <c r="E257" t="s">
        <v>11</v>
      </c>
      <c r="F257" s="2">
        <v>45268</v>
      </c>
      <c r="G257" s="2">
        <v>45448</v>
      </c>
      <c r="H257" t="s">
        <v>12</v>
      </c>
    </row>
    <row r="258" spans="1:8">
      <c r="A258">
        <v>10257</v>
      </c>
      <c r="B258" t="s">
        <v>278</v>
      </c>
      <c r="C258" t="s">
        <v>25</v>
      </c>
      <c r="D258" t="s">
        <v>10</v>
      </c>
      <c r="E258" t="s">
        <v>22</v>
      </c>
      <c r="F258" s="2">
        <v>45059</v>
      </c>
      <c r="G258" s="2">
        <v>45789</v>
      </c>
      <c r="H258" t="s">
        <v>12</v>
      </c>
    </row>
    <row r="259" spans="1:8">
      <c r="A259">
        <v>10258</v>
      </c>
      <c r="B259" t="s">
        <v>279</v>
      </c>
      <c r="C259" t="s">
        <v>25</v>
      </c>
      <c r="D259" t="s">
        <v>15</v>
      </c>
      <c r="E259" t="s">
        <v>22</v>
      </c>
      <c r="F259" s="2">
        <v>45585</v>
      </c>
      <c r="G259" s="2">
        <v>45950</v>
      </c>
      <c r="H259" t="s">
        <v>12</v>
      </c>
    </row>
    <row r="260" spans="1:8">
      <c r="A260">
        <v>10259</v>
      </c>
      <c r="B260" t="s">
        <v>280</v>
      </c>
      <c r="C260" t="s">
        <v>14</v>
      </c>
      <c r="D260" t="s">
        <v>15</v>
      </c>
      <c r="E260" t="s">
        <v>16</v>
      </c>
      <c r="F260" s="2">
        <v>45588</v>
      </c>
      <c r="G260" s="2">
        <v>46318</v>
      </c>
      <c r="H260" t="s">
        <v>19</v>
      </c>
    </row>
    <row r="261" spans="1:8">
      <c r="A261">
        <v>10260</v>
      </c>
      <c r="B261" t="s">
        <v>281</v>
      </c>
      <c r="C261" t="s">
        <v>25</v>
      </c>
      <c r="D261" t="s">
        <v>26</v>
      </c>
      <c r="E261" t="s">
        <v>30</v>
      </c>
      <c r="F261" s="2">
        <v>45243</v>
      </c>
      <c r="G261" s="2">
        <v>45423</v>
      </c>
      <c r="H261" t="s">
        <v>12</v>
      </c>
    </row>
    <row r="262" spans="1:8">
      <c r="A262">
        <v>10261</v>
      </c>
      <c r="B262" t="s">
        <v>282</v>
      </c>
      <c r="C262" t="s">
        <v>25</v>
      </c>
      <c r="D262" t="s">
        <v>38</v>
      </c>
      <c r="E262" t="s">
        <v>11</v>
      </c>
      <c r="F262" s="2">
        <v>45158</v>
      </c>
      <c r="G262" s="2">
        <v>45338</v>
      </c>
      <c r="H262" t="s">
        <v>12</v>
      </c>
    </row>
    <row r="263" spans="1:8">
      <c r="A263">
        <v>10262</v>
      </c>
      <c r="B263" t="s">
        <v>283</v>
      </c>
      <c r="C263" t="s">
        <v>25</v>
      </c>
      <c r="D263" t="s">
        <v>26</v>
      </c>
      <c r="E263" t="s">
        <v>35</v>
      </c>
      <c r="F263" s="2">
        <v>45479</v>
      </c>
      <c r="G263" s="2">
        <v>46209</v>
      </c>
      <c r="H263" t="s">
        <v>19</v>
      </c>
    </row>
    <row r="264" spans="1:8">
      <c r="A264">
        <v>10263</v>
      </c>
      <c r="B264" t="s">
        <v>284</v>
      </c>
      <c r="C264" t="s">
        <v>9</v>
      </c>
      <c r="D264" t="s">
        <v>10</v>
      </c>
      <c r="E264" t="s">
        <v>35</v>
      </c>
      <c r="F264" s="2">
        <v>45061</v>
      </c>
      <c r="G264" s="2">
        <v>45791</v>
      </c>
      <c r="H264" t="s">
        <v>12</v>
      </c>
    </row>
    <row r="265" spans="1:8">
      <c r="A265">
        <v>10264</v>
      </c>
      <c r="B265" t="s">
        <v>285</v>
      </c>
      <c r="C265" t="s">
        <v>21</v>
      </c>
      <c r="D265" t="s">
        <v>18</v>
      </c>
      <c r="E265" t="s">
        <v>35</v>
      </c>
      <c r="F265" s="2">
        <v>45096</v>
      </c>
      <c r="G265" s="2">
        <v>45826</v>
      </c>
      <c r="H265" t="s">
        <v>12</v>
      </c>
    </row>
    <row r="266" spans="1:8">
      <c r="A266">
        <v>10265</v>
      </c>
      <c r="B266" t="s">
        <v>286</v>
      </c>
      <c r="C266" t="s">
        <v>55</v>
      </c>
      <c r="D266" t="s">
        <v>10</v>
      </c>
      <c r="E266" t="s">
        <v>11</v>
      </c>
      <c r="F266" s="2">
        <v>45381</v>
      </c>
      <c r="G266" s="2">
        <v>46111</v>
      </c>
      <c r="H266" t="s">
        <v>19</v>
      </c>
    </row>
    <row r="267" spans="1:8">
      <c r="A267">
        <v>10266</v>
      </c>
      <c r="B267" t="s">
        <v>287</v>
      </c>
      <c r="C267" t="s">
        <v>21</v>
      </c>
      <c r="D267" t="s">
        <v>15</v>
      </c>
      <c r="E267" t="s">
        <v>11</v>
      </c>
      <c r="F267" s="2">
        <v>45243</v>
      </c>
      <c r="G267" s="2">
        <v>45608</v>
      </c>
      <c r="H267" t="s">
        <v>12</v>
      </c>
    </row>
    <row r="268" spans="1:8">
      <c r="A268">
        <v>10267</v>
      </c>
      <c r="B268" t="s">
        <v>288</v>
      </c>
      <c r="C268" t="s">
        <v>25</v>
      </c>
      <c r="D268" t="s">
        <v>15</v>
      </c>
      <c r="E268" t="s">
        <v>22</v>
      </c>
      <c r="F268" s="2">
        <v>45399</v>
      </c>
      <c r="G268" s="2">
        <v>45764</v>
      </c>
      <c r="H268" t="s">
        <v>12</v>
      </c>
    </row>
    <row r="269" spans="1:8">
      <c r="A269">
        <v>10268</v>
      </c>
      <c r="B269" t="s">
        <v>289</v>
      </c>
      <c r="C269" t="s">
        <v>28</v>
      </c>
      <c r="D269" t="s">
        <v>15</v>
      </c>
      <c r="E269" t="s">
        <v>22</v>
      </c>
      <c r="F269" s="2">
        <v>45092</v>
      </c>
      <c r="G269" s="2">
        <v>45272</v>
      </c>
      <c r="H269" t="s">
        <v>12</v>
      </c>
    </row>
    <row r="270" spans="1:8">
      <c r="A270">
        <v>10269</v>
      </c>
      <c r="B270" t="s">
        <v>290</v>
      </c>
      <c r="C270" t="s">
        <v>21</v>
      </c>
      <c r="D270" t="s">
        <v>10</v>
      </c>
      <c r="E270" t="s">
        <v>16</v>
      </c>
      <c r="F270" s="2">
        <v>45583</v>
      </c>
      <c r="G270" s="2">
        <v>45948</v>
      </c>
      <c r="H270" t="s">
        <v>12</v>
      </c>
    </row>
    <row r="271" spans="1:8">
      <c r="A271">
        <v>10270</v>
      </c>
      <c r="B271" t="s">
        <v>291</v>
      </c>
      <c r="C271" t="s">
        <v>28</v>
      </c>
      <c r="D271" t="s">
        <v>26</v>
      </c>
      <c r="E271" t="s">
        <v>35</v>
      </c>
      <c r="F271" s="2">
        <v>45054</v>
      </c>
      <c r="G271" s="2">
        <v>45419</v>
      </c>
      <c r="H271" t="s">
        <v>12</v>
      </c>
    </row>
    <row r="272" spans="1:8">
      <c r="A272">
        <v>10271</v>
      </c>
      <c r="B272" t="s">
        <v>292</v>
      </c>
      <c r="C272" t="s">
        <v>25</v>
      </c>
      <c r="D272" t="s">
        <v>38</v>
      </c>
      <c r="E272" t="s">
        <v>35</v>
      </c>
      <c r="F272" s="2">
        <v>45077</v>
      </c>
      <c r="G272" s="2">
        <v>45442</v>
      </c>
      <c r="H272" t="s">
        <v>12</v>
      </c>
    </row>
    <row r="273" spans="1:8">
      <c r="A273">
        <v>10272</v>
      </c>
      <c r="B273" t="s">
        <v>293</v>
      </c>
      <c r="C273" t="s">
        <v>55</v>
      </c>
      <c r="D273" t="s">
        <v>10</v>
      </c>
      <c r="E273" t="s">
        <v>16</v>
      </c>
      <c r="F273" s="2">
        <v>45351</v>
      </c>
      <c r="G273" s="2">
        <v>45531</v>
      </c>
      <c r="H273" t="s">
        <v>12</v>
      </c>
    </row>
    <row r="274" spans="1:8">
      <c r="A274">
        <v>10273</v>
      </c>
      <c r="B274" t="s">
        <v>294</v>
      </c>
      <c r="C274" t="s">
        <v>25</v>
      </c>
      <c r="D274" t="s">
        <v>18</v>
      </c>
      <c r="E274" t="s">
        <v>22</v>
      </c>
      <c r="F274" s="2">
        <v>45010</v>
      </c>
      <c r="G274" s="2">
        <v>45375</v>
      </c>
      <c r="H274" t="s">
        <v>12</v>
      </c>
    </row>
    <row r="275" spans="1:8">
      <c r="A275">
        <v>10274</v>
      </c>
      <c r="B275" t="s">
        <v>295</v>
      </c>
      <c r="C275" t="s">
        <v>25</v>
      </c>
      <c r="D275" t="s">
        <v>26</v>
      </c>
      <c r="E275" t="s">
        <v>30</v>
      </c>
      <c r="F275" s="2">
        <v>45076</v>
      </c>
      <c r="G275" s="2">
        <v>45256</v>
      </c>
      <c r="H275" t="s">
        <v>12</v>
      </c>
    </row>
    <row r="276" spans="1:8">
      <c r="A276">
        <v>10275</v>
      </c>
      <c r="B276" t="s">
        <v>296</v>
      </c>
      <c r="C276" t="s">
        <v>55</v>
      </c>
      <c r="D276" t="s">
        <v>18</v>
      </c>
      <c r="E276" t="s">
        <v>22</v>
      </c>
      <c r="F276" s="2">
        <v>45386</v>
      </c>
      <c r="G276" s="2">
        <v>46116</v>
      </c>
      <c r="H276" t="s">
        <v>19</v>
      </c>
    </row>
    <row r="277" spans="1:8">
      <c r="A277">
        <v>10276</v>
      </c>
      <c r="B277" t="s">
        <v>297</v>
      </c>
      <c r="C277" t="s">
        <v>9</v>
      </c>
      <c r="D277" t="s">
        <v>10</v>
      </c>
      <c r="E277" t="s">
        <v>11</v>
      </c>
      <c r="F277" s="2">
        <v>45080</v>
      </c>
      <c r="G277" s="2">
        <v>45810</v>
      </c>
      <c r="H277" t="s">
        <v>12</v>
      </c>
    </row>
    <row r="278" spans="1:8">
      <c r="A278">
        <v>10277</v>
      </c>
      <c r="B278" t="s">
        <v>298</v>
      </c>
      <c r="C278" t="s">
        <v>28</v>
      </c>
      <c r="D278" t="s">
        <v>38</v>
      </c>
      <c r="E278" t="s">
        <v>16</v>
      </c>
      <c r="F278" s="2">
        <v>45222</v>
      </c>
      <c r="G278" s="2">
        <v>45402</v>
      </c>
      <c r="H278" t="s">
        <v>12</v>
      </c>
    </row>
    <row r="279" spans="1:8">
      <c r="A279">
        <v>10278</v>
      </c>
      <c r="B279" t="s">
        <v>299</v>
      </c>
      <c r="C279" t="s">
        <v>9</v>
      </c>
      <c r="D279" t="s">
        <v>18</v>
      </c>
      <c r="E279" t="s">
        <v>22</v>
      </c>
      <c r="F279" s="2">
        <v>45581</v>
      </c>
      <c r="G279" s="2">
        <v>46311</v>
      </c>
      <c r="H279" t="s">
        <v>19</v>
      </c>
    </row>
    <row r="280" spans="1:8">
      <c r="A280">
        <v>10279</v>
      </c>
      <c r="B280" t="s">
        <v>300</v>
      </c>
      <c r="C280" t="s">
        <v>9</v>
      </c>
      <c r="D280" t="s">
        <v>38</v>
      </c>
      <c r="E280" t="s">
        <v>35</v>
      </c>
      <c r="F280" s="2">
        <v>45475</v>
      </c>
      <c r="G280" s="2">
        <v>45655</v>
      </c>
      <c r="H280" t="s">
        <v>12</v>
      </c>
    </row>
    <row r="281" spans="1:8">
      <c r="A281">
        <v>10280</v>
      </c>
      <c r="B281" t="s">
        <v>301</v>
      </c>
      <c r="C281" t="s">
        <v>28</v>
      </c>
      <c r="D281" t="s">
        <v>18</v>
      </c>
      <c r="E281" t="s">
        <v>11</v>
      </c>
      <c r="F281" s="2">
        <v>45225</v>
      </c>
      <c r="G281" s="2">
        <v>45590</v>
      </c>
      <c r="H281" t="s">
        <v>12</v>
      </c>
    </row>
    <row r="282" spans="1:8">
      <c r="A282">
        <v>10281</v>
      </c>
      <c r="B282" t="s">
        <v>302</v>
      </c>
      <c r="C282" t="s">
        <v>25</v>
      </c>
      <c r="D282" t="s">
        <v>18</v>
      </c>
      <c r="E282" t="s">
        <v>35</v>
      </c>
      <c r="F282" s="2">
        <v>45353</v>
      </c>
      <c r="G282" s="2">
        <v>45533</v>
      </c>
      <c r="H282" t="s">
        <v>12</v>
      </c>
    </row>
    <row r="283" spans="1:8">
      <c r="A283">
        <v>10282</v>
      </c>
      <c r="B283" t="s">
        <v>303</v>
      </c>
      <c r="C283" t="s">
        <v>28</v>
      </c>
      <c r="D283" t="s">
        <v>10</v>
      </c>
      <c r="E283" t="s">
        <v>16</v>
      </c>
      <c r="F283" s="2">
        <v>45465</v>
      </c>
      <c r="G283" s="2">
        <v>46195</v>
      </c>
      <c r="H283" t="s">
        <v>19</v>
      </c>
    </row>
    <row r="284" spans="1:8">
      <c r="A284">
        <v>10283</v>
      </c>
      <c r="B284" t="s">
        <v>304</v>
      </c>
      <c r="C284" t="s">
        <v>28</v>
      </c>
      <c r="D284" t="s">
        <v>26</v>
      </c>
      <c r="E284" t="s">
        <v>22</v>
      </c>
      <c r="F284" s="2">
        <v>45408</v>
      </c>
      <c r="G284" s="2">
        <v>45588</v>
      </c>
      <c r="H284" t="s">
        <v>12</v>
      </c>
    </row>
    <row r="285" spans="1:8">
      <c r="A285">
        <v>10284</v>
      </c>
      <c r="B285" t="s">
        <v>305</v>
      </c>
      <c r="C285" t="s">
        <v>25</v>
      </c>
      <c r="D285" t="s">
        <v>10</v>
      </c>
      <c r="E285" t="s">
        <v>16</v>
      </c>
      <c r="F285" s="2">
        <v>45292</v>
      </c>
      <c r="G285" s="2">
        <v>45472</v>
      </c>
      <c r="H285" t="s">
        <v>12</v>
      </c>
    </row>
    <row r="286" spans="1:8">
      <c r="A286">
        <v>10285</v>
      </c>
      <c r="B286" t="s">
        <v>306</v>
      </c>
      <c r="C286" t="s">
        <v>14</v>
      </c>
      <c r="D286" t="s">
        <v>26</v>
      </c>
      <c r="E286" t="s">
        <v>35</v>
      </c>
      <c r="F286" s="2">
        <v>45267</v>
      </c>
      <c r="G286" s="2">
        <v>45447</v>
      </c>
      <c r="H286" t="s">
        <v>12</v>
      </c>
    </row>
    <row r="287" spans="1:8">
      <c r="A287">
        <v>10286</v>
      </c>
      <c r="B287" t="s">
        <v>307</v>
      </c>
      <c r="C287" t="s">
        <v>28</v>
      </c>
      <c r="D287" t="s">
        <v>10</v>
      </c>
      <c r="E287" t="s">
        <v>11</v>
      </c>
      <c r="F287" s="2">
        <v>45402</v>
      </c>
      <c r="G287" s="2">
        <v>46132</v>
      </c>
      <c r="H287" t="s">
        <v>19</v>
      </c>
    </row>
    <row r="288" spans="1:8">
      <c r="A288">
        <v>10287</v>
      </c>
      <c r="B288" t="s">
        <v>308</v>
      </c>
      <c r="C288" t="s">
        <v>21</v>
      </c>
      <c r="D288" t="s">
        <v>26</v>
      </c>
      <c r="E288" t="s">
        <v>22</v>
      </c>
      <c r="F288" s="2">
        <v>44964</v>
      </c>
      <c r="G288" s="2">
        <v>45329</v>
      </c>
      <c r="H288" t="s">
        <v>12</v>
      </c>
    </row>
    <row r="289" spans="1:8">
      <c r="A289">
        <v>10288</v>
      </c>
      <c r="B289" t="s">
        <v>309</v>
      </c>
      <c r="C289" t="s">
        <v>21</v>
      </c>
      <c r="D289" t="s">
        <v>26</v>
      </c>
      <c r="E289" t="s">
        <v>30</v>
      </c>
      <c r="F289" s="2">
        <v>45244</v>
      </c>
      <c r="G289" s="2">
        <v>45974</v>
      </c>
      <c r="H289" t="s">
        <v>12</v>
      </c>
    </row>
    <row r="290" spans="1:8">
      <c r="A290">
        <v>10289</v>
      </c>
      <c r="B290" t="s">
        <v>310</v>
      </c>
      <c r="C290" t="s">
        <v>55</v>
      </c>
      <c r="D290" t="s">
        <v>10</v>
      </c>
      <c r="E290" t="s">
        <v>16</v>
      </c>
      <c r="F290" s="2">
        <v>45589</v>
      </c>
      <c r="G290" s="2">
        <v>45769</v>
      </c>
      <c r="H290" t="s">
        <v>12</v>
      </c>
    </row>
    <row r="291" spans="1:8">
      <c r="A291">
        <v>10290</v>
      </c>
      <c r="B291" t="s">
        <v>311</v>
      </c>
      <c r="C291" t="s">
        <v>9</v>
      </c>
      <c r="D291" t="s">
        <v>10</v>
      </c>
      <c r="E291" t="s">
        <v>30</v>
      </c>
      <c r="F291" s="2">
        <v>45054</v>
      </c>
      <c r="G291" s="2">
        <v>45419</v>
      </c>
      <c r="H291" t="s">
        <v>12</v>
      </c>
    </row>
    <row r="292" spans="1:8">
      <c r="A292">
        <v>10291</v>
      </c>
      <c r="B292" t="s">
        <v>312</v>
      </c>
      <c r="C292" t="s">
        <v>14</v>
      </c>
      <c r="D292" t="s">
        <v>38</v>
      </c>
      <c r="E292" t="s">
        <v>22</v>
      </c>
      <c r="F292" s="2">
        <v>45274</v>
      </c>
      <c r="G292" s="2">
        <v>45454</v>
      </c>
      <c r="H292" t="s">
        <v>12</v>
      </c>
    </row>
    <row r="293" spans="1:8">
      <c r="A293">
        <v>10292</v>
      </c>
      <c r="B293" t="s">
        <v>313</v>
      </c>
      <c r="C293" t="s">
        <v>25</v>
      </c>
      <c r="D293" t="s">
        <v>15</v>
      </c>
      <c r="E293" t="s">
        <v>30</v>
      </c>
      <c r="F293" s="2">
        <v>45011</v>
      </c>
      <c r="G293" s="2">
        <v>45741</v>
      </c>
      <c r="H293" t="s">
        <v>12</v>
      </c>
    </row>
    <row r="294" spans="1:8">
      <c r="A294">
        <v>10293</v>
      </c>
      <c r="B294" t="s">
        <v>314</v>
      </c>
      <c r="C294" t="s">
        <v>55</v>
      </c>
      <c r="D294" t="s">
        <v>15</v>
      </c>
      <c r="E294" t="s">
        <v>11</v>
      </c>
      <c r="F294" s="2">
        <v>45485</v>
      </c>
      <c r="G294" s="2">
        <v>45850</v>
      </c>
      <c r="H294" t="s">
        <v>12</v>
      </c>
    </row>
    <row r="295" spans="1:8">
      <c r="A295">
        <v>10294</v>
      </c>
      <c r="B295" t="s">
        <v>315</v>
      </c>
      <c r="C295" t="s">
        <v>9</v>
      </c>
      <c r="D295" t="s">
        <v>10</v>
      </c>
      <c r="E295" t="s">
        <v>30</v>
      </c>
      <c r="F295" s="2">
        <v>45240</v>
      </c>
      <c r="G295" s="2">
        <v>45605</v>
      </c>
      <c r="H295" t="s">
        <v>12</v>
      </c>
    </row>
    <row r="296" spans="1:8">
      <c r="A296">
        <v>10295</v>
      </c>
      <c r="B296" t="s">
        <v>316</v>
      </c>
      <c r="C296" t="s">
        <v>21</v>
      </c>
      <c r="D296" t="s">
        <v>38</v>
      </c>
      <c r="E296" t="s">
        <v>30</v>
      </c>
      <c r="F296" s="2">
        <v>45384</v>
      </c>
      <c r="G296" s="2">
        <v>45564</v>
      </c>
      <c r="H296" t="s">
        <v>12</v>
      </c>
    </row>
    <row r="297" spans="1:8">
      <c r="A297">
        <v>10296</v>
      </c>
      <c r="B297" t="s">
        <v>317</v>
      </c>
      <c r="C297" t="s">
        <v>28</v>
      </c>
      <c r="D297" t="s">
        <v>38</v>
      </c>
      <c r="E297" t="s">
        <v>30</v>
      </c>
      <c r="F297" s="2">
        <v>45581</v>
      </c>
      <c r="G297" s="2">
        <v>45761</v>
      </c>
      <c r="H297" t="s">
        <v>12</v>
      </c>
    </row>
    <row r="298" spans="1:8">
      <c r="A298">
        <v>10297</v>
      </c>
      <c r="B298" t="s">
        <v>318</v>
      </c>
      <c r="C298" t="s">
        <v>25</v>
      </c>
      <c r="D298" t="s">
        <v>15</v>
      </c>
      <c r="E298" t="s">
        <v>11</v>
      </c>
      <c r="F298" s="2">
        <v>44958</v>
      </c>
      <c r="G298" s="2">
        <v>45138</v>
      </c>
      <c r="H298" t="s">
        <v>12</v>
      </c>
    </row>
    <row r="299" spans="1:8">
      <c r="A299">
        <v>10298</v>
      </c>
      <c r="B299" t="s">
        <v>319</v>
      </c>
      <c r="C299" t="s">
        <v>14</v>
      </c>
      <c r="D299" t="s">
        <v>38</v>
      </c>
      <c r="E299" t="s">
        <v>16</v>
      </c>
      <c r="F299" s="2">
        <v>45056</v>
      </c>
      <c r="G299" s="2">
        <v>45236</v>
      </c>
      <c r="H299" t="s">
        <v>12</v>
      </c>
    </row>
    <row r="300" spans="1:8">
      <c r="A300">
        <v>10299</v>
      </c>
      <c r="B300" t="s">
        <v>320</v>
      </c>
      <c r="C300" t="s">
        <v>25</v>
      </c>
      <c r="D300" t="s">
        <v>38</v>
      </c>
      <c r="E300" t="s">
        <v>35</v>
      </c>
      <c r="F300" s="2">
        <v>44960</v>
      </c>
      <c r="G300" s="2">
        <v>45690</v>
      </c>
      <c r="H300" t="s">
        <v>12</v>
      </c>
    </row>
    <row r="301" spans="1:8">
      <c r="A301">
        <v>10300</v>
      </c>
      <c r="B301" t="s">
        <v>321</v>
      </c>
      <c r="C301" t="s">
        <v>25</v>
      </c>
      <c r="D301" t="s">
        <v>10</v>
      </c>
      <c r="E301" t="s">
        <v>22</v>
      </c>
      <c r="F301" s="2">
        <v>45005</v>
      </c>
      <c r="G301" s="2">
        <v>45735</v>
      </c>
      <c r="H301" t="s">
        <v>12</v>
      </c>
    </row>
    <row r="302" spans="1:8">
      <c r="A302">
        <v>10301</v>
      </c>
      <c r="B302" t="s">
        <v>322</v>
      </c>
      <c r="C302" t="s">
        <v>25</v>
      </c>
      <c r="D302" t="s">
        <v>38</v>
      </c>
      <c r="E302" t="s">
        <v>30</v>
      </c>
      <c r="F302" s="2">
        <v>45592</v>
      </c>
      <c r="G302" s="2">
        <v>45957</v>
      </c>
      <c r="H302" t="s">
        <v>12</v>
      </c>
    </row>
    <row r="303" spans="1:8">
      <c r="A303">
        <v>10302</v>
      </c>
      <c r="B303" t="s">
        <v>323</v>
      </c>
      <c r="C303" t="s">
        <v>9</v>
      </c>
      <c r="D303" t="s">
        <v>18</v>
      </c>
      <c r="E303" t="s">
        <v>22</v>
      </c>
      <c r="F303" s="2">
        <v>45457</v>
      </c>
      <c r="G303" s="2">
        <v>45822</v>
      </c>
      <c r="H303" t="s">
        <v>12</v>
      </c>
    </row>
    <row r="304" spans="1:8">
      <c r="A304">
        <v>10303</v>
      </c>
      <c r="B304" t="s">
        <v>324</v>
      </c>
      <c r="C304" t="s">
        <v>9</v>
      </c>
      <c r="D304" t="s">
        <v>10</v>
      </c>
      <c r="E304" t="s">
        <v>30</v>
      </c>
      <c r="F304" s="2">
        <v>45383</v>
      </c>
      <c r="G304" s="2">
        <v>45563</v>
      </c>
      <c r="H304" t="s">
        <v>12</v>
      </c>
    </row>
    <row r="305" spans="1:8">
      <c r="A305">
        <v>10304</v>
      </c>
      <c r="B305" t="s">
        <v>325</v>
      </c>
      <c r="C305" t="s">
        <v>14</v>
      </c>
      <c r="D305" t="s">
        <v>38</v>
      </c>
      <c r="E305" t="s">
        <v>11</v>
      </c>
      <c r="F305" s="2">
        <v>45052</v>
      </c>
      <c r="G305" s="2">
        <v>45232</v>
      </c>
      <c r="H305" t="s">
        <v>12</v>
      </c>
    </row>
    <row r="306" spans="1:8">
      <c r="A306">
        <v>10305</v>
      </c>
      <c r="B306" t="s">
        <v>326</v>
      </c>
      <c r="C306" t="s">
        <v>55</v>
      </c>
      <c r="D306" t="s">
        <v>18</v>
      </c>
      <c r="E306" t="s">
        <v>22</v>
      </c>
      <c r="F306" s="2">
        <v>45016</v>
      </c>
      <c r="G306" s="2">
        <v>45746</v>
      </c>
      <c r="H306" t="s">
        <v>12</v>
      </c>
    </row>
    <row r="307" spans="1:8">
      <c r="A307">
        <v>10306</v>
      </c>
      <c r="B307" t="s">
        <v>327</v>
      </c>
      <c r="C307" t="s">
        <v>14</v>
      </c>
      <c r="D307" t="s">
        <v>10</v>
      </c>
      <c r="E307" t="s">
        <v>16</v>
      </c>
      <c r="F307" s="2">
        <v>45490</v>
      </c>
      <c r="G307" s="2">
        <v>46220</v>
      </c>
      <c r="H307" t="s">
        <v>19</v>
      </c>
    </row>
    <row r="308" spans="1:8">
      <c r="A308">
        <v>10307</v>
      </c>
      <c r="B308" t="s">
        <v>328</v>
      </c>
      <c r="C308" t="s">
        <v>21</v>
      </c>
      <c r="D308" t="s">
        <v>18</v>
      </c>
      <c r="E308" t="s">
        <v>30</v>
      </c>
      <c r="F308" s="2">
        <v>45447</v>
      </c>
      <c r="G308" s="2">
        <v>45627</v>
      </c>
      <c r="H308" t="s">
        <v>12</v>
      </c>
    </row>
    <row r="309" spans="1:8">
      <c r="A309">
        <v>10308</v>
      </c>
      <c r="B309" t="s">
        <v>329</v>
      </c>
      <c r="C309" t="s">
        <v>21</v>
      </c>
      <c r="D309" t="s">
        <v>18</v>
      </c>
      <c r="E309" t="s">
        <v>22</v>
      </c>
      <c r="F309" s="2">
        <v>44953</v>
      </c>
      <c r="G309" s="2">
        <v>45318</v>
      </c>
      <c r="H309" t="s">
        <v>12</v>
      </c>
    </row>
    <row r="310" spans="1:8">
      <c r="A310">
        <v>10309</v>
      </c>
      <c r="B310" t="s">
        <v>330</v>
      </c>
      <c r="C310" t="s">
        <v>25</v>
      </c>
      <c r="D310" t="s">
        <v>38</v>
      </c>
      <c r="E310" t="s">
        <v>35</v>
      </c>
      <c r="F310" s="2">
        <v>45059</v>
      </c>
      <c r="G310" s="2">
        <v>45789</v>
      </c>
      <c r="H310" t="s">
        <v>12</v>
      </c>
    </row>
    <row r="311" spans="1:8">
      <c r="A311">
        <v>10310</v>
      </c>
      <c r="B311" t="s">
        <v>331</v>
      </c>
      <c r="C311" t="s">
        <v>9</v>
      </c>
      <c r="D311" t="s">
        <v>10</v>
      </c>
      <c r="E311" t="s">
        <v>22</v>
      </c>
      <c r="F311" s="2">
        <v>45417</v>
      </c>
      <c r="G311" s="2">
        <v>46147</v>
      </c>
      <c r="H311" t="s">
        <v>19</v>
      </c>
    </row>
    <row r="312" spans="1:8">
      <c r="A312">
        <v>10311</v>
      </c>
      <c r="B312" t="s">
        <v>332</v>
      </c>
      <c r="C312" t="s">
        <v>28</v>
      </c>
      <c r="D312" t="s">
        <v>26</v>
      </c>
      <c r="E312" t="s">
        <v>11</v>
      </c>
      <c r="F312" s="2">
        <v>45251</v>
      </c>
      <c r="G312" s="2">
        <v>45981</v>
      </c>
      <c r="H312" t="s">
        <v>12</v>
      </c>
    </row>
    <row r="313" spans="1:8">
      <c r="A313">
        <v>10312</v>
      </c>
      <c r="B313" t="s">
        <v>333</v>
      </c>
      <c r="C313" t="s">
        <v>55</v>
      </c>
      <c r="D313" t="s">
        <v>15</v>
      </c>
      <c r="E313" t="s">
        <v>30</v>
      </c>
      <c r="F313" s="2">
        <v>45058</v>
      </c>
      <c r="G313" s="2">
        <v>45788</v>
      </c>
      <c r="H313" t="s">
        <v>12</v>
      </c>
    </row>
    <row r="314" spans="1:8">
      <c r="A314">
        <v>10313</v>
      </c>
      <c r="B314" t="s">
        <v>334</v>
      </c>
      <c r="C314" t="s">
        <v>21</v>
      </c>
      <c r="D314" t="s">
        <v>18</v>
      </c>
      <c r="E314" t="s">
        <v>22</v>
      </c>
      <c r="F314" s="2">
        <v>45441</v>
      </c>
      <c r="G314" s="2">
        <v>45621</v>
      </c>
      <c r="H314" t="s">
        <v>12</v>
      </c>
    </row>
    <row r="315" spans="1:8">
      <c r="A315">
        <v>10314</v>
      </c>
      <c r="B315" t="s">
        <v>335</v>
      </c>
      <c r="C315" t="s">
        <v>28</v>
      </c>
      <c r="D315" t="s">
        <v>18</v>
      </c>
      <c r="E315" t="s">
        <v>30</v>
      </c>
      <c r="F315" s="2">
        <v>45095</v>
      </c>
      <c r="G315" s="2">
        <v>45275</v>
      </c>
      <c r="H315" t="s">
        <v>12</v>
      </c>
    </row>
    <row r="316" spans="1:8">
      <c r="A316">
        <v>10315</v>
      </c>
      <c r="B316" t="s">
        <v>336</v>
      </c>
      <c r="C316" t="s">
        <v>25</v>
      </c>
      <c r="D316" t="s">
        <v>15</v>
      </c>
      <c r="E316" t="s">
        <v>30</v>
      </c>
      <c r="F316" s="2">
        <v>45007</v>
      </c>
      <c r="G316" s="2">
        <v>45372</v>
      </c>
      <c r="H316" t="s">
        <v>12</v>
      </c>
    </row>
    <row r="317" spans="1:8">
      <c r="A317">
        <v>10316</v>
      </c>
      <c r="B317" t="s">
        <v>337</v>
      </c>
      <c r="C317" t="s">
        <v>25</v>
      </c>
      <c r="D317" t="s">
        <v>18</v>
      </c>
      <c r="E317" t="s">
        <v>30</v>
      </c>
      <c r="F317" s="2">
        <v>45556</v>
      </c>
      <c r="G317" s="2">
        <v>46286</v>
      </c>
      <c r="H317" t="s">
        <v>19</v>
      </c>
    </row>
    <row r="318" spans="1:8">
      <c r="A318">
        <v>10317</v>
      </c>
      <c r="B318" t="s">
        <v>338</v>
      </c>
      <c r="C318" t="s">
        <v>14</v>
      </c>
      <c r="D318" t="s">
        <v>18</v>
      </c>
      <c r="E318" t="s">
        <v>35</v>
      </c>
      <c r="F318" s="2">
        <v>45521</v>
      </c>
      <c r="G318" s="2">
        <v>45701</v>
      </c>
      <c r="H318" t="s">
        <v>12</v>
      </c>
    </row>
    <row r="319" spans="1:8">
      <c r="A319">
        <v>10318</v>
      </c>
      <c r="B319" t="s">
        <v>339</v>
      </c>
      <c r="C319" t="s">
        <v>14</v>
      </c>
      <c r="D319" t="s">
        <v>15</v>
      </c>
      <c r="E319" t="s">
        <v>30</v>
      </c>
      <c r="F319" s="2">
        <v>45504</v>
      </c>
      <c r="G319" s="2">
        <v>45684</v>
      </c>
      <c r="H319" t="s">
        <v>12</v>
      </c>
    </row>
    <row r="320" spans="1:8">
      <c r="A320">
        <v>10319</v>
      </c>
      <c r="B320" t="s">
        <v>340</v>
      </c>
      <c r="C320" t="s">
        <v>9</v>
      </c>
      <c r="D320" t="s">
        <v>26</v>
      </c>
      <c r="E320" t="s">
        <v>35</v>
      </c>
      <c r="F320" s="2">
        <v>45198</v>
      </c>
      <c r="G320" s="2">
        <v>45928</v>
      </c>
      <c r="H320" t="s">
        <v>12</v>
      </c>
    </row>
    <row r="321" spans="1:8">
      <c r="A321">
        <v>10320</v>
      </c>
      <c r="B321" t="s">
        <v>341</v>
      </c>
      <c r="C321" t="s">
        <v>55</v>
      </c>
      <c r="D321" t="s">
        <v>15</v>
      </c>
      <c r="E321" t="s">
        <v>16</v>
      </c>
      <c r="F321" s="2">
        <v>45436</v>
      </c>
      <c r="G321" s="2">
        <v>46166</v>
      </c>
      <c r="H321" t="s">
        <v>19</v>
      </c>
    </row>
    <row r="322" spans="1:8">
      <c r="A322">
        <v>10321</v>
      </c>
      <c r="B322" t="s">
        <v>342</v>
      </c>
      <c r="C322" t="s">
        <v>14</v>
      </c>
      <c r="D322" t="s">
        <v>10</v>
      </c>
      <c r="E322" t="s">
        <v>22</v>
      </c>
      <c r="F322" s="2">
        <v>45177</v>
      </c>
      <c r="G322" s="2">
        <v>45907</v>
      </c>
      <c r="H322" t="s">
        <v>12</v>
      </c>
    </row>
    <row r="323" spans="1:8">
      <c r="A323">
        <v>10322</v>
      </c>
      <c r="B323" t="s">
        <v>343</v>
      </c>
      <c r="C323" t="s">
        <v>55</v>
      </c>
      <c r="D323" t="s">
        <v>26</v>
      </c>
      <c r="E323" t="s">
        <v>16</v>
      </c>
      <c r="F323" s="2">
        <v>45088</v>
      </c>
      <c r="G323" s="2">
        <v>45453</v>
      </c>
      <c r="H323" t="s">
        <v>12</v>
      </c>
    </row>
    <row r="324" spans="1:8">
      <c r="A324">
        <v>10323</v>
      </c>
      <c r="B324" t="s">
        <v>344</v>
      </c>
      <c r="C324" t="s">
        <v>55</v>
      </c>
      <c r="D324" t="s">
        <v>18</v>
      </c>
      <c r="E324" t="s">
        <v>30</v>
      </c>
      <c r="F324" s="2">
        <v>45548</v>
      </c>
      <c r="G324" s="2">
        <v>45728</v>
      </c>
      <c r="H324" t="s">
        <v>12</v>
      </c>
    </row>
    <row r="325" spans="1:8">
      <c r="A325">
        <v>10324</v>
      </c>
      <c r="B325" t="s">
        <v>345</v>
      </c>
      <c r="C325" t="s">
        <v>14</v>
      </c>
      <c r="D325" t="s">
        <v>10</v>
      </c>
      <c r="E325" t="s">
        <v>22</v>
      </c>
      <c r="F325" s="2">
        <v>45060</v>
      </c>
      <c r="G325" s="2">
        <v>45425</v>
      </c>
      <c r="H325" t="s">
        <v>12</v>
      </c>
    </row>
    <row r="326" spans="1:8">
      <c r="A326">
        <v>10325</v>
      </c>
      <c r="B326" t="s">
        <v>346</v>
      </c>
      <c r="C326" t="s">
        <v>9</v>
      </c>
      <c r="D326" t="s">
        <v>10</v>
      </c>
      <c r="E326" t="s">
        <v>11</v>
      </c>
      <c r="F326" s="2">
        <v>45404</v>
      </c>
      <c r="G326" s="2">
        <v>45584</v>
      </c>
      <c r="H326" t="s">
        <v>12</v>
      </c>
    </row>
    <row r="327" spans="1:8">
      <c r="A327">
        <v>10326</v>
      </c>
      <c r="B327" t="s">
        <v>347</v>
      </c>
      <c r="C327" t="s">
        <v>21</v>
      </c>
      <c r="D327" t="s">
        <v>18</v>
      </c>
      <c r="E327" t="s">
        <v>16</v>
      </c>
      <c r="F327" s="2">
        <v>44978</v>
      </c>
      <c r="G327" s="2">
        <v>45343</v>
      </c>
      <c r="H327" t="s">
        <v>12</v>
      </c>
    </row>
    <row r="328" spans="1:8">
      <c r="A328">
        <v>10327</v>
      </c>
      <c r="B328" t="s">
        <v>348</v>
      </c>
      <c r="C328" t="s">
        <v>28</v>
      </c>
      <c r="D328" t="s">
        <v>38</v>
      </c>
      <c r="E328" t="s">
        <v>11</v>
      </c>
      <c r="F328" s="2">
        <v>45090</v>
      </c>
      <c r="G328" s="2">
        <v>45455</v>
      </c>
      <c r="H328" t="s">
        <v>12</v>
      </c>
    </row>
    <row r="329" spans="1:8">
      <c r="A329">
        <v>10328</v>
      </c>
      <c r="B329" t="s">
        <v>349</v>
      </c>
      <c r="C329" t="s">
        <v>14</v>
      </c>
      <c r="D329" t="s">
        <v>10</v>
      </c>
      <c r="E329" t="s">
        <v>11</v>
      </c>
      <c r="F329" s="2">
        <v>45090</v>
      </c>
      <c r="G329" s="2">
        <v>45455</v>
      </c>
      <c r="H329" t="s">
        <v>12</v>
      </c>
    </row>
    <row r="330" spans="1:8">
      <c r="A330">
        <v>10329</v>
      </c>
      <c r="B330" t="s">
        <v>199</v>
      </c>
      <c r="C330" t="s">
        <v>55</v>
      </c>
      <c r="D330" t="s">
        <v>10</v>
      </c>
      <c r="E330" t="s">
        <v>22</v>
      </c>
      <c r="F330" s="2">
        <v>44950</v>
      </c>
      <c r="G330" s="2">
        <v>45130</v>
      </c>
      <c r="H330" t="s">
        <v>12</v>
      </c>
    </row>
    <row r="331" spans="1:8">
      <c r="A331">
        <v>10330</v>
      </c>
      <c r="B331" t="s">
        <v>350</v>
      </c>
      <c r="C331" t="s">
        <v>28</v>
      </c>
      <c r="D331" t="s">
        <v>38</v>
      </c>
      <c r="E331" t="s">
        <v>11</v>
      </c>
      <c r="F331" s="2">
        <v>45147</v>
      </c>
      <c r="G331" s="2">
        <v>45877</v>
      </c>
      <c r="H331" t="s">
        <v>12</v>
      </c>
    </row>
    <row r="332" spans="1:8">
      <c r="A332">
        <v>10331</v>
      </c>
      <c r="B332" t="s">
        <v>351</v>
      </c>
      <c r="C332" t="s">
        <v>9</v>
      </c>
      <c r="D332" t="s">
        <v>10</v>
      </c>
      <c r="E332" t="s">
        <v>22</v>
      </c>
      <c r="F332" s="2">
        <v>45538</v>
      </c>
      <c r="G332" s="2">
        <v>46268</v>
      </c>
      <c r="H332" t="s">
        <v>19</v>
      </c>
    </row>
    <row r="333" spans="1:8">
      <c r="A333">
        <v>10332</v>
      </c>
      <c r="B333" t="s">
        <v>352</v>
      </c>
      <c r="C333" t="s">
        <v>25</v>
      </c>
      <c r="D333" t="s">
        <v>15</v>
      </c>
      <c r="E333" t="s">
        <v>16</v>
      </c>
      <c r="F333" s="2">
        <v>45037</v>
      </c>
      <c r="G333" s="2">
        <v>45402</v>
      </c>
      <c r="H333" t="s">
        <v>12</v>
      </c>
    </row>
    <row r="334" spans="1:8">
      <c r="A334">
        <v>10333</v>
      </c>
      <c r="B334" t="s">
        <v>353</v>
      </c>
      <c r="C334" t="s">
        <v>14</v>
      </c>
      <c r="D334" t="s">
        <v>10</v>
      </c>
      <c r="E334" t="s">
        <v>22</v>
      </c>
      <c r="F334" s="2">
        <v>45301</v>
      </c>
      <c r="G334" s="2">
        <v>45481</v>
      </c>
      <c r="H334" t="s">
        <v>12</v>
      </c>
    </row>
    <row r="335" spans="1:8">
      <c r="A335">
        <v>10334</v>
      </c>
      <c r="B335" t="s">
        <v>354</v>
      </c>
      <c r="C335" t="s">
        <v>28</v>
      </c>
      <c r="D335" t="s">
        <v>15</v>
      </c>
      <c r="E335" t="s">
        <v>11</v>
      </c>
      <c r="F335" s="2">
        <v>45298</v>
      </c>
      <c r="G335" s="2">
        <v>46028</v>
      </c>
      <c r="H335" t="s">
        <v>12</v>
      </c>
    </row>
    <row r="336" spans="1:8">
      <c r="A336">
        <v>10335</v>
      </c>
      <c r="B336" t="s">
        <v>355</v>
      </c>
      <c r="C336" t="s">
        <v>55</v>
      </c>
      <c r="D336" t="s">
        <v>15</v>
      </c>
      <c r="E336" t="s">
        <v>22</v>
      </c>
      <c r="F336" s="2">
        <v>45490</v>
      </c>
      <c r="G336" s="2">
        <v>45855</v>
      </c>
      <c r="H336" t="s">
        <v>12</v>
      </c>
    </row>
    <row r="337" spans="1:8">
      <c r="A337">
        <v>10336</v>
      </c>
      <c r="B337" t="s">
        <v>356</v>
      </c>
      <c r="C337" t="s">
        <v>14</v>
      </c>
      <c r="D337" t="s">
        <v>15</v>
      </c>
      <c r="E337" t="s">
        <v>16</v>
      </c>
      <c r="F337" s="2">
        <v>45058</v>
      </c>
      <c r="G337" s="2">
        <v>45238</v>
      </c>
      <c r="H337" t="s">
        <v>12</v>
      </c>
    </row>
    <row r="338" spans="1:8">
      <c r="A338">
        <v>10337</v>
      </c>
      <c r="B338" t="s">
        <v>357</v>
      </c>
      <c r="C338" t="s">
        <v>25</v>
      </c>
      <c r="D338" t="s">
        <v>15</v>
      </c>
      <c r="E338" t="s">
        <v>30</v>
      </c>
      <c r="F338" s="2">
        <v>45074</v>
      </c>
      <c r="G338" s="2">
        <v>45254</v>
      </c>
      <c r="H338" t="s">
        <v>12</v>
      </c>
    </row>
    <row r="339" spans="1:8">
      <c r="A339">
        <v>10338</v>
      </c>
      <c r="B339" t="s">
        <v>358</v>
      </c>
      <c r="C339" t="s">
        <v>55</v>
      </c>
      <c r="D339" t="s">
        <v>15</v>
      </c>
      <c r="E339" t="s">
        <v>16</v>
      </c>
      <c r="F339" s="2">
        <v>44973</v>
      </c>
      <c r="G339" s="2">
        <v>45153</v>
      </c>
      <c r="H339" t="s">
        <v>12</v>
      </c>
    </row>
    <row r="340" spans="1:8">
      <c r="A340">
        <v>10339</v>
      </c>
      <c r="B340" t="s">
        <v>359</v>
      </c>
      <c r="C340" t="s">
        <v>55</v>
      </c>
      <c r="D340" t="s">
        <v>15</v>
      </c>
      <c r="E340" t="s">
        <v>22</v>
      </c>
      <c r="F340" s="2">
        <v>45079</v>
      </c>
      <c r="G340" s="2">
        <v>45809</v>
      </c>
      <c r="H340" t="s">
        <v>12</v>
      </c>
    </row>
    <row r="341" spans="1:8">
      <c r="A341">
        <v>10340</v>
      </c>
      <c r="B341" t="s">
        <v>360</v>
      </c>
      <c r="C341" t="s">
        <v>21</v>
      </c>
      <c r="D341" t="s">
        <v>10</v>
      </c>
      <c r="E341" t="s">
        <v>35</v>
      </c>
      <c r="F341" s="2">
        <v>45253</v>
      </c>
      <c r="G341" s="2">
        <v>45433</v>
      </c>
      <c r="H341" t="s">
        <v>12</v>
      </c>
    </row>
    <row r="342" spans="1:8">
      <c r="A342">
        <v>10341</v>
      </c>
      <c r="B342" t="s">
        <v>361</v>
      </c>
      <c r="C342" t="s">
        <v>14</v>
      </c>
      <c r="D342" t="s">
        <v>10</v>
      </c>
      <c r="E342" t="s">
        <v>35</v>
      </c>
      <c r="F342" s="2">
        <v>45271</v>
      </c>
      <c r="G342" s="2">
        <v>46001</v>
      </c>
      <c r="H342" t="s">
        <v>12</v>
      </c>
    </row>
    <row r="343" spans="1:8">
      <c r="A343">
        <v>10342</v>
      </c>
      <c r="B343" t="s">
        <v>362</v>
      </c>
      <c r="C343" t="s">
        <v>28</v>
      </c>
      <c r="D343" t="s">
        <v>38</v>
      </c>
      <c r="E343" t="s">
        <v>35</v>
      </c>
      <c r="F343" s="2">
        <v>45233</v>
      </c>
      <c r="G343" s="2">
        <v>45598</v>
      </c>
      <c r="H343" t="s">
        <v>12</v>
      </c>
    </row>
    <row r="344" spans="1:8">
      <c r="A344">
        <v>10343</v>
      </c>
      <c r="B344" t="s">
        <v>363</v>
      </c>
      <c r="C344" t="s">
        <v>25</v>
      </c>
      <c r="D344" t="s">
        <v>10</v>
      </c>
      <c r="E344" t="s">
        <v>16</v>
      </c>
      <c r="F344" s="2">
        <v>45353</v>
      </c>
      <c r="G344" s="2">
        <v>46083</v>
      </c>
      <c r="H344" t="s">
        <v>19</v>
      </c>
    </row>
    <row r="345" spans="1:8">
      <c r="A345">
        <v>10344</v>
      </c>
      <c r="B345" t="s">
        <v>364</v>
      </c>
      <c r="C345" t="s">
        <v>28</v>
      </c>
      <c r="D345" t="s">
        <v>38</v>
      </c>
      <c r="E345" t="s">
        <v>30</v>
      </c>
      <c r="F345" s="2">
        <v>45598</v>
      </c>
      <c r="G345" s="2">
        <v>46328</v>
      </c>
      <c r="H345" t="s">
        <v>19</v>
      </c>
    </row>
    <row r="346" spans="1:8">
      <c r="A346">
        <v>10345</v>
      </c>
      <c r="B346" t="s">
        <v>365</v>
      </c>
      <c r="C346" t="s">
        <v>14</v>
      </c>
      <c r="D346" t="s">
        <v>26</v>
      </c>
      <c r="E346" t="s">
        <v>35</v>
      </c>
      <c r="F346" s="2">
        <v>45418</v>
      </c>
      <c r="G346" s="2">
        <v>45598</v>
      </c>
      <c r="H346" t="s">
        <v>12</v>
      </c>
    </row>
    <row r="347" spans="1:8">
      <c r="A347">
        <v>10346</v>
      </c>
      <c r="B347" t="s">
        <v>366</v>
      </c>
      <c r="C347" t="s">
        <v>55</v>
      </c>
      <c r="D347" t="s">
        <v>18</v>
      </c>
      <c r="E347" t="s">
        <v>11</v>
      </c>
      <c r="F347" s="2">
        <v>44959</v>
      </c>
      <c r="G347" s="2">
        <v>45689</v>
      </c>
      <c r="H347" t="s">
        <v>12</v>
      </c>
    </row>
    <row r="348" spans="1:8">
      <c r="A348">
        <v>10347</v>
      </c>
      <c r="B348" t="s">
        <v>367</v>
      </c>
      <c r="C348" t="s">
        <v>21</v>
      </c>
      <c r="D348" t="s">
        <v>26</v>
      </c>
      <c r="E348" t="s">
        <v>22</v>
      </c>
      <c r="F348" s="2">
        <v>45248</v>
      </c>
      <c r="G348" s="2">
        <v>45613</v>
      </c>
      <c r="H348" t="s">
        <v>12</v>
      </c>
    </row>
    <row r="349" spans="1:8">
      <c r="A349">
        <v>10348</v>
      </c>
      <c r="B349" t="s">
        <v>368</v>
      </c>
      <c r="C349" t="s">
        <v>14</v>
      </c>
      <c r="D349" t="s">
        <v>18</v>
      </c>
      <c r="E349" t="s">
        <v>22</v>
      </c>
      <c r="F349" s="2">
        <v>45440</v>
      </c>
      <c r="G349" s="2">
        <v>46170</v>
      </c>
      <c r="H349" t="s">
        <v>19</v>
      </c>
    </row>
    <row r="350" spans="1:8">
      <c r="A350">
        <v>10349</v>
      </c>
      <c r="B350" t="s">
        <v>40</v>
      </c>
      <c r="C350" t="s">
        <v>14</v>
      </c>
      <c r="D350" t="s">
        <v>26</v>
      </c>
      <c r="E350" t="s">
        <v>11</v>
      </c>
      <c r="F350" s="2">
        <v>45458</v>
      </c>
      <c r="G350" s="2">
        <v>45638</v>
      </c>
      <c r="H350" t="s">
        <v>12</v>
      </c>
    </row>
    <row r="351" spans="1:8">
      <c r="A351">
        <v>10350</v>
      </c>
      <c r="B351" t="s">
        <v>369</v>
      </c>
      <c r="C351" t="s">
        <v>14</v>
      </c>
      <c r="D351" t="s">
        <v>38</v>
      </c>
      <c r="E351" t="s">
        <v>35</v>
      </c>
      <c r="F351" s="2">
        <v>45312</v>
      </c>
      <c r="G351" s="2">
        <v>45677</v>
      </c>
      <c r="H351" t="s">
        <v>12</v>
      </c>
    </row>
    <row r="352" spans="1:8">
      <c r="A352">
        <v>10351</v>
      </c>
      <c r="B352" t="s">
        <v>370</v>
      </c>
      <c r="C352" t="s">
        <v>55</v>
      </c>
      <c r="D352" t="s">
        <v>15</v>
      </c>
      <c r="E352" t="s">
        <v>30</v>
      </c>
      <c r="F352" s="2">
        <v>45486</v>
      </c>
      <c r="G352" s="2">
        <v>45851</v>
      </c>
      <c r="H352" t="s">
        <v>12</v>
      </c>
    </row>
    <row r="353" spans="1:8">
      <c r="A353">
        <v>10352</v>
      </c>
      <c r="B353" t="s">
        <v>371</v>
      </c>
      <c r="C353" t="s">
        <v>28</v>
      </c>
      <c r="D353" t="s">
        <v>38</v>
      </c>
      <c r="E353" t="s">
        <v>11</v>
      </c>
      <c r="F353" s="2">
        <v>45179</v>
      </c>
      <c r="G353" s="2">
        <v>45544</v>
      </c>
      <c r="H353" t="s">
        <v>12</v>
      </c>
    </row>
    <row r="354" spans="1:8">
      <c r="A354">
        <v>10353</v>
      </c>
      <c r="B354" t="s">
        <v>372</v>
      </c>
      <c r="C354" t="s">
        <v>21</v>
      </c>
      <c r="D354" t="s">
        <v>10</v>
      </c>
      <c r="E354" t="s">
        <v>30</v>
      </c>
      <c r="F354" s="2">
        <v>45139</v>
      </c>
      <c r="G354" s="2">
        <v>45869</v>
      </c>
      <c r="H354" t="s">
        <v>12</v>
      </c>
    </row>
    <row r="355" spans="1:8">
      <c r="A355">
        <v>10354</v>
      </c>
      <c r="B355" t="s">
        <v>373</v>
      </c>
      <c r="C355" t="s">
        <v>25</v>
      </c>
      <c r="D355" t="s">
        <v>38</v>
      </c>
      <c r="E355" t="s">
        <v>30</v>
      </c>
      <c r="F355" s="2">
        <v>45500</v>
      </c>
      <c r="G355" s="2">
        <v>46230</v>
      </c>
      <c r="H355" t="s">
        <v>19</v>
      </c>
    </row>
    <row r="356" spans="1:8">
      <c r="A356">
        <v>10355</v>
      </c>
      <c r="B356" t="s">
        <v>374</v>
      </c>
      <c r="C356" t="s">
        <v>9</v>
      </c>
      <c r="D356" t="s">
        <v>15</v>
      </c>
      <c r="E356" t="s">
        <v>35</v>
      </c>
      <c r="F356" s="2">
        <v>45315</v>
      </c>
      <c r="G356" s="2">
        <v>45680</v>
      </c>
      <c r="H356" t="s">
        <v>12</v>
      </c>
    </row>
    <row r="357" spans="1:8">
      <c r="A357">
        <v>10356</v>
      </c>
      <c r="B357" t="s">
        <v>375</v>
      </c>
      <c r="C357" t="s">
        <v>21</v>
      </c>
      <c r="D357" t="s">
        <v>10</v>
      </c>
      <c r="E357" t="s">
        <v>16</v>
      </c>
      <c r="F357" s="2">
        <v>45221</v>
      </c>
      <c r="G357" s="2">
        <v>45951</v>
      </c>
      <c r="H357" t="s">
        <v>12</v>
      </c>
    </row>
    <row r="358" spans="1:8">
      <c r="A358">
        <v>10357</v>
      </c>
      <c r="B358" t="s">
        <v>376</v>
      </c>
      <c r="C358" t="s">
        <v>55</v>
      </c>
      <c r="D358" t="s">
        <v>10</v>
      </c>
      <c r="E358" t="s">
        <v>22</v>
      </c>
      <c r="F358" s="2">
        <v>45146</v>
      </c>
      <c r="G358" s="2">
        <v>45326</v>
      </c>
      <c r="H358" t="s">
        <v>12</v>
      </c>
    </row>
    <row r="359" spans="1:8">
      <c r="A359">
        <v>10358</v>
      </c>
      <c r="B359" t="s">
        <v>377</v>
      </c>
      <c r="C359" t="s">
        <v>25</v>
      </c>
      <c r="D359" t="s">
        <v>15</v>
      </c>
      <c r="E359" t="s">
        <v>30</v>
      </c>
      <c r="F359" s="2">
        <v>45067</v>
      </c>
      <c r="G359" s="2">
        <v>45247</v>
      </c>
      <c r="H359" t="s">
        <v>12</v>
      </c>
    </row>
    <row r="360" spans="1:8">
      <c r="A360">
        <v>10359</v>
      </c>
      <c r="B360" t="s">
        <v>378</v>
      </c>
      <c r="C360" t="s">
        <v>21</v>
      </c>
      <c r="D360" t="s">
        <v>18</v>
      </c>
      <c r="E360" t="s">
        <v>16</v>
      </c>
      <c r="F360" s="2">
        <v>45612</v>
      </c>
      <c r="G360" s="2">
        <v>46342</v>
      </c>
      <c r="H360" t="s">
        <v>19</v>
      </c>
    </row>
    <row r="361" spans="1:8">
      <c r="A361">
        <v>10360</v>
      </c>
      <c r="B361" t="s">
        <v>379</v>
      </c>
      <c r="C361" t="s">
        <v>9</v>
      </c>
      <c r="D361" t="s">
        <v>26</v>
      </c>
      <c r="E361" t="s">
        <v>22</v>
      </c>
      <c r="F361" s="2">
        <v>45265</v>
      </c>
      <c r="G361" s="2">
        <v>45995</v>
      </c>
      <c r="H361" t="s">
        <v>12</v>
      </c>
    </row>
    <row r="362" spans="1:8">
      <c r="A362">
        <v>10361</v>
      </c>
      <c r="B362" t="s">
        <v>380</v>
      </c>
      <c r="C362" t="s">
        <v>14</v>
      </c>
      <c r="D362" t="s">
        <v>18</v>
      </c>
      <c r="E362" t="s">
        <v>16</v>
      </c>
      <c r="F362" s="2">
        <v>45490</v>
      </c>
      <c r="G362" s="2">
        <v>45670</v>
      </c>
      <c r="H362" t="s">
        <v>12</v>
      </c>
    </row>
    <row r="363" spans="1:8">
      <c r="A363">
        <v>10362</v>
      </c>
      <c r="B363" t="s">
        <v>381</v>
      </c>
      <c r="C363" t="s">
        <v>55</v>
      </c>
      <c r="D363" t="s">
        <v>18</v>
      </c>
      <c r="E363" t="s">
        <v>30</v>
      </c>
      <c r="F363" s="2">
        <v>45255</v>
      </c>
      <c r="G363" s="2">
        <v>45620</v>
      </c>
      <c r="H363" t="s">
        <v>12</v>
      </c>
    </row>
    <row r="364" spans="1:8">
      <c r="A364">
        <v>10363</v>
      </c>
      <c r="B364" t="s">
        <v>382</v>
      </c>
      <c r="C364" t="s">
        <v>9</v>
      </c>
      <c r="D364" t="s">
        <v>15</v>
      </c>
      <c r="E364" t="s">
        <v>11</v>
      </c>
      <c r="F364" s="2">
        <v>45474</v>
      </c>
      <c r="G364" s="2">
        <v>46204</v>
      </c>
      <c r="H364" t="s">
        <v>19</v>
      </c>
    </row>
    <row r="365" spans="1:8">
      <c r="A365">
        <v>10364</v>
      </c>
      <c r="B365" t="s">
        <v>383</v>
      </c>
      <c r="C365" t="s">
        <v>21</v>
      </c>
      <c r="D365" t="s">
        <v>38</v>
      </c>
      <c r="E365" t="s">
        <v>11</v>
      </c>
      <c r="F365" s="2">
        <v>44964</v>
      </c>
      <c r="G365" s="2">
        <v>45329</v>
      </c>
      <c r="H365" t="s">
        <v>12</v>
      </c>
    </row>
    <row r="366" spans="1:8">
      <c r="A366">
        <v>10365</v>
      </c>
      <c r="B366" t="s">
        <v>384</v>
      </c>
      <c r="C366" t="s">
        <v>21</v>
      </c>
      <c r="D366" t="s">
        <v>10</v>
      </c>
      <c r="E366" t="s">
        <v>16</v>
      </c>
      <c r="F366" s="2">
        <v>44936</v>
      </c>
      <c r="G366" s="2">
        <v>45301</v>
      </c>
      <c r="H366" t="s">
        <v>12</v>
      </c>
    </row>
    <row r="367" spans="1:8">
      <c r="A367">
        <v>10366</v>
      </c>
      <c r="B367" t="s">
        <v>385</v>
      </c>
      <c r="C367" t="s">
        <v>9</v>
      </c>
      <c r="D367" t="s">
        <v>10</v>
      </c>
      <c r="E367" t="s">
        <v>30</v>
      </c>
      <c r="F367" s="2">
        <v>45392</v>
      </c>
      <c r="G367" s="2">
        <v>46122</v>
      </c>
      <c r="H367" t="s">
        <v>19</v>
      </c>
    </row>
    <row r="368" spans="1:8">
      <c r="A368">
        <v>10367</v>
      </c>
      <c r="B368" t="s">
        <v>386</v>
      </c>
      <c r="C368" t="s">
        <v>55</v>
      </c>
      <c r="D368" t="s">
        <v>18</v>
      </c>
      <c r="E368" t="s">
        <v>35</v>
      </c>
      <c r="F368" s="2">
        <v>45406</v>
      </c>
      <c r="G368" s="2">
        <v>45771</v>
      </c>
      <c r="H368" t="s">
        <v>12</v>
      </c>
    </row>
    <row r="369" spans="1:8">
      <c r="A369">
        <v>10368</v>
      </c>
      <c r="B369" t="s">
        <v>387</v>
      </c>
      <c r="C369" t="s">
        <v>25</v>
      </c>
      <c r="D369" t="s">
        <v>18</v>
      </c>
      <c r="E369" t="s">
        <v>22</v>
      </c>
      <c r="F369" s="2">
        <v>45590</v>
      </c>
      <c r="G369" s="2">
        <v>45955</v>
      </c>
      <c r="H369" t="s">
        <v>12</v>
      </c>
    </row>
    <row r="370" spans="1:8">
      <c r="A370">
        <v>10369</v>
      </c>
      <c r="B370" t="s">
        <v>388</v>
      </c>
      <c r="C370" t="s">
        <v>9</v>
      </c>
      <c r="D370" t="s">
        <v>10</v>
      </c>
      <c r="E370" t="s">
        <v>30</v>
      </c>
      <c r="F370" s="2">
        <v>45508</v>
      </c>
      <c r="G370" s="2">
        <v>46238</v>
      </c>
      <c r="H370" t="s">
        <v>19</v>
      </c>
    </row>
    <row r="371" spans="1:8">
      <c r="A371">
        <v>10370</v>
      </c>
      <c r="B371" t="s">
        <v>389</v>
      </c>
      <c r="C371" t="s">
        <v>21</v>
      </c>
      <c r="D371" t="s">
        <v>15</v>
      </c>
      <c r="E371" t="s">
        <v>22</v>
      </c>
      <c r="F371" s="2">
        <v>45364</v>
      </c>
      <c r="G371" s="2">
        <v>46094</v>
      </c>
      <c r="H371" t="s">
        <v>19</v>
      </c>
    </row>
    <row r="372" spans="1:8">
      <c r="A372">
        <v>10371</v>
      </c>
      <c r="B372" t="s">
        <v>390</v>
      </c>
      <c r="C372" t="s">
        <v>55</v>
      </c>
      <c r="D372" t="s">
        <v>26</v>
      </c>
      <c r="E372" t="s">
        <v>11</v>
      </c>
      <c r="F372" s="2">
        <v>45070</v>
      </c>
      <c r="G372" s="2">
        <v>45435</v>
      </c>
      <c r="H372" t="s">
        <v>12</v>
      </c>
    </row>
    <row r="373" spans="1:8">
      <c r="A373">
        <v>10372</v>
      </c>
      <c r="B373" t="s">
        <v>391</v>
      </c>
      <c r="C373" t="s">
        <v>9</v>
      </c>
      <c r="D373" t="s">
        <v>10</v>
      </c>
      <c r="E373" t="s">
        <v>22</v>
      </c>
      <c r="F373" s="2">
        <v>45168</v>
      </c>
      <c r="G373" s="2">
        <v>45533</v>
      </c>
      <c r="H373" t="s">
        <v>12</v>
      </c>
    </row>
    <row r="374" spans="1:8">
      <c r="A374">
        <v>10373</v>
      </c>
      <c r="B374" t="s">
        <v>392</v>
      </c>
      <c r="C374" t="s">
        <v>25</v>
      </c>
      <c r="D374" t="s">
        <v>10</v>
      </c>
      <c r="E374" t="s">
        <v>35</v>
      </c>
      <c r="F374" s="2">
        <v>45513</v>
      </c>
      <c r="G374" s="2">
        <v>45693</v>
      </c>
      <c r="H374" t="s">
        <v>12</v>
      </c>
    </row>
    <row r="375" spans="1:8">
      <c r="A375">
        <v>10374</v>
      </c>
      <c r="B375" t="s">
        <v>393</v>
      </c>
      <c r="C375" t="s">
        <v>14</v>
      </c>
      <c r="D375" t="s">
        <v>18</v>
      </c>
      <c r="E375" t="s">
        <v>16</v>
      </c>
      <c r="F375" s="2">
        <v>45610</v>
      </c>
      <c r="G375" s="2">
        <v>45790</v>
      </c>
      <c r="H375" t="s">
        <v>12</v>
      </c>
    </row>
    <row r="376" spans="1:8">
      <c r="A376">
        <v>10375</v>
      </c>
      <c r="B376" t="s">
        <v>394</v>
      </c>
      <c r="C376" t="s">
        <v>21</v>
      </c>
      <c r="D376" t="s">
        <v>38</v>
      </c>
      <c r="E376" t="s">
        <v>35</v>
      </c>
      <c r="F376" s="2">
        <v>45245</v>
      </c>
      <c r="G376" s="2">
        <v>45975</v>
      </c>
      <c r="H376" t="s">
        <v>12</v>
      </c>
    </row>
    <row r="377" spans="1:8">
      <c r="A377">
        <v>10376</v>
      </c>
      <c r="B377" t="s">
        <v>395</v>
      </c>
      <c r="C377" t="s">
        <v>25</v>
      </c>
      <c r="D377" t="s">
        <v>15</v>
      </c>
      <c r="E377" t="s">
        <v>11</v>
      </c>
      <c r="F377" s="2">
        <v>45151</v>
      </c>
      <c r="G377" s="2">
        <v>45331</v>
      </c>
      <c r="H377" t="s">
        <v>12</v>
      </c>
    </row>
    <row r="378" spans="1:8">
      <c r="A378">
        <v>10377</v>
      </c>
      <c r="B378" t="s">
        <v>396</v>
      </c>
      <c r="C378" t="s">
        <v>55</v>
      </c>
      <c r="D378" t="s">
        <v>15</v>
      </c>
      <c r="E378" t="s">
        <v>30</v>
      </c>
      <c r="F378" s="2">
        <v>45352</v>
      </c>
      <c r="G378" s="2">
        <v>46082</v>
      </c>
      <c r="H378" t="s">
        <v>19</v>
      </c>
    </row>
    <row r="379" spans="1:8">
      <c r="A379">
        <v>10378</v>
      </c>
      <c r="B379" t="s">
        <v>397</v>
      </c>
      <c r="C379" t="s">
        <v>28</v>
      </c>
      <c r="D379" t="s">
        <v>18</v>
      </c>
      <c r="E379" t="s">
        <v>11</v>
      </c>
      <c r="F379" s="2">
        <v>45623</v>
      </c>
      <c r="G379" s="2">
        <v>46353</v>
      </c>
      <c r="H379" t="s">
        <v>19</v>
      </c>
    </row>
    <row r="380" spans="1:8">
      <c r="A380">
        <v>10379</v>
      </c>
      <c r="B380" t="s">
        <v>398</v>
      </c>
      <c r="C380" t="s">
        <v>28</v>
      </c>
      <c r="D380" t="s">
        <v>38</v>
      </c>
      <c r="E380" t="s">
        <v>35</v>
      </c>
      <c r="F380" s="2">
        <v>45297</v>
      </c>
      <c r="G380" s="2">
        <v>45477</v>
      </c>
      <c r="H380" t="s">
        <v>12</v>
      </c>
    </row>
    <row r="381" spans="1:8">
      <c r="A381">
        <v>10380</v>
      </c>
      <c r="B381" t="s">
        <v>399</v>
      </c>
      <c r="C381" t="s">
        <v>9</v>
      </c>
      <c r="D381" t="s">
        <v>26</v>
      </c>
      <c r="E381" t="s">
        <v>35</v>
      </c>
      <c r="F381" s="2">
        <v>45444</v>
      </c>
      <c r="G381" s="2">
        <v>45624</v>
      </c>
      <c r="H381" t="s">
        <v>12</v>
      </c>
    </row>
    <row r="382" spans="1:8">
      <c r="A382">
        <v>10381</v>
      </c>
      <c r="B382" t="s">
        <v>400</v>
      </c>
      <c r="C382" t="s">
        <v>21</v>
      </c>
      <c r="D382" t="s">
        <v>18</v>
      </c>
      <c r="E382" t="s">
        <v>30</v>
      </c>
      <c r="F382" s="2">
        <v>45459</v>
      </c>
      <c r="G382" s="2">
        <v>45824</v>
      </c>
      <c r="H382" t="s">
        <v>12</v>
      </c>
    </row>
    <row r="383" spans="1:8">
      <c r="A383">
        <v>10382</v>
      </c>
      <c r="B383" t="s">
        <v>401</v>
      </c>
      <c r="C383" t="s">
        <v>14</v>
      </c>
      <c r="D383" t="s">
        <v>15</v>
      </c>
      <c r="E383" t="s">
        <v>22</v>
      </c>
      <c r="F383" s="2">
        <v>45020</v>
      </c>
      <c r="G383" s="2">
        <v>45750</v>
      </c>
      <c r="H383" t="s">
        <v>12</v>
      </c>
    </row>
    <row r="384" spans="1:8">
      <c r="A384">
        <v>10383</v>
      </c>
      <c r="B384" t="s">
        <v>402</v>
      </c>
      <c r="C384" t="s">
        <v>55</v>
      </c>
      <c r="D384" t="s">
        <v>18</v>
      </c>
      <c r="E384" t="s">
        <v>35</v>
      </c>
      <c r="F384" s="2">
        <v>45352</v>
      </c>
      <c r="G384" s="2">
        <v>45717</v>
      </c>
      <c r="H384" t="s">
        <v>12</v>
      </c>
    </row>
    <row r="385" spans="1:8">
      <c r="A385">
        <v>10384</v>
      </c>
      <c r="B385" t="s">
        <v>403</v>
      </c>
      <c r="C385" t="s">
        <v>28</v>
      </c>
      <c r="D385" t="s">
        <v>38</v>
      </c>
      <c r="E385" t="s">
        <v>30</v>
      </c>
      <c r="F385" s="2">
        <v>44949</v>
      </c>
      <c r="G385" s="2">
        <v>45314</v>
      </c>
      <c r="H385" t="s">
        <v>12</v>
      </c>
    </row>
    <row r="386" spans="1:8">
      <c r="A386">
        <v>10385</v>
      </c>
      <c r="B386" t="s">
        <v>404</v>
      </c>
      <c r="C386" t="s">
        <v>14</v>
      </c>
      <c r="D386" t="s">
        <v>18</v>
      </c>
      <c r="E386" t="s">
        <v>35</v>
      </c>
      <c r="F386" s="2">
        <v>45001</v>
      </c>
      <c r="G386" s="2">
        <v>45181</v>
      </c>
      <c r="H386" t="s">
        <v>12</v>
      </c>
    </row>
    <row r="387" spans="1:8">
      <c r="A387">
        <v>10386</v>
      </c>
      <c r="B387" t="s">
        <v>405</v>
      </c>
      <c r="C387" t="s">
        <v>14</v>
      </c>
      <c r="D387" t="s">
        <v>26</v>
      </c>
      <c r="E387" t="s">
        <v>35</v>
      </c>
      <c r="F387" s="2">
        <v>44988</v>
      </c>
      <c r="G387" s="2">
        <v>45168</v>
      </c>
      <c r="H387" t="s">
        <v>12</v>
      </c>
    </row>
    <row r="388" spans="1:8">
      <c r="A388">
        <v>10387</v>
      </c>
      <c r="B388" t="s">
        <v>406</v>
      </c>
      <c r="C388" t="s">
        <v>9</v>
      </c>
      <c r="D388" t="s">
        <v>10</v>
      </c>
      <c r="E388" t="s">
        <v>22</v>
      </c>
      <c r="F388" s="2">
        <v>45111</v>
      </c>
      <c r="G388" s="2">
        <v>45291</v>
      </c>
      <c r="H388" t="s">
        <v>12</v>
      </c>
    </row>
    <row r="389" spans="1:8">
      <c r="A389">
        <v>10388</v>
      </c>
      <c r="B389" t="s">
        <v>407</v>
      </c>
      <c r="C389" t="s">
        <v>25</v>
      </c>
      <c r="D389" t="s">
        <v>38</v>
      </c>
      <c r="E389" t="s">
        <v>22</v>
      </c>
      <c r="F389" s="2">
        <v>45313</v>
      </c>
      <c r="G389" s="2">
        <v>45678</v>
      </c>
      <c r="H389" t="s">
        <v>12</v>
      </c>
    </row>
    <row r="390" spans="1:8">
      <c r="A390">
        <v>10389</v>
      </c>
      <c r="B390" t="s">
        <v>360</v>
      </c>
      <c r="C390" t="s">
        <v>21</v>
      </c>
      <c r="D390" t="s">
        <v>10</v>
      </c>
      <c r="E390" t="s">
        <v>16</v>
      </c>
      <c r="F390" s="2">
        <v>45109</v>
      </c>
      <c r="G390" s="2">
        <v>45839</v>
      </c>
      <c r="H390" t="s">
        <v>12</v>
      </c>
    </row>
    <row r="391" spans="1:8">
      <c r="A391">
        <v>10390</v>
      </c>
      <c r="B391" t="s">
        <v>408</v>
      </c>
      <c r="C391" t="s">
        <v>21</v>
      </c>
      <c r="D391" t="s">
        <v>18</v>
      </c>
      <c r="E391" t="s">
        <v>16</v>
      </c>
      <c r="F391" s="2">
        <v>44950</v>
      </c>
      <c r="G391" s="2">
        <v>45315</v>
      </c>
      <c r="H391" t="s">
        <v>12</v>
      </c>
    </row>
    <row r="392" spans="1:8">
      <c r="A392">
        <v>10391</v>
      </c>
      <c r="B392" t="s">
        <v>409</v>
      </c>
      <c r="C392" t="s">
        <v>55</v>
      </c>
      <c r="D392" t="s">
        <v>15</v>
      </c>
      <c r="E392" t="s">
        <v>22</v>
      </c>
      <c r="F392" s="2">
        <v>45162</v>
      </c>
      <c r="G392" s="2">
        <v>45342</v>
      </c>
      <c r="H392" t="s">
        <v>12</v>
      </c>
    </row>
    <row r="393" spans="1:8">
      <c r="A393">
        <v>10392</v>
      </c>
      <c r="B393" t="s">
        <v>410</v>
      </c>
      <c r="C393" t="s">
        <v>21</v>
      </c>
      <c r="D393" t="s">
        <v>10</v>
      </c>
      <c r="E393" t="s">
        <v>11</v>
      </c>
      <c r="F393" s="2">
        <v>45042</v>
      </c>
      <c r="G393" s="2">
        <v>45222</v>
      </c>
      <c r="H393" t="s">
        <v>12</v>
      </c>
    </row>
    <row r="394" spans="1:8">
      <c r="A394">
        <v>10393</v>
      </c>
      <c r="B394" t="s">
        <v>411</v>
      </c>
      <c r="C394" t="s">
        <v>28</v>
      </c>
      <c r="D394" t="s">
        <v>26</v>
      </c>
      <c r="E394" t="s">
        <v>11</v>
      </c>
      <c r="F394" s="2">
        <v>45138</v>
      </c>
      <c r="G394" s="2">
        <v>45318</v>
      </c>
      <c r="H394" t="s">
        <v>12</v>
      </c>
    </row>
    <row r="395" spans="1:8">
      <c r="A395">
        <v>10394</v>
      </c>
      <c r="B395" t="s">
        <v>412</v>
      </c>
      <c r="C395" t="s">
        <v>9</v>
      </c>
      <c r="D395" t="s">
        <v>38</v>
      </c>
      <c r="E395" t="s">
        <v>35</v>
      </c>
      <c r="F395" s="2">
        <v>45615</v>
      </c>
      <c r="G395" s="2">
        <v>46345</v>
      </c>
      <c r="H395" t="s">
        <v>19</v>
      </c>
    </row>
    <row r="396" spans="1:8">
      <c r="A396">
        <v>10395</v>
      </c>
      <c r="B396" t="s">
        <v>413</v>
      </c>
      <c r="C396" t="s">
        <v>21</v>
      </c>
      <c r="D396" t="s">
        <v>26</v>
      </c>
      <c r="E396" t="s">
        <v>22</v>
      </c>
      <c r="F396" s="2">
        <v>45376</v>
      </c>
      <c r="G396" s="2">
        <v>45556</v>
      </c>
      <c r="H396" t="s">
        <v>12</v>
      </c>
    </row>
    <row r="397" spans="1:8">
      <c r="A397">
        <v>10396</v>
      </c>
      <c r="B397" t="s">
        <v>414</v>
      </c>
      <c r="C397" t="s">
        <v>9</v>
      </c>
      <c r="D397" t="s">
        <v>18</v>
      </c>
      <c r="E397" t="s">
        <v>35</v>
      </c>
      <c r="F397" s="2">
        <v>45223</v>
      </c>
      <c r="G397" s="2">
        <v>45403</v>
      </c>
      <c r="H397" t="s">
        <v>12</v>
      </c>
    </row>
    <row r="398" spans="1:8">
      <c r="A398">
        <v>10397</v>
      </c>
      <c r="B398" t="s">
        <v>415</v>
      </c>
      <c r="C398" t="s">
        <v>25</v>
      </c>
      <c r="D398" t="s">
        <v>15</v>
      </c>
      <c r="E398" t="s">
        <v>35</v>
      </c>
      <c r="F398" s="2">
        <v>45615</v>
      </c>
      <c r="G398" s="2">
        <v>45980</v>
      </c>
      <c r="H398" t="s">
        <v>12</v>
      </c>
    </row>
    <row r="399" spans="1:8">
      <c r="A399">
        <v>10398</v>
      </c>
      <c r="B399" t="s">
        <v>416</v>
      </c>
      <c r="C399" t="s">
        <v>21</v>
      </c>
      <c r="D399" t="s">
        <v>15</v>
      </c>
      <c r="E399" t="s">
        <v>11</v>
      </c>
      <c r="F399" s="2">
        <v>45350</v>
      </c>
      <c r="G399" s="2">
        <v>45715</v>
      </c>
      <c r="H399" t="s">
        <v>12</v>
      </c>
    </row>
    <row r="400" spans="1:8">
      <c r="A400">
        <v>10399</v>
      </c>
      <c r="B400" t="s">
        <v>417</v>
      </c>
      <c r="C400" t="s">
        <v>28</v>
      </c>
      <c r="D400" t="s">
        <v>15</v>
      </c>
      <c r="E400" t="s">
        <v>11</v>
      </c>
      <c r="F400" s="2">
        <v>45568</v>
      </c>
      <c r="G400" s="2">
        <v>46298</v>
      </c>
      <c r="H400" t="s">
        <v>19</v>
      </c>
    </row>
    <row r="401" spans="1:8">
      <c r="A401">
        <v>10400</v>
      </c>
      <c r="B401" t="s">
        <v>418</v>
      </c>
      <c r="C401" t="s">
        <v>55</v>
      </c>
      <c r="D401" t="s">
        <v>26</v>
      </c>
      <c r="E401" t="s">
        <v>30</v>
      </c>
      <c r="F401" s="2">
        <v>45585</v>
      </c>
      <c r="G401" s="2">
        <v>46315</v>
      </c>
      <c r="H401" t="s">
        <v>19</v>
      </c>
    </row>
    <row r="402" spans="1:8">
      <c r="A402">
        <v>10401</v>
      </c>
      <c r="B402" t="s">
        <v>284</v>
      </c>
      <c r="C402" t="s">
        <v>25</v>
      </c>
      <c r="D402" t="s">
        <v>38</v>
      </c>
      <c r="E402" t="s">
        <v>22</v>
      </c>
      <c r="F402" s="2">
        <v>45079</v>
      </c>
      <c r="G402" s="2">
        <v>45444</v>
      </c>
      <c r="H402" t="s">
        <v>12</v>
      </c>
    </row>
    <row r="403" spans="1:8">
      <c r="A403">
        <v>10402</v>
      </c>
      <c r="B403" t="s">
        <v>419</v>
      </c>
      <c r="C403" t="s">
        <v>28</v>
      </c>
      <c r="D403" t="s">
        <v>38</v>
      </c>
      <c r="E403" t="s">
        <v>11</v>
      </c>
      <c r="F403" s="2">
        <v>45157</v>
      </c>
      <c r="G403" s="2">
        <v>45522</v>
      </c>
      <c r="H403" t="s">
        <v>12</v>
      </c>
    </row>
    <row r="404" spans="1:8">
      <c r="A404">
        <v>10403</v>
      </c>
      <c r="B404" t="s">
        <v>420</v>
      </c>
      <c r="C404" t="s">
        <v>55</v>
      </c>
      <c r="D404" t="s">
        <v>26</v>
      </c>
      <c r="E404" t="s">
        <v>35</v>
      </c>
      <c r="F404" s="2">
        <v>45349</v>
      </c>
      <c r="G404" s="2">
        <v>45714</v>
      </c>
      <c r="H404" t="s">
        <v>12</v>
      </c>
    </row>
    <row r="405" spans="1:8">
      <c r="A405">
        <v>10404</v>
      </c>
      <c r="B405" t="s">
        <v>421</v>
      </c>
      <c r="C405" t="s">
        <v>21</v>
      </c>
      <c r="D405" t="s">
        <v>38</v>
      </c>
      <c r="E405" t="s">
        <v>11</v>
      </c>
      <c r="F405" s="2">
        <v>45188</v>
      </c>
      <c r="G405" s="2">
        <v>45368</v>
      </c>
      <c r="H405" t="s">
        <v>12</v>
      </c>
    </row>
    <row r="406" spans="1:8">
      <c r="A406">
        <v>10405</v>
      </c>
      <c r="B406" t="s">
        <v>422</v>
      </c>
      <c r="C406" t="s">
        <v>55</v>
      </c>
      <c r="D406" t="s">
        <v>10</v>
      </c>
      <c r="E406" t="s">
        <v>16</v>
      </c>
      <c r="F406" s="2">
        <v>45475</v>
      </c>
      <c r="G406" s="2">
        <v>46205</v>
      </c>
      <c r="H406" t="s">
        <v>19</v>
      </c>
    </row>
    <row r="407" spans="1:8">
      <c r="A407">
        <v>10406</v>
      </c>
      <c r="B407" t="s">
        <v>423</v>
      </c>
      <c r="C407" t="s">
        <v>9</v>
      </c>
      <c r="D407" t="s">
        <v>10</v>
      </c>
      <c r="E407" t="s">
        <v>22</v>
      </c>
      <c r="F407" s="2">
        <v>45616</v>
      </c>
      <c r="G407" s="2">
        <v>46346</v>
      </c>
      <c r="H407" t="s">
        <v>19</v>
      </c>
    </row>
    <row r="408" spans="1:8">
      <c r="A408">
        <v>10407</v>
      </c>
      <c r="B408" t="s">
        <v>424</v>
      </c>
      <c r="C408" t="s">
        <v>9</v>
      </c>
      <c r="D408" t="s">
        <v>18</v>
      </c>
      <c r="E408" t="s">
        <v>35</v>
      </c>
      <c r="F408" s="2">
        <v>45614</v>
      </c>
      <c r="G408" s="2">
        <v>46344</v>
      </c>
      <c r="H408" t="s">
        <v>19</v>
      </c>
    </row>
    <row r="409" spans="1:8">
      <c r="A409">
        <v>10408</v>
      </c>
      <c r="B409" t="s">
        <v>425</v>
      </c>
      <c r="C409" t="s">
        <v>21</v>
      </c>
      <c r="D409" t="s">
        <v>10</v>
      </c>
      <c r="E409" t="s">
        <v>30</v>
      </c>
      <c r="F409" s="2">
        <v>44942</v>
      </c>
      <c r="G409" s="2">
        <v>45122</v>
      </c>
      <c r="H409" t="s">
        <v>12</v>
      </c>
    </row>
    <row r="410" spans="1:8">
      <c r="A410">
        <v>10409</v>
      </c>
      <c r="B410" t="s">
        <v>426</v>
      </c>
      <c r="C410" t="s">
        <v>14</v>
      </c>
      <c r="D410" t="s">
        <v>26</v>
      </c>
      <c r="E410" t="s">
        <v>22</v>
      </c>
      <c r="F410" s="2">
        <v>45175</v>
      </c>
      <c r="G410" s="2">
        <v>45905</v>
      </c>
      <c r="H410" t="s">
        <v>12</v>
      </c>
    </row>
    <row r="411" spans="1:8">
      <c r="A411">
        <v>10410</v>
      </c>
      <c r="B411" t="s">
        <v>427</v>
      </c>
      <c r="C411" t="s">
        <v>55</v>
      </c>
      <c r="D411" t="s">
        <v>18</v>
      </c>
      <c r="E411" t="s">
        <v>35</v>
      </c>
      <c r="F411" s="2">
        <v>45256</v>
      </c>
      <c r="G411" s="2">
        <v>45621</v>
      </c>
      <c r="H411" t="s">
        <v>12</v>
      </c>
    </row>
    <row r="412" spans="1:8">
      <c r="A412">
        <v>10411</v>
      </c>
      <c r="B412" t="s">
        <v>428</v>
      </c>
      <c r="C412" t="s">
        <v>28</v>
      </c>
      <c r="D412" t="s">
        <v>10</v>
      </c>
      <c r="E412" t="s">
        <v>30</v>
      </c>
      <c r="F412" s="2">
        <v>45194</v>
      </c>
      <c r="G412" s="2">
        <v>45559</v>
      </c>
      <c r="H412" t="s">
        <v>12</v>
      </c>
    </row>
    <row r="413" spans="1:8">
      <c r="A413">
        <v>10412</v>
      </c>
      <c r="B413" t="s">
        <v>217</v>
      </c>
      <c r="C413" t="s">
        <v>55</v>
      </c>
      <c r="D413" t="s">
        <v>26</v>
      </c>
      <c r="E413" t="s">
        <v>22</v>
      </c>
      <c r="F413" s="2">
        <v>45254</v>
      </c>
      <c r="G413" s="2">
        <v>45434</v>
      </c>
      <c r="H413" t="s">
        <v>12</v>
      </c>
    </row>
    <row r="414" spans="1:8">
      <c r="A414">
        <v>10413</v>
      </c>
      <c r="B414" t="s">
        <v>429</v>
      </c>
      <c r="C414" t="s">
        <v>55</v>
      </c>
      <c r="D414" t="s">
        <v>26</v>
      </c>
      <c r="E414" t="s">
        <v>35</v>
      </c>
      <c r="F414" s="2">
        <v>45153</v>
      </c>
      <c r="G414" s="2">
        <v>45883</v>
      </c>
      <c r="H414" t="s">
        <v>12</v>
      </c>
    </row>
    <row r="415" spans="1:8">
      <c r="A415">
        <v>10414</v>
      </c>
      <c r="B415" t="s">
        <v>430</v>
      </c>
      <c r="C415" t="s">
        <v>25</v>
      </c>
      <c r="D415" t="s">
        <v>15</v>
      </c>
      <c r="E415" t="s">
        <v>35</v>
      </c>
      <c r="F415" s="2">
        <v>45520</v>
      </c>
      <c r="G415" s="2">
        <v>46250</v>
      </c>
      <c r="H415" t="s">
        <v>19</v>
      </c>
    </row>
    <row r="416" spans="1:8">
      <c r="A416">
        <v>10415</v>
      </c>
      <c r="B416" t="s">
        <v>431</v>
      </c>
      <c r="C416" t="s">
        <v>21</v>
      </c>
      <c r="D416" t="s">
        <v>18</v>
      </c>
      <c r="E416" t="s">
        <v>30</v>
      </c>
      <c r="F416" s="2">
        <v>45162</v>
      </c>
      <c r="G416" s="2">
        <v>45527</v>
      </c>
      <c r="H416" t="s">
        <v>12</v>
      </c>
    </row>
    <row r="417" spans="1:8">
      <c r="A417">
        <v>10416</v>
      </c>
      <c r="B417" t="s">
        <v>432</v>
      </c>
      <c r="C417" t="s">
        <v>55</v>
      </c>
      <c r="D417" t="s">
        <v>15</v>
      </c>
      <c r="E417" t="s">
        <v>30</v>
      </c>
      <c r="F417" s="2">
        <v>45190</v>
      </c>
      <c r="G417" s="2">
        <v>45555</v>
      </c>
      <c r="H417" t="s">
        <v>12</v>
      </c>
    </row>
    <row r="418" spans="1:8">
      <c r="A418">
        <v>10417</v>
      </c>
      <c r="B418" t="s">
        <v>433</v>
      </c>
      <c r="C418" t="s">
        <v>55</v>
      </c>
      <c r="D418" t="s">
        <v>18</v>
      </c>
      <c r="E418" t="s">
        <v>30</v>
      </c>
      <c r="F418" s="2">
        <v>45100</v>
      </c>
      <c r="G418" s="2">
        <v>45280</v>
      </c>
      <c r="H418" t="s">
        <v>12</v>
      </c>
    </row>
    <row r="419" spans="1:8">
      <c r="A419">
        <v>10418</v>
      </c>
      <c r="B419" t="s">
        <v>434</v>
      </c>
      <c r="C419" t="s">
        <v>55</v>
      </c>
      <c r="D419" t="s">
        <v>18</v>
      </c>
      <c r="E419" t="s">
        <v>35</v>
      </c>
      <c r="F419" s="2">
        <v>45584</v>
      </c>
      <c r="G419" s="2">
        <v>45764</v>
      </c>
      <c r="H419" t="s">
        <v>12</v>
      </c>
    </row>
    <row r="420" spans="1:8">
      <c r="A420">
        <v>10419</v>
      </c>
      <c r="B420" t="s">
        <v>435</v>
      </c>
      <c r="C420" t="s">
        <v>9</v>
      </c>
      <c r="D420" t="s">
        <v>26</v>
      </c>
      <c r="E420" t="s">
        <v>16</v>
      </c>
      <c r="F420" s="2">
        <v>45349</v>
      </c>
      <c r="G420" s="2">
        <v>45529</v>
      </c>
      <c r="H420" t="s">
        <v>12</v>
      </c>
    </row>
    <row r="421" spans="1:8">
      <c r="A421">
        <v>10420</v>
      </c>
      <c r="B421" t="s">
        <v>436</v>
      </c>
      <c r="C421" t="s">
        <v>9</v>
      </c>
      <c r="D421" t="s">
        <v>18</v>
      </c>
      <c r="E421" t="s">
        <v>16</v>
      </c>
      <c r="F421" s="2">
        <v>45150</v>
      </c>
      <c r="G421" s="2">
        <v>45880</v>
      </c>
      <c r="H421" t="s">
        <v>12</v>
      </c>
    </row>
    <row r="422" spans="1:8">
      <c r="A422">
        <v>10421</v>
      </c>
      <c r="B422" t="s">
        <v>437</v>
      </c>
      <c r="C422" t="s">
        <v>9</v>
      </c>
      <c r="D422" t="s">
        <v>15</v>
      </c>
      <c r="E422" t="s">
        <v>35</v>
      </c>
      <c r="F422" s="2">
        <v>45421</v>
      </c>
      <c r="G422" s="2">
        <v>46151</v>
      </c>
      <c r="H422" t="s">
        <v>19</v>
      </c>
    </row>
    <row r="423" spans="1:8">
      <c r="A423">
        <v>10422</v>
      </c>
      <c r="B423" t="s">
        <v>438</v>
      </c>
      <c r="C423" t="s">
        <v>9</v>
      </c>
      <c r="D423" t="s">
        <v>15</v>
      </c>
      <c r="E423" t="s">
        <v>35</v>
      </c>
      <c r="F423" s="2">
        <v>45348</v>
      </c>
      <c r="G423" s="2">
        <v>45528</v>
      </c>
      <c r="H423" t="s">
        <v>12</v>
      </c>
    </row>
    <row r="424" spans="1:8">
      <c r="A424">
        <v>10423</v>
      </c>
      <c r="B424" t="s">
        <v>439</v>
      </c>
      <c r="C424" t="s">
        <v>14</v>
      </c>
      <c r="D424" t="s">
        <v>10</v>
      </c>
      <c r="E424" t="s">
        <v>35</v>
      </c>
      <c r="F424" s="2">
        <v>45220</v>
      </c>
      <c r="G424" s="2">
        <v>45400</v>
      </c>
      <c r="H424" t="s">
        <v>12</v>
      </c>
    </row>
    <row r="425" spans="1:8">
      <c r="A425">
        <v>10424</v>
      </c>
      <c r="B425" t="s">
        <v>440</v>
      </c>
      <c r="C425" t="s">
        <v>21</v>
      </c>
      <c r="D425" t="s">
        <v>26</v>
      </c>
      <c r="E425" t="s">
        <v>16</v>
      </c>
      <c r="F425" s="2">
        <v>45463</v>
      </c>
      <c r="G425" s="2">
        <v>45643</v>
      </c>
      <c r="H425" t="s">
        <v>12</v>
      </c>
    </row>
    <row r="426" spans="1:8">
      <c r="A426">
        <v>10425</v>
      </c>
      <c r="B426" t="s">
        <v>441</v>
      </c>
      <c r="C426" t="s">
        <v>28</v>
      </c>
      <c r="D426" t="s">
        <v>15</v>
      </c>
      <c r="E426" t="s">
        <v>30</v>
      </c>
      <c r="F426" s="2">
        <v>45289</v>
      </c>
      <c r="G426" s="2">
        <v>45654</v>
      </c>
      <c r="H426" t="s">
        <v>12</v>
      </c>
    </row>
    <row r="427" spans="1:8">
      <c r="A427">
        <v>10426</v>
      </c>
      <c r="B427" t="s">
        <v>442</v>
      </c>
      <c r="C427" t="s">
        <v>9</v>
      </c>
      <c r="D427" t="s">
        <v>10</v>
      </c>
      <c r="E427" t="s">
        <v>22</v>
      </c>
      <c r="F427" s="2">
        <v>45397</v>
      </c>
      <c r="G427" s="2">
        <v>46127</v>
      </c>
      <c r="H427" t="s">
        <v>19</v>
      </c>
    </row>
    <row r="428" spans="1:8">
      <c r="A428">
        <v>10427</v>
      </c>
      <c r="B428" t="s">
        <v>443</v>
      </c>
      <c r="C428" t="s">
        <v>25</v>
      </c>
      <c r="D428" t="s">
        <v>26</v>
      </c>
      <c r="E428" t="s">
        <v>16</v>
      </c>
      <c r="F428" s="2">
        <v>45022</v>
      </c>
      <c r="G428" s="2">
        <v>45387</v>
      </c>
      <c r="H428" t="s">
        <v>12</v>
      </c>
    </row>
    <row r="429" spans="1:8">
      <c r="A429">
        <v>10428</v>
      </c>
      <c r="B429" t="s">
        <v>444</v>
      </c>
      <c r="C429" t="s">
        <v>28</v>
      </c>
      <c r="D429" t="s">
        <v>38</v>
      </c>
      <c r="E429" t="s">
        <v>16</v>
      </c>
      <c r="F429" s="2">
        <v>45579</v>
      </c>
      <c r="G429" s="2">
        <v>45759</v>
      </c>
      <c r="H429" t="s">
        <v>12</v>
      </c>
    </row>
    <row r="430" spans="1:8">
      <c r="A430">
        <v>10429</v>
      </c>
      <c r="B430" t="s">
        <v>445</v>
      </c>
      <c r="C430" t="s">
        <v>9</v>
      </c>
      <c r="D430" t="s">
        <v>38</v>
      </c>
      <c r="E430" t="s">
        <v>22</v>
      </c>
      <c r="F430" s="2">
        <v>45587</v>
      </c>
      <c r="G430" s="2">
        <v>45952</v>
      </c>
      <c r="H430" t="s">
        <v>12</v>
      </c>
    </row>
    <row r="431" spans="1:8">
      <c r="A431">
        <v>10430</v>
      </c>
      <c r="B431" t="s">
        <v>446</v>
      </c>
      <c r="C431" t="s">
        <v>28</v>
      </c>
      <c r="D431" t="s">
        <v>26</v>
      </c>
      <c r="E431" t="s">
        <v>11</v>
      </c>
      <c r="F431" s="2">
        <v>45143</v>
      </c>
      <c r="G431" s="2">
        <v>45873</v>
      </c>
      <c r="H431" t="s">
        <v>12</v>
      </c>
    </row>
    <row r="432" spans="1:8">
      <c r="A432">
        <v>10431</v>
      </c>
      <c r="B432" t="s">
        <v>447</v>
      </c>
      <c r="C432" t="s">
        <v>55</v>
      </c>
      <c r="D432" t="s">
        <v>10</v>
      </c>
      <c r="E432" t="s">
        <v>16</v>
      </c>
      <c r="F432" s="2">
        <v>45003</v>
      </c>
      <c r="G432" s="2">
        <v>45733</v>
      </c>
      <c r="H432" t="s">
        <v>12</v>
      </c>
    </row>
    <row r="433" spans="1:8">
      <c r="A433">
        <v>10432</v>
      </c>
      <c r="B433" t="s">
        <v>448</v>
      </c>
      <c r="C433" t="s">
        <v>28</v>
      </c>
      <c r="D433" t="s">
        <v>15</v>
      </c>
      <c r="E433" t="s">
        <v>16</v>
      </c>
      <c r="F433" s="2">
        <v>45110</v>
      </c>
      <c r="G433" s="2">
        <v>45475</v>
      </c>
      <c r="H433" t="s">
        <v>12</v>
      </c>
    </row>
    <row r="434" spans="1:8">
      <c r="A434">
        <v>10433</v>
      </c>
      <c r="B434" t="s">
        <v>449</v>
      </c>
      <c r="C434" t="s">
        <v>28</v>
      </c>
      <c r="D434" t="s">
        <v>18</v>
      </c>
      <c r="E434" t="s">
        <v>22</v>
      </c>
      <c r="F434" s="2">
        <v>45005</v>
      </c>
      <c r="G434" s="2">
        <v>45370</v>
      </c>
      <c r="H434" t="s">
        <v>12</v>
      </c>
    </row>
    <row r="435" spans="1:8">
      <c r="A435">
        <v>10434</v>
      </c>
      <c r="B435" t="s">
        <v>450</v>
      </c>
      <c r="C435" t="s">
        <v>21</v>
      </c>
      <c r="D435" t="s">
        <v>15</v>
      </c>
      <c r="E435" t="s">
        <v>22</v>
      </c>
      <c r="F435" s="2">
        <v>45620</v>
      </c>
      <c r="G435" s="2">
        <v>46350</v>
      </c>
      <c r="H435" t="s">
        <v>19</v>
      </c>
    </row>
    <row r="436" spans="1:8">
      <c r="A436">
        <v>10435</v>
      </c>
      <c r="B436" t="s">
        <v>451</v>
      </c>
      <c r="C436" t="s">
        <v>14</v>
      </c>
      <c r="D436" t="s">
        <v>18</v>
      </c>
      <c r="E436" t="s">
        <v>16</v>
      </c>
      <c r="F436" s="2">
        <v>45439</v>
      </c>
      <c r="G436" s="2">
        <v>46169</v>
      </c>
      <c r="H436" t="s">
        <v>19</v>
      </c>
    </row>
    <row r="437" spans="1:8">
      <c r="A437">
        <v>10436</v>
      </c>
      <c r="B437" t="s">
        <v>452</v>
      </c>
      <c r="C437" t="s">
        <v>9</v>
      </c>
      <c r="D437" t="s">
        <v>26</v>
      </c>
      <c r="E437" t="s">
        <v>22</v>
      </c>
      <c r="F437" s="2">
        <v>45164</v>
      </c>
      <c r="G437" s="2">
        <v>45344</v>
      </c>
      <c r="H437" t="s">
        <v>12</v>
      </c>
    </row>
    <row r="438" spans="1:8">
      <c r="A438">
        <v>10437</v>
      </c>
      <c r="B438" t="s">
        <v>453</v>
      </c>
      <c r="C438" t="s">
        <v>28</v>
      </c>
      <c r="D438" t="s">
        <v>15</v>
      </c>
      <c r="E438" t="s">
        <v>22</v>
      </c>
      <c r="F438" s="2">
        <v>45261</v>
      </c>
      <c r="G438" s="2">
        <v>45441</v>
      </c>
      <c r="H438" t="s">
        <v>12</v>
      </c>
    </row>
    <row r="439" spans="1:8">
      <c r="A439">
        <v>10438</v>
      </c>
      <c r="B439" t="s">
        <v>454</v>
      </c>
      <c r="C439" t="s">
        <v>55</v>
      </c>
      <c r="D439" t="s">
        <v>38</v>
      </c>
      <c r="E439" t="s">
        <v>11</v>
      </c>
      <c r="F439" s="2">
        <v>45291</v>
      </c>
      <c r="G439" s="2">
        <v>46021</v>
      </c>
      <c r="H439" t="s">
        <v>12</v>
      </c>
    </row>
    <row r="440" spans="1:8">
      <c r="A440">
        <v>10439</v>
      </c>
      <c r="B440" t="s">
        <v>455</v>
      </c>
      <c r="C440" t="s">
        <v>55</v>
      </c>
      <c r="D440" t="s">
        <v>18</v>
      </c>
      <c r="E440" t="s">
        <v>35</v>
      </c>
      <c r="F440" s="2">
        <v>45603</v>
      </c>
      <c r="G440" s="2">
        <v>45968</v>
      </c>
      <c r="H440" t="s">
        <v>12</v>
      </c>
    </row>
    <row r="441" spans="1:8">
      <c r="A441">
        <v>10440</v>
      </c>
      <c r="B441" t="s">
        <v>456</v>
      </c>
      <c r="C441" t="s">
        <v>25</v>
      </c>
      <c r="D441" t="s">
        <v>18</v>
      </c>
      <c r="E441" t="s">
        <v>16</v>
      </c>
      <c r="F441" s="2">
        <v>45011</v>
      </c>
      <c r="G441" s="2">
        <v>45376</v>
      </c>
      <c r="H441" t="s">
        <v>12</v>
      </c>
    </row>
    <row r="442" spans="1:8">
      <c r="A442">
        <v>10441</v>
      </c>
      <c r="B442" t="s">
        <v>457</v>
      </c>
      <c r="C442" t="s">
        <v>14</v>
      </c>
      <c r="D442" t="s">
        <v>18</v>
      </c>
      <c r="E442" t="s">
        <v>22</v>
      </c>
      <c r="F442" s="2">
        <v>45251</v>
      </c>
      <c r="G442" s="2">
        <v>45616</v>
      </c>
      <c r="H442" t="s">
        <v>12</v>
      </c>
    </row>
    <row r="443" spans="1:8">
      <c r="A443">
        <v>10442</v>
      </c>
      <c r="B443" t="s">
        <v>458</v>
      </c>
      <c r="C443" t="s">
        <v>9</v>
      </c>
      <c r="D443" t="s">
        <v>10</v>
      </c>
      <c r="E443" t="s">
        <v>22</v>
      </c>
      <c r="F443" s="2">
        <v>45295</v>
      </c>
      <c r="G443" s="2">
        <v>45660</v>
      </c>
      <c r="H443" t="s">
        <v>12</v>
      </c>
    </row>
    <row r="444" spans="1:8">
      <c r="A444">
        <v>10443</v>
      </c>
      <c r="B444" t="s">
        <v>459</v>
      </c>
      <c r="C444" t="s">
        <v>9</v>
      </c>
      <c r="D444" t="s">
        <v>18</v>
      </c>
      <c r="E444" t="s">
        <v>22</v>
      </c>
      <c r="F444" s="2">
        <v>45386</v>
      </c>
      <c r="G444" s="2">
        <v>46116</v>
      </c>
      <c r="H444" t="s">
        <v>19</v>
      </c>
    </row>
    <row r="445" spans="1:8">
      <c r="A445">
        <v>10444</v>
      </c>
      <c r="B445" t="s">
        <v>460</v>
      </c>
      <c r="C445" t="s">
        <v>55</v>
      </c>
      <c r="D445" t="s">
        <v>26</v>
      </c>
      <c r="E445" t="s">
        <v>16</v>
      </c>
      <c r="F445" s="2">
        <v>45018</v>
      </c>
      <c r="G445" s="2">
        <v>45383</v>
      </c>
      <c r="H445" t="s">
        <v>12</v>
      </c>
    </row>
    <row r="446" spans="1:8">
      <c r="A446">
        <v>10445</v>
      </c>
      <c r="B446" t="s">
        <v>179</v>
      </c>
      <c r="C446" t="s">
        <v>28</v>
      </c>
      <c r="D446" t="s">
        <v>15</v>
      </c>
      <c r="E446" t="s">
        <v>30</v>
      </c>
      <c r="F446" s="2">
        <v>45321</v>
      </c>
      <c r="G446" s="2">
        <v>45501</v>
      </c>
      <c r="H446" t="s">
        <v>12</v>
      </c>
    </row>
    <row r="447" spans="1:8">
      <c r="A447">
        <v>10446</v>
      </c>
      <c r="B447" t="s">
        <v>461</v>
      </c>
      <c r="C447" t="s">
        <v>55</v>
      </c>
      <c r="D447" t="s">
        <v>26</v>
      </c>
      <c r="E447" t="s">
        <v>35</v>
      </c>
      <c r="F447" s="2">
        <v>45175</v>
      </c>
      <c r="G447" s="2">
        <v>45905</v>
      </c>
      <c r="H447" t="s">
        <v>12</v>
      </c>
    </row>
    <row r="448" spans="1:8">
      <c r="A448">
        <v>10447</v>
      </c>
      <c r="B448" t="s">
        <v>462</v>
      </c>
      <c r="C448" t="s">
        <v>14</v>
      </c>
      <c r="D448" t="s">
        <v>38</v>
      </c>
      <c r="E448" t="s">
        <v>11</v>
      </c>
      <c r="F448" s="2">
        <v>45069</v>
      </c>
      <c r="G448" s="2">
        <v>45434</v>
      </c>
      <c r="H448" t="s">
        <v>12</v>
      </c>
    </row>
    <row r="449" spans="1:8">
      <c r="A449">
        <v>10448</v>
      </c>
      <c r="B449" t="s">
        <v>463</v>
      </c>
      <c r="C449" t="s">
        <v>55</v>
      </c>
      <c r="D449" t="s">
        <v>18</v>
      </c>
      <c r="E449" t="s">
        <v>16</v>
      </c>
      <c r="F449" s="2">
        <v>45098</v>
      </c>
      <c r="G449" s="2">
        <v>45463</v>
      </c>
      <c r="H449" t="s">
        <v>12</v>
      </c>
    </row>
    <row r="450" spans="1:8">
      <c r="A450">
        <v>10449</v>
      </c>
      <c r="B450" t="s">
        <v>464</v>
      </c>
      <c r="C450" t="s">
        <v>25</v>
      </c>
      <c r="D450" t="s">
        <v>38</v>
      </c>
      <c r="E450" t="s">
        <v>16</v>
      </c>
      <c r="F450" s="2">
        <v>45296</v>
      </c>
      <c r="G450" s="2">
        <v>45661</v>
      </c>
      <c r="H450" t="s">
        <v>12</v>
      </c>
    </row>
    <row r="451" spans="1:8">
      <c r="A451">
        <v>10450</v>
      </c>
      <c r="B451" t="s">
        <v>465</v>
      </c>
      <c r="C451" t="s">
        <v>14</v>
      </c>
      <c r="D451" t="s">
        <v>38</v>
      </c>
      <c r="E451" t="s">
        <v>35</v>
      </c>
      <c r="F451" s="2">
        <v>45558</v>
      </c>
      <c r="G451" s="2">
        <v>45738</v>
      </c>
      <c r="H451" t="s">
        <v>12</v>
      </c>
    </row>
    <row r="452" spans="1:8">
      <c r="A452">
        <v>10451</v>
      </c>
      <c r="B452" t="s">
        <v>466</v>
      </c>
      <c r="C452" t="s">
        <v>21</v>
      </c>
      <c r="D452" t="s">
        <v>10</v>
      </c>
      <c r="E452" t="s">
        <v>16</v>
      </c>
      <c r="F452" s="2">
        <v>45332</v>
      </c>
      <c r="G452" s="2">
        <v>45697</v>
      </c>
      <c r="H452" t="s">
        <v>12</v>
      </c>
    </row>
    <row r="453" spans="1:8">
      <c r="A453">
        <v>10452</v>
      </c>
      <c r="B453" t="s">
        <v>467</v>
      </c>
      <c r="C453" t="s">
        <v>55</v>
      </c>
      <c r="D453" t="s">
        <v>10</v>
      </c>
      <c r="E453" t="s">
        <v>22</v>
      </c>
      <c r="F453" s="2">
        <v>45269</v>
      </c>
      <c r="G453" s="2">
        <v>45634</v>
      </c>
      <c r="H453" t="s">
        <v>12</v>
      </c>
    </row>
    <row r="454" spans="1:8">
      <c r="A454">
        <v>10453</v>
      </c>
      <c r="B454" t="s">
        <v>468</v>
      </c>
      <c r="C454" t="s">
        <v>21</v>
      </c>
      <c r="D454" t="s">
        <v>10</v>
      </c>
      <c r="E454" t="s">
        <v>30</v>
      </c>
      <c r="F454" s="2">
        <v>45544</v>
      </c>
      <c r="G454" s="2">
        <v>46274</v>
      </c>
      <c r="H454" t="s">
        <v>19</v>
      </c>
    </row>
    <row r="455" spans="1:8">
      <c r="A455">
        <v>10454</v>
      </c>
      <c r="B455" t="s">
        <v>166</v>
      </c>
      <c r="C455" t="s">
        <v>25</v>
      </c>
      <c r="D455" t="s">
        <v>18</v>
      </c>
      <c r="E455" t="s">
        <v>22</v>
      </c>
      <c r="F455" s="2">
        <v>45253</v>
      </c>
      <c r="G455" s="2">
        <v>45618</v>
      </c>
      <c r="H455" t="s">
        <v>12</v>
      </c>
    </row>
    <row r="456" spans="1:8">
      <c r="A456">
        <v>10455</v>
      </c>
      <c r="B456" t="s">
        <v>469</v>
      </c>
      <c r="C456" t="s">
        <v>28</v>
      </c>
      <c r="D456" t="s">
        <v>18</v>
      </c>
      <c r="E456" t="s">
        <v>30</v>
      </c>
      <c r="F456" s="2">
        <v>45312</v>
      </c>
      <c r="G456" s="2">
        <v>45677</v>
      </c>
      <c r="H456" t="s">
        <v>12</v>
      </c>
    </row>
    <row r="457" spans="1:8">
      <c r="A457">
        <v>10456</v>
      </c>
      <c r="B457" t="s">
        <v>470</v>
      </c>
      <c r="C457" t="s">
        <v>25</v>
      </c>
      <c r="D457" t="s">
        <v>26</v>
      </c>
      <c r="E457" t="s">
        <v>35</v>
      </c>
      <c r="F457" s="2">
        <v>45131</v>
      </c>
      <c r="G457" s="2">
        <v>45861</v>
      </c>
      <c r="H457" t="s">
        <v>12</v>
      </c>
    </row>
    <row r="458" spans="1:8">
      <c r="A458">
        <v>10457</v>
      </c>
      <c r="B458" t="s">
        <v>471</v>
      </c>
      <c r="C458" t="s">
        <v>14</v>
      </c>
      <c r="D458" t="s">
        <v>15</v>
      </c>
      <c r="E458" t="s">
        <v>16</v>
      </c>
      <c r="F458" s="2">
        <v>45399</v>
      </c>
      <c r="G458" s="2">
        <v>46129</v>
      </c>
      <c r="H458" t="s">
        <v>19</v>
      </c>
    </row>
    <row r="459" spans="1:8">
      <c r="A459">
        <v>10458</v>
      </c>
      <c r="B459" t="s">
        <v>472</v>
      </c>
      <c r="C459" t="s">
        <v>25</v>
      </c>
      <c r="D459" t="s">
        <v>26</v>
      </c>
      <c r="E459" t="s">
        <v>22</v>
      </c>
      <c r="F459" s="2">
        <v>45616</v>
      </c>
      <c r="G459" s="2">
        <v>45981</v>
      </c>
      <c r="H459" t="s">
        <v>12</v>
      </c>
    </row>
    <row r="460" spans="1:8">
      <c r="A460">
        <v>10459</v>
      </c>
      <c r="B460" t="s">
        <v>473</v>
      </c>
      <c r="C460" t="s">
        <v>21</v>
      </c>
      <c r="D460" t="s">
        <v>10</v>
      </c>
      <c r="E460" t="s">
        <v>11</v>
      </c>
      <c r="F460" s="2">
        <v>45360</v>
      </c>
      <c r="G460" s="2">
        <v>45725</v>
      </c>
      <c r="H460" t="s">
        <v>12</v>
      </c>
    </row>
    <row r="461" spans="1:8">
      <c r="A461">
        <v>10460</v>
      </c>
      <c r="B461" t="s">
        <v>474</v>
      </c>
      <c r="C461" t="s">
        <v>28</v>
      </c>
      <c r="D461" t="s">
        <v>38</v>
      </c>
      <c r="E461" t="s">
        <v>35</v>
      </c>
      <c r="F461" s="2">
        <v>45337</v>
      </c>
      <c r="G461" s="2">
        <v>46067</v>
      </c>
      <c r="H461" t="s">
        <v>19</v>
      </c>
    </row>
    <row r="462" spans="1:8">
      <c r="A462">
        <v>10461</v>
      </c>
      <c r="B462" t="s">
        <v>475</v>
      </c>
      <c r="C462" t="s">
        <v>28</v>
      </c>
      <c r="D462" t="s">
        <v>26</v>
      </c>
      <c r="E462" t="s">
        <v>30</v>
      </c>
      <c r="F462" s="2">
        <v>45476</v>
      </c>
      <c r="G462" s="2">
        <v>46206</v>
      </c>
      <c r="H462" t="s">
        <v>19</v>
      </c>
    </row>
    <row r="463" spans="1:8">
      <c r="A463">
        <v>10462</v>
      </c>
      <c r="B463" t="s">
        <v>476</v>
      </c>
      <c r="C463" t="s">
        <v>9</v>
      </c>
      <c r="D463" t="s">
        <v>18</v>
      </c>
      <c r="E463" t="s">
        <v>30</v>
      </c>
      <c r="F463" s="2">
        <v>45097</v>
      </c>
      <c r="G463" s="2">
        <v>45827</v>
      </c>
      <c r="H463" t="s">
        <v>12</v>
      </c>
    </row>
    <row r="464" spans="1:8">
      <c r="A464">
        <v>10463</v>
      </c>
      <c r="B464" t="s">
        <v>477</v>
      </c>
      <c r="C464" t="s">
        <v>28</v>
      </c>
      <c r="D464" t="s">
        <v>38</v>
      </c>
      <c r="E464" t="s">
        <v>30</v>
      </c>
      <c r="F464" s="2">
        <v>45367</v>
      </c>
      <c r="G464" s="2">
        <v>45547</v>
      </c>
      <c r="H464" t="s">
        <v>12</v>
      </c>
    </row>
    <row r="465" spans="1:8">
      <c r="A465">
        <v>10464</v>
      </c>
      <c r="B465" t="s">
        <v>478</v>
      </c>
      <c r="C465" t="s">
        <v>25</v>
      </c>
      <c r="D465" t="s">
        <v>18</v>
      </c>
      <c r="E465" t="s">
        <v>35</v>
      </c>
      <c r="F465" s="2">
        <v>45458</v>
      </c>
      <c r="G465" s="2">
        <v>46188</v>
      </c>
      <c r="H465" t="s">
        <v>19</v>
      </c>
    </row>
    <row r="466" spans="1:8">
      <c r="A466">
        <v>10465</v>
      </c>
      <c r="B466" t="s">
        <v>479</v>
      </c>
      <c r="C466" t="s">
        <v>21</v>
      </c>
      <c r="D466" t="s">
        <v>38</v>
      </c>
      <c r="E466" t="s">
        <v>30</v>
      </c>
      <c r="F466" s="2">
        <v>45327</v>
      </c>
      <c r="G466" s="2">
        <v>45692</v>
      </c>
      <c r="H466" t="s">
        <v>12</v>
      </c>
    </row>
    <row r="467" spans="1:8">
      <c r="A467">
        <v>10466</v>
      </c>
      <c r="B467" t="s">
        <v>480</v>
      </c>
      <c r="C467" t="s">
        <v>14</v>
      </c>
      <c r="D467" t="s">
        <v>15</v>
      </c>
      <c r="E467" t="s">
        <v>11</v>
      </c>
      <c r="F467" s="2">
        <v>45280</v>
      </c>
      <c r="G467" s="2">
        <v>45460</v>
      </c>
      <c r="H467" t="s">
        <v>12</v>
      </c>
    </row>
    <row r="468" spans="1:8">
      <c r="A468">
        <v>10467</v>
      </c>
      <c r="B468" t="s">
        <v>481</v>
      </c>
      <c r="C468" t="s">
        <v>25</v>
      </c>
      <c r="D468" t="s">
        <v>38</v>
      </c>
      <c r="E468" t="s">
        <v>16</v>
      </c>
      <c r="F468" s="2">
        <v>45045</v>
      </c>
      <c r="G468" s="2">
        <v>45775</v>
      </c>
      <c r="H468" t="s">
        <v>12</v>
      </c>
    </row>
    <row r="469" spans="1:8">
      <c r="A469">
        <v>10468</v>
      </c>
      <c r="B469" t="s">
        <v>482</v>
      </c>
      <c r="C469" t="s">
        <v>25</v>
      </c>
      <c r="D469" t="s">
        <v>10</v>
      </c>
      <c r="E469" t="s">
        <v>22</v>
      </c>
      <c r="F469" s="2">
        <v>45138</v>
      </c>
      <c r="G469" s="2">
        <v>45868</v>
      </c>
      <c r="H469" t="s">
        <v>12</v>
      </c>
    </row>
    <row r="470" spans="1:8">
      <c r="A470">
        <v>10469</v>
      </c>
      <c r="B470" t="s">
        <v>483</v>
      </c>
      <c r="C470" t="s">
        <v>55</v>
      </c>
      <c r="D470" t="s">
        <v>26</v>
      </c>
      <c r="E470" t="s">
        <v>22</v>
      </c>
      <c r="F470" s="2">
        <v>45390</v>
      </c>
      <c r="G470" s="2">
        <v>45755</v>
      </c>
      <c r="H470" t="s">
        <v>12</v>
      </c>
    </row>
    <row r="471" spans="1:8">
      <c r="A471">
        <v>10470</v>
      </c>
      <c r="B471" t="s">
        <v>484</v>
      </c>
      <c r="C471" t="s">
        <v>9</v>
      </c>
      <c r="D471" t="s">
        <v>26</v>
      </c>
      <c r="E471" t="s">
        <v>16</v>
      </c>
      <c r="F471" s="2">
        <v>45278</v>
      </c>
      <c r="G471" s="2">
        <v>46008</v>
      </c>
      <c r="H471" t="s">
        <v>12</v>
      </c>
    </row>
    <row r="472" spans="1:8">
      <c r="A472">
        <v>10471</v>
      </c>
      <c r="B472" t="s">
        <v>485</v>
      </c>
      <c r="C472" t="s">
        <v>14</v>
      </c>
      <c r="D472" t="s">
        <v>18</v>
      </c>
      <c r="E472" t="s">
        <v>35</v>
      </c>
      <c r="F472" s="2">
        <v>45105</v>
      </c>
      <c r="G472" s="2">
        <v>45835</v>
      </c>
      <c r="H472" t="s">
        <v>12</v>
      </c>
    </row>
    <row r="473" spans="1:8">
      <c r="A473">
        <v>10472</v>
      </c>
      <c r="B473" t="s">
        <v>486</v>
      </c>
      <c r="C473" t="s">
        <v>28</v>
      </c>
      <c r="D473" t="s">
        <v>38</v>
      </c>
      <c r="E473" t="s">
        <v>22</v>
      </c>
      <c r="F473" s="2">
        <v>45164</v>
      </c>
      <c r="G473" s="2">
        <v>45529</v>
      </c>
      <c r="H473" t="s">
        <v>12</v>
      </c>
    </row>
    <row r="474" spans="1:8">
      <c r="A474">
        <v>10473</v>
      </c>
      <c r="B474" t="s">
        <v>487</v>
      </c>
      <c r="C474" t="s">
        <v>21</v>
      </c>
      <c r="D474" t="s">
        <v>38</v>
      </c>
      <c r="E474" t="s">
        <v>22</v>
      </c>
      <c r="F474" s="2">
        <v>44956</v>
      </c>
      <c r="G474" s="2">
        <v>45686</v>
      </c>
      <c r="H474" t="s">
        <v>12</v>
      </c>
    </row>
    <row r="475" spans="1:8">
      <c r="A475">
        <v>10474</v>
      </c>
      <c r="B475" t="s">
        <v>488</v>
      </c>
      <c r="C475" t="s">
        <v>55</v>
      </c>
      <c r="D475" t="s">
        <v>15</v>
      </c>
      <c r="E475" t="s">
        <v>22</v>
      </c>
      <c r="F475" s="2">
        <v>45325</v>
      </c>
      <c r="G475" s="2">
        <v>45505</v>
      </c>
      <c r="H475" t="s">
        <v>12</v>
      </c>
    </row>
    <row r="476" spans="1:8">
      <c r="A476">
        <v>10475</v>
      </c>
      <c r="B476" t="s">
        <v>489</v>
      </c>
      <c r="C476" t="s">
        <v>21</v>
      </c>
      <c r="D476" t="s">
        <v>10</v>
      </c>
      <c r="E476" t="s">
        <v>16</v>
      </c>
      <c r="F476" s="2">
        <v>45518</v>
      </c>
      <c r="G476" s="2">
        <v>45698</v>
      </c>
      <c r="H476" t="s">
        <v>12</v>
      </c>
    </row>
    <row r="477" spans="1:8">
      <c r="A477">
        <v>10476</v>
      </c>
      <c r="B477" t="s">
        <v>490</v>
      </c>
      <c r="C477" t="s">
        <v>21</v>
      </c>
      <c r="D477" t="s">
        <v>10</v>
      </c>
      <c r="E477" t="s">
        <v>30</v>
      </c>
      <c r="F477" s="2">
        <v>45128</v>
      </c>
      <c r="G477" s="2">
        <v>45493</v>
      </c>
      <c r="H477" t="s">
        <v>12</v>
      </c>
    </row>
    <row r="478" spans="1:8">
      <c r="A478">
        <v>10477</v>
      </c>
      <c r="B478" t="s">
        <v>491</v>
      </c>
      <c r="C478" t="s">
        <v>14</v>
      </c>
      <c r="D478" t="s">
        <v>38</v>
      </c>
      <c r="E478" t="s">
        <v>35</v>
      </c>
      <c r="F478" s="2">
        <v>45581</v>
      </c>
      <c r="G478" s="2">
        <v>45946</v>
      </c>
      <c r="H478" t="s">
        <v>12</v>
      </c>
    </row>
    <row r="479" spans="1:8">
      <c r="A479">
        <v>10478</v>
      </c>
      <c r="B479" t="s">
        <v>239</v>
      </c>
      <c r="C479" t="s">
        <v>28</v>
      </c>
      <c r="D479" t="s">
        <v>38</v>
      </c>
      <c r="E479" t="s">
        <v>35</v>
      </c>
      <c r="F479" s="2">
        <v>45043</v>
      </c>
      <c r="G479" s="2">
        <v>45408</v>
      </c>
      <c r="H479" t="s">
        <v>12</v>
      </c>
    </row>
    <row r="480" spans="1:8">
      <c r="A480">
        <v>10479</v>
      </c>
      <c r="B480" t="s">
        <v>492</v>
      </c>
      <c r="C480" t="s">
        <v>28</v>
      </c>
      <c r="D480" t="s">
        <v>18</v>
      </c>
      <c r="E480" t="s">
        <v>30</v>
      </c>
      <c r="F480" s="2">
        <v>45556</v>
      </c>
      <c r="G480" s="2">
        <v>46286</v>
      </c>
      <c r="H480" t="s">
        <v>19</v>
      </c>
    </row>
    <row r="481" spans="1:8">
      <c r="A481">
        <v>10480</v>
      </c>
      <c r="B481" t="s">
        <v>493</v>
      </c>
      <c r="C481" t="s">
        <v>25</v>
      </c>
      <c r="D481" t="s">
        <v>26</v>
      </c>
      <c r="E481" t="s">
        <v>11</v>
      </c>
      <c r="F481" s="2">
        <v>45239</v>
      </c>
      <c r="G481" s="2">
        <v>45419</v>
      </c>
      <c r="H481" t="s">
        <v>12</v>
      </c>
    </row>
    <row r="482" spans="1:8">
      <c r="A482">
        <v>10481</v>
      </c>
      <c r="B482" t="s">
        <v>494</v>
      </c>
      <c r="C482" t="s">
        <v>14</v>
      </c>
      <c r="D482" t="s">
        <v>18</v>
      </c>
      <c r="E482" t="s">
        <v>35</v>
      </c>
      <c r="F482" s="2">
        <v>45324</v>
      </c>
      <c r="G482" s="2">
        <v>45689</v>
      </c>
      <c r="H482" t="s">
        <v>12</v>
      </c>
    </row>
    <row r="483" spans="1:8">
      <c r="A483">
        <v>10482</v>
      </c>
      <c r="B483" t="s">
        <v>495</v>
      </c>
      <c r="C483" t="s">
        <v>28</v>
      </c>
      <c r="D483" t="s">
        <v>38</v>
      </c>
      <c r="E483" t="s">
        <v>22</v>
      </c>
      <c r="F483" s="2">
        <v>45117</v>
      </c>
      <c r="G483" s="2">
        <v>45482</v>
      </c>
      <c r="H483" t="s">
        <v>12</v>
      </c>
    </row>
    <row r="484" spans="1:8">
      <c r="A484">
        <v>10483</v>
      </c>
      <c r="B484" t="s">
        <v>496</v>
      </c>
      <c r="C484" t="s">
        <v>14</v>
      </c>
      <c r="D484" t="s">
        <v>18</v>
      </c>
      <c r="E484" t="s">
        <v>35</v>
      </c>
      <c r="F484" s="2">
        <v>45097</v>
      </c>
      <c r="G484" s="2">
        <v>45462</v>
      </c>
      <c r="H484" t="s">
        <v>12</v>
      </c>
    </row>
    <row r="485" spans="1:8">
      <c r="A485">
        <v>10484</v>
      </c>
      <c r="B485" t="s">
        <v>497</v>
      </c>
      <c r="C485" t="s">
        <v>21</v>
      </c>
      <c r="D485" t="s">
        <v>10</v>
      </c>
      <c r="E485" t="s">
        <v>22</v>
      </c>
      <c r="F485" s="2">
        <v>45561</v>
      </c>
      <c r="G485" s="2">
        <v>45741</v>
      </c>
      <c r="H485" t="s">
        <v>12</v>
      </c>
    </row>
    <row r="486" spans="1:8">
      <c r="A486">
        <v>10485</v>
      </c>
      <c r="B486" t="s">
        <v>498</v>
      </c>
      <c r="C486" t="s">
        <v>9</v>
      </c>
      <c r="D486" t="s">
        <v>38</v>
      </c>
      <c r="E486" t="s">
        <v>11</v>
      </c>
      <c r="F486" s="2">
        <v>45126</v>
      </c>
      <c r="G486" s="2">
        <v>45491</v>
      </c>
      <c r="H486" t="s">
        <v>12</v>
      </c>
    </row>
    <row r="487" spans="1:8">
      <c r="A487">
        <v>10486</v>
      </c>
      <c r="B487" t="s">
        <v>499</v>
      </c>
      <c r="C487" t="s">
        <v>28</v>
      </c>
      <c r="D487" t="s">
        <v>38</v>
      </c>
      <c r="E487" t="s">
        <v>22</v>
      </c>
      <c r="F487" s="2">
        <v>45430</v>
      </c>
      <c r="G487" s="2">
        <v>45795</v>
      </c>
      <c r="H487" t="s">
        <v>12</v>
      </c>
    </row>
    <row r="488" spans="1:8">
      <c r="A488">
        <v>10487</v>
      </c>
      <c r="B488" t="s">
        <v>500</v>
      </c>
      <c r="C488" t="s">
        <v>55</v>
      </c>
      <c r="D488" t="s">
        <v>18</v>
      </c>
      <c r="E488" t="s">
        <v>16</v>
      </c>
      <c r="F488" s="2">
        <v>45505</v>
      </c>
      <c r="G488" s="2">
        <v>45685</v>
      </c>
      <c r="H488" t="s">
        <v>12</v>
      </c>
    </row>
    <row r="489" spans="1:8">
      <c r="A489">
        <v>10488</v>
      </c>
      <c r="B489" t="s">
        <v>501</v>
      </c>
      <c r="C489" t="s">
        <v>25</v>
      </c>
      <c r="D489" t="s">
        <v>26</v>
      </c>
      <c r="E489" t="s">
        <v>30</v>
      </c>
      <c r="F489" s="2">
        <v>45157</v>
      </c>
      <c r="G489" s="2">
        <v>45887</v>
      </c>
      <c r="H489" t="s">
        <v>12</v>
      </c>
    </row>
    <row r="490" spans="1:8">
      <c r="A490">
        <v>10489</v>
      </c>
      <c r="B490" t="s">
        <v>502</v>
      </c>
      <c r="C490" t="s">
        <v>55</v>
      </c>
      <c r="D490" t="s">
        <v>15</v>
      </c>
      <c r="E490" t="s">
        <v>22</v>
      </c>
      <c r="F490" s="2">
        <v>45489</v>
      </c>
      <c r="G490" s="2">
        <v>46219</v>
      </c>
      <c r="H490" t="s">
        <v>19</v>
      </c>
    </row>
    <row r="491" spans="1:8">
      <c r="A491">
        <v>10490</v>
      </c>
      <c r="B491" t="s">
        <v>503</v>
      </c>
      <c r="C491" t="s">
        <v>9</v>
      </c>
      <c r="D491" t="s">
        <v>10</v>
      </c>
      <c r="E491" t="s">
        <v>35</v>
      </c>
      <c r="F491" s="2">
        <v>45302</v>
      </c>
      <c r="G491" s="2">
        <v>46032</v>
      </c>
      <c r="H491" t="s">
        <v>12</v>
      </c>
    </row>
    <row r="492" spans="1:8">
      <c r="A492">
        <v>10491</v>
      </c>
      <c r="B492" t="s">
        <v>504</v>
      </c>
      <c r="C492" t="s">
        <v>14</v>
      </c>
      <c r="D492" t="s">
        <v>38</v>
      </c>
      <c r="E492" t="s">
        <v>35</v>
      </c>
      <c r="F492" s="2">
        <v>45150</v>
      </c>
      <c r="G492" s="2">
        <v>45515</v>
      </c>
      <c r="H492" t="s">
        <v>12</v>
      </c>
    </row>
    <row r="493" spans="1:8">
      <c r="A493">
        <v>10492</v>
      </c>
      <c r="B493" t="s">
        <v>255</v>
      </c>
      <c r="C493" t="s">
        <v>25</v>
      </c>
      <c r="D493" t="s">
        <v>26</v>
      </c>
      <c r="E493" t="s">
        <v>22</v>
      </c>
      <c r="F493" s="2">
        <v>45196</v>
      </c>
      <c r="G493" s="2">
        <v>45561</v>
      </c>
      <c r="H493" t="s">
        <v>12</v>
      </c>
    </row>
    <row r="494" spans="1:8">
      <c r="A494">
        <v>10493</v>
      </c>
      <c r="B494" t="s">
        <v>56</v>
      </c>
      <c r="C494" t="s">
        <v>55</v>
      </c>
      <c r="D494" t="s">
        <v>26</v>
      </c>
      <c r="E494" t="s">
        <v>11</v>
      </c>
      <c r="F494" s="2">
        <v>45141</v>
      </c>
      <c r="G494" s="2">
        <v>45871</v>
      </c>
      <c r="H494" t="s">
        <v>12</v>
      </c>
    </row>
    <row r="495" spans="1:8">
      <c r="A495">
        <v>10494</v>
      </c>
      <c r="B495" t="s">
        <v>505</v>
      </c>
      <c r="C495" t="s">
        <v>14</v>
      </c>
      <c r="D495" t="s">
        <v>15</v>
      </c>
      <c r="E495" t="s">
        <v>22</v>
      </c>
      <c r="F495" s="2">
        <v>45096</v>
      </c>
      <c r="G495" s="2">
        <v>45826</v>
      </c>
      <c r="H495" t="s">
        <v>12</v>
      </c>
    </row>
    <row r="496" spans="1:8">
      <c r="A496">
        <v>10495</v>
      </c>
      <c r="B496" t="s">
        <v>506</v>
      </c>
      <c r="C496" t="s">
        <v>21</v>
      </c>
      <c r="D496" t="s">
        <v>26</v>
      </c>
      <c r="E496" t="s">
        <v>35</v>
      </c>
      <c r="F496" s="2">
        <v>45286</v>
      </c>
      <c r="G496" s="2">
        <v>46016</v>
      </c>
      <c r="H496" t="s">
        <v>12</v>
      </c>
    </row>
    <row r="497" spans="1:8">
      <c r="A497">
        <v>10496</v>
      </c>
      <c r="B497" t="s">
        <v>399</v>
      </c>
      <c r="C497" t="s">
        <v>28</v>
      </c>
      <c r="D497" t="s">
        <v>18</v>
      </c>
      <c r="E497" t="s">
        <v>30</v>
      </c>
      <c r="F497" s="2">
        <v>45226</v>
      </c>
      <c r="G497" s="2">
        <v>45591</v>
      </c>
      <c r="H497" t="s">
        <v>12</v>
      </c>
    </row>
    <row r="498" spans="1:8">
      <c r="A498">
        <v>10497</v>
      </c>
      <c r="B498" t="s">
        <v>507</v>
      </c>
      <c r="C498" t="s">
        <v>28</v>
      </c>
      <c r="D498" t="s">
        <v>26</v>
      </c>
      <c r="E498" t="s">
        <v>11</v>
      </c>
      <c r="F498" s="2">
        <v>45348</v>
      </c>
      <c r="G498" s="2">
        <v>45528</v>
      </c>
      <c r="H498" t="s">
        <v>12</v>
      </c>
    </row>
    <row r="499" spans="1:8">
      <c r="A499">
        <v>10498</v>
      </c>
      <c r="B499" t="s">
        <v>508</v>
      </c>
      <c r="C499" t="s">
        <v>14</v>
      </c>
      <c r="D499" t="s">
        <v>18</v>
      </c>
      <c r="E499" t="s">
        <v>11</v>
      </c>
      <c r="F499" s="2">
        <v>45076</v>
      </c>
      <c r="G499" s="2">
        <v>45806</v>
      </c>
      <c r="H499" t="s">
        <v>12</v>
      </c>
    </row>
    <row r="500" spans="1:8">
      <c r="A500">
        <v>10499</v>
      </c>
      <c r="B500" t="s">
        <v>509</v>
      </c>
      <c r="C500" t="s">
        <v>14</v>
      </c>
      <c r="D500" t="s">
        <v>38</v>
      </c>
      <c r="E500" t="s">
        <v>22</v>
      </c>
      <c r="F500" s="2">
        <v>45072</v>
      </c>
      <c r="G500" s="2">
        <v>45802</v>
      </c>
      <c r="H500" t="s">
        <v>12</v>
      </c>
    </row>
    <row r="501" spans="1:8">
      <c r="A501">
        <v>10500</v>
      </c>
      <c r="B501" t="s">
        <v>510</v>
      </c>
      <c r="C501" t="s">
        <v>14</v>
      </c>
      <c r="D501" t="s">
        <v>38</v>
      </c>
      <c r="E501" t="s">
        <v>22</v>
      </c>
      <c r="F501" s="2">
        <v>45389</v>
      </c>
      <c r="G501" s="2">
        <v>45569</v>
      </c>
      <c r="H501" t="s">
        <v>12</v>
      </c>
    </row>
    <row r="502" spans="1:8">
      <c r="A502">
        <v>10501</v>
      </c>
      <c r="B502" t="s">
        <v>511</v>
      </c>
      <c r="C502" t="s">
        <v>55</v>
      </c>
      <c r="D502" t="s">
        <v>15</v>
      </c>
      <c r="E502" t="s">
        <v>30</v>
      </c>
      <c r="F502" s="2">
        <v>45304</v>
      </c>
      <c r="G502" s="2">
        <v>45669</v>
      </c>
      <c r="H502" t="s">
        <v>12</v>
      </c>
    </row>
    <row r="503" spans="1:8">
      <c r="A503">
        <v>10502</v>
      </c>
      <c r="B503" t="s">
        <v>512</v>
      </c>
      <c r="C503" t="s">
        <v>25</v>
      </c>
      <c r="D503" t="s">
        <v>15</v>
      </c>
      <c r="E503" t="s">
        <v>16</v>
      </c>
      <c r="F503" s="2">
        <v>45022</v>
      </c>
      <c r="G503" s="2">
        <v>45752</v>
      </c>
      <c r="H503" t="s">
        <v>12</v>
      </c>
    </row>
    <row r="504" spans="1:8">
      <c r="A504">
        <v>10503</v>
      </c>
      <c r="B504" t="s">
        <v>513</v>
      </c>
      <c r="C504" t="s">
        <v>14</v>
      </c>
      <c r="D504" t="s">
        <v>10</v>
      </c>
      <c r="E504" t="s">
        <v>16</v>
      </c>
      <c r="F504" s="2">
        <v>45474</v>
      </c>
      <c r="G504" s="2">
        <v>45839</v>
      </c>
      <c r="H504" t="s">
        <v>12</v>
      </c>
    </row>
    <row r="505" spans="1:8">
      <c r="A505">
        <v>10504</v>
      </c>
      <c r="B505" t="s">
        <v>514</v>
      </c>
      <c r="C505" t="s">
        <v>21</v>
      </c>
      <c r="D505" t="s">
        <v>38</v>
      </c>
      <c r="E505" t="s">
        <v>30</v>
      </c>
      <c r="F505" s="2">
        <v>45257</v>
      </c>
      <c r="G505" s="2">
        <v>45622</v>
      </c>
      <c r="H505" t="s">
        <v>12</v>
      </c>
    </row>
    <row r="506" spans="1:8">
      <c r="A506">
        <v>10505</v>
      </c>
      <c r="B506" t="s">
        <v>515</v>
      </c>
      <c r="C506" t="s">
        <v>28</v>
      </c>
      <c r="D506" t="s">
        <v>18</v>
      </c>
      <c r="E506" t="s">
        <v>35</v>
      </c>
      <c r="F506" s="2">
        <v>45423</v>
      </c>
      <c r="G506" s="2">
        <v>45788</v>
      </c>
      <c r="H506" t="s">
        <v>12</v>
      </c>
    </row>
    <row r="507" spans="1:8">
      <c r="A507">
        <v>10506</v>
      </c>
      <c r="B507" t="s">
        <v>516</v>
      </c>
      <c r="C507" t="s">
        <v>9</v>
      </c>
      <c r="D507" t="s">
        <v>26</v>
      </c>
      <c r="E507" t="s">
        <v>22</v>
      </c>
      <c r="F507" s="2">
        <v>44943</v>
      </c>
      <c r="G507" s="2">
        <v>45123</v>
      </c>
      <c r="H507" t="s">
        <v>12</v>
      </c>
    </row>
    <row r="508" spans="1:8">
      <c r="A508">
        <v>10507</v>
      </c>
      <c r="B508" t="s">
        <v>517</v>
      </c>
      <c r="C508" t="s">
        <v>55</v>
      </c>
      <c r="D508" t="s">
        <v>38</v>
      </c>
      <c r="E508" t="s">
        <v>16</v>
      </c>
      <c r="F508" s="2">
        <v>45365</v>
      </c>
      <c r="G508" s="2">
        <v>45545</v>
      </c>
      <c r="H508" t="s">
        <v>12</v>
      </c>
    </row>
    <row r="509" spans="1:8">
      <c r="A509">
        <v>10508</v>
      </c>
      <c r="B509" t="s">
        <v>518</v>
      </c>
      <c r="C509" t="s">
        <v>14</v>
      </c>
      <c r="D509" t="s">
        <v>10</v>
      </c>
      <c r="E509" t="s">
        <v>11</v>
      </c>
      <c r="F509" s="2">
        <v>45207</v>
      </c>
      <c r="G509" s="2">
        <v>45387</v>
      </c>
      <c r="H509" t="s">
        <v>12</v>
      </c>
    </row>
    <row r="510" spans="1:8">
      <c r="A510">
        <v>10509</v>
      </c>
      <c r="B510" t="s">
        <v>519</v>
      </c>
      <c r="C510" t="s">
        <v>25</v>
      </c>
      <c r="D510" t="s">
        <v>26</v>
      </c>
      <c r="E510" t="s">
        <v>30</v>
      </c>
      <c r="F510" s="2">
        <v>45607</v>
      </c>
      <c r="G510" s="2">
        <v>46337</v>
      </c>
      <c r="H510" t="s">
        <v>19</v>
      </c>
    </row>
    <row r="511" spans="1:8">
      <c r="A511">
        <v>10510</v>
      </c>
      <c r="B511" t="s">
        <v>520</v>
      </c>
      <c r="C511" t="s">
        <v>55</v>
      </c>
      <c r="D511" t="s">
        <v>10</v>
      </c>
      <c r="E511" t="s">
        <v>11</v>
      </c>
      <c r="F511" s="2">
        <v>45366</v>
      </c>
      <c r="G511" s="2">
        <v>46096</v>
      </c>
      <c r="H511" t="s">
        <v>19</v>
      </c>
    </row>
    <row r="512" spans="1:8">
      <c r="A512">
        <v>10511</v>
      </c>
      <c r="B512" t="s">
        <v>521</v>
      </c>
      <c r="C512" t="s">
        <v>9</v>
      </c>
      <c r="D512" t="s">
        <v>18</v>
      </c>
      <c r="E512" t="s">
        <v>22</v>
      </c>
      <c r="F512" s="2">
        <v>45006</v>
      </c>
      <c r="G512" s="2">
        <v>45186</v>
      </c>
      <c r="H512" t="s">
        <v>12</v>
      </c>
    </row>
    <row r="513" spans="1:8">
      <c r="A513">
        <v>10512</v>
      </c>
      <c r="B513" t="s">
        <v>522</v>
      </c>
      <c r="C513" t="s">
        <v>28</v>
      </c>
      <c r="D513" t="s">
        <v>38</v>
      </c>
      <c r="E513" t="s">
        <v>16</v>
      </c>
      <c r="F513" s="2">
        <v>44935</v>
      </c>
      <c r="G513" s="2">
        <v>45665</v>
      </c>
      <c r="H513" t="s">
        <v>12</v>
      </c>
    </row>
    <row r="514" spans="1:8">
      <c r="A514">
        <v>10513</v>
      </c>
      <c r="B514" t="s">
        <v>523</v>
      </c>
      <c r="C514" t="s">
        <v>55</v>
      </c>
      <c r="D514" t="s">
        <v>18</v>
      </c>
      <c r="E514" t="s">
        <v>22</v>
      </c>
      <c r="F514" s="2">
        <v>44999</v>
      </c>
      <c r="G514" s="2">
        <v>45179</v>
      </c>
      <c r="H514" t="s">
        <v>12</v>
      </c>
    </row>
    <row r="515" spans="1:8">
      <c r="A515">
        <v>10514</v>
      </c>
      <c r="B515" t="s">
        <v>524</v>
      </c>
      <c r="C515" t="s">
        <v>14</v>
      </c>
      <c r="D515" t="s">
        <v>26</v>
      </c>
      <c r="E515" t="s">
        <v>16</v>
      </c>
      <c r="F515" s="2">
        <v>45247</v>
      </c>
      <c r="G515" s="2">
        <v>45612</v>
      </c>
      <c r="H515" t="s">
        <v>12</v>
      </c>
    </row>
    <row r="516" spans="1:8">
      <c r="A516">
        <v>10515</v>
      </c>
      <c r="B516" t="s">
        <v>525</v>
      </c>
      <c r="C516" t="s">
        <v>21</v>
      </c>
      <c r="D516" t="s">
        <v>38</v>
      </c>
      <c r="E516" t="s">
        <v>11</v>
      </c>
      <c r="F516" s="2">
        <v>45583</v>
      </c>
      <c r="G516" s="2">
        <v>46313</v>
      </c>
      <c r="H516" t="s">
        <v>19</v>
      </c>
    </row>
    <row r="517" spans="1:8">
      <c r="A517">
        <v>10516</v>
      </c>
      <c r="B517" t="s">
        <v>526</v>
      </c>
      <c r="C517" t="s">
        <v>28</v>
      </c>
      <c r="D517" t="s">
        <v>15</v>
      </c>
      <c r="E517" t="s">
        <v>16</v>
      </c>
      <c r="F517" s="2">
        <v>45551</v>
      </c>
      <c r="G517" s="2">
        <v>46281</v>
      </c>
      <c r="H517" t="s">
        <v>19</v>
      </c>
    </row>
    <row r="518" spans="1:8">
      <c r="A518">
        <v>10517</v>
      </c>
      <c r="B518" t="s">
        <v>527</v>
      </c>
      <c r="C518" t="s">
        <v>25</v>
      </c>
      <c r="D518" t="s">
        <v>18</v>
      </c>
      <c r="E518" t="s">
        <v>11</v>
      </c>
      <c r="F518" s="2">
        <v>45348</v>
      </c>
      <c r="G518" s="2">
        <v>46078</v>
      </c>
      <c r="H518" t="s">
        <v>19</v>
      </c>
    </row>
    <row r="519" spans="1:8">
      <c r="A519">
        <v>10518</v>
      </c>
      <c r="B519" t="s">
        <v>528</v>
      </c>
      <c r="C519" t="s">
        <v>21</v>
      </c>
      <c r="D519" t="s">
        <v>26</v>
      </c>
      <c r="E519" t="s">
        <v>16</v>
      </c>
      <c r="F519" s="2">
        <v>45070</v>
      </c>
      <c r="G519" s="2">
        <v>45250</v>
      </c>
      <c r="H519" t="s">
        <v>12</v>
      </c>
    </row>
    <row r="520" spans="1:8">
      <c r="A520">
        <v>10519</v>
      </c>
      <c r="B520" t="s">
        <v>529</v>
      </c>
      <c r="C520" t="s">
        <v>25</v>
      </c>
      <c r="D520" t="s">
        <v>38</v>
      </c>
      <c r="E520" t="s">
        <v>30</v>
      </c>
      <c r="F520" s="2">
        <v>45070</v>
      </c>
      <c r="G520" s="2">
        <v>45250</v>
      </c>
      <c r="H520" t="s">
        <v>12</v>
      </c>
    </row>
    <row r="521" spans="1:8">
      <c r="A521">
        <v>10520</v>
      </c>
      <c r="B521" t="s">
        <v>230</v>
      </c>
      <c r="C521" t="s">
        <v>21</v>
      </c>
      <c r="D521" t="s">
        <v>15</v>
      </c>
      <c r="E521" t="s">
        <v>35</v>
      </c>
      <c r="F521" s="2">
        <v>45541</v>
      </c>
      <c r="G521" s="2">
        <v>46271</v>
      </c>
      <c r="H521" t="s">
        <v>19</v>
      </c>
    </row>
    <row r="522" spans="1:8">
      <c r="A522">
        <v>10521</v>
      </c>
      <c r="B522" t="s">
        <v>530</v>
      </c>
      <c r="C522" t="s">
        <v>14</v>
      </c>
      <c r="D522" t="s">
        <v>26</v>
      </c>
      <c r="E522" t="s">
        <v>30</v>
      </c>
      <c r="F522" s="2">
        <v>45137</v>
      </c>
      <c r="G522" s="2">
        <v>45867</v>
      </c>
      <c r="H522" t="s">
        <v>12</v>
      </c>
    </row>
    <row r="523" spans="1:8">
      <c r="A523">
        <v>10522</v>
      </c>
      <c r="B523" t="s">
        <v>531</v>
      </c>
      <c r="C523" t="s">
        <v>21</v>
      </c>
      <c r="D523" t="s">
        <v>38</v>
      </c>
      <c r="E523" t="s">
        <v>30</v>
      </c>
      <c r="F523" s="2">
        <v>45588</v>
      </c>
      <c r="G523" s="2">
        <v>45768</v>
      </c>
      <c r="H523" t="s">
        <v>12</v>
      </c>
    </row>
    <row r="524" spans="1:8">
      <c r="A524">
        <v>10523</v>
      </c>
      <c r="B524" t="s">
        <v>532</v>
      </c>
      <c r="C524" t="s">
        <v>55</v>
      </c>
      <c r="D524" t="s">
        <v>38</v>
      </c>
      <c r="E524" t="s">
        <v>16</v>
      </c>
      <c r="F524" s="2">
        <v>45173</v>
      </c>
      <c r="G524" s="2">
        <v>45538</v>
      </c>
      <c r="H524" t="s">
        <v>12</v>
      </c>
    </row>
    <row r="525" spans="1:8">
      <c r="A525">
        <v>10524</v>
      </c>
      <c r="B525" t="s">
        <v>533</v>
      </c>
      <c r="C525" t="s">
        <v>9</v>
      </c>
      <c r="D525" t="s">
        <v>15</v>
      </c>
      <c r="E525" t="s">
        <v>16</v>
      </c>
      <c r="F525" s="2">
        <v>45296</v>
      </c>
      <c r="G525" s="2">
        <v>45661</v>
      </c>
      <c r="H525" t="s">
        <v>12</v>
      </c>
    </row>
    <row r="526" spans="1:8">
      <c r="A526">
        <v>10525</v>
      </c>
      <c r="B526" t="s">
        <v>534</v>
      </c>
      <c r="C526" t="s">
        <v>28</v>
      </c>
      <c r="D526" t="s">
        <v>38</v>
      </c>
      <c r="E526" t="s">
        <v>30</v>
      </c>
      <c r="F526" s="2">
        <v>45486</v>
      </c>
      <c r="G526" s="2">
        <v>46216</v>
      </c>
      <c r="H526" t="s">
        <v>19</v>
      </c>
    </row>
    <row r="527" spans="1:8">
      <c r="A527">
        <v>10526</v>
      </c>
      <c r="B527" t="s">
        <v>535</v>
      </c>
      <c r="C527" t="s">
        <v>9</v>
      </c>
      <c r="D527" t="s">
        <v>26</v>
      </c>
      <c r="E527" t="s">
        <v>35</v>
      </c>
      <c r="F527" s="2">
        <v>44996</v>
      </c>
      <c r="G527" s="2">
        <v>45176</v>
      </c>
      <c r="H527" t="s">
        <v>12</v>
      </c>
    </row>
    <row r="528" spans="1:8">
      <c r="A528">
        <v>10527</v>
      </c>
      <c r="B528" t="s">
        <v>536</v>
      </c>
      <c r="C528" t="s">
        <v>9</v>
      </c>
      <c r="D528" t="s">
        <v>26</v>
      </c>
      <c r="E528" t="s">
        <v>22</v>
      </c>
      <c r="F528" s="2">
        <v>45445</v>
      </c>
      <c r="G528" s="2">
        <v>45810</v>
      </c>
      <c r="H528" t="s">
        <v>12</v>
      </c>
    </row>
    <row r="529" spans="1:8">
      <c r="A529">
        <v>10528</v>
      </c>
      <c r="B529" t="s">
        <v>537</v>
      </c>
      <c r="C529" t="s">
        <v>55</v>
      </c>
      <c r="D529" t="s">
        <v>38</v>
      </c>
      <c r="E529" t="s">
        <v>22</v>
      </c>
      <c r="F529" s="2">
        <v>45011</v>
      </c>
      <c r="G529" s="2">
        <v>45741</v>
      </c>
      <c r="H529" t="s">
        <v>12</v>
      </c>
    </row>
    <row r="530" spans="1:8">
      <c r="A530">
        <v>10529</v>
      </c>
      <c r="B530" t="s">
        <v>196</v>
      </c>
      <c r="C530" t="s">
        <v>28</v>
      </c>
      <c r="D530" t="s">
        <v>18</v>
      </c>
      <c r="E530" t="s">
        <v>30</v>
      </c>
      <c r="F530" s="2">
        <v>45012</v>
      </c>
      <c r="G530" s="2">
        <v>45377</v>
      </c>
      <c r="H530" t="s">
        <v>12</v>
      </c>
    </row>
    <row r="531" spans="1:8">
      <c r="A531">
        <v>10530</v>
      </c>
      <c r="B531" t="s">
        <v>538</v>
      </c>
      <c r="C531" t="s">
        <v>21</v>
      </c>
      <c r="D531" t="s">
        <v>18</v>
      </c>
      <c r="E531" t="s">
        <v>35</v>
      </c>
      <c r="F531" s="2">
        <v>45261</v>
      </c>
      <c r="G531" s="2">
        <v>45626</v>
      </c>
      <c r="H531" t="s">
        <v>12</v>
      </c>
    </row>
    <row r="532" spans="1:8">
      <c r="A532">
        <v>10531</v>
      </c>
      <c r="B532" t="s">
        <v>539</v>
      </c>
      <c r="C532" t="s">
        <v>25</v>
      </c>
      <c r="D532" t="s">
        <v>38</v>
      </c>
      <c r="E532" t="s">
        <v>11</v>
      </c>
      <c r="F532" s="2">
        <v>44986</v>
      </c>
      <c r="G532" s="2">
        <v>45166</v>
      </c>
      <c r="H532" t="s">
        <v>12</v>
      </c>
    </row>
    <row r="533" spans="1:8">
      <c r="A533">
        <v>10532</v>
      </c>
      <c r="B533" t="s">
        <v>540</v>
      </c>
      <c r="C533" t="s">
        <v>9</v>
      </c>
      <c r="D533" t="s">
        <v>38</v>
      </c>
      <c r="E533" t="s">
        <v>35</v>
      </c>
      <c r="F533" s="2">
        <v>45550</v>
      </c>
      <c r="G533" s="2">
        <v>45730</v>
      </c>
      <c r="H533" t="s">
        <v>12</v>
      </c>
    </row>
    <row r="534" spans="1:8">
      <c r="A534">
        <v>10533</v>
      </c>
      <c r="B534" t="s">
        <v>541</v>
      </c>
      <c r="C534" t="s">
        <v>9</v>
      </c>
      <c r="D534" t="s">
        <v>26</v>
      </c>
      <c r="E534" t="s">
        <v>11</v>
      </c>
      <c r="F534" s="2">
        <v>44938</v>
      </c>
      <c r="G534" s="2">
        <v>45118</v>
      </c>
      <c r="H534" t="s">
        <v>12</v>
      </c>
    </row>
    <row r="535" spans="1:8">
      <c r="A535">
        <v>10534</v>
      </c>
      <c r="B535" t="s">
        <v>542</v>
      </c>
      <c r="C535" t="s">
        <v>28</v>
      </c>
      <c r="D535" t="s">
        <v>15</v>
      </c>
      <c r="E535" t="s">
        <v>30</v>
      </c>
      <c r="F535" s="2">
        <v>45097</v>
      </c>
      <c r="G535" s="2">
        <v>45462</v>
      </c>
      <c r="H535" t="s">
        <v>12</v>
      </c>
    </row>
    <row r="536" spans="1:8">
      <c r="A536">
        <v>10535</v>
      </c>
      <c r="B536" t="s">
        <v>543</v>
      </c>
      <c r="C536" t="s">
        <v>14</v>
      </c>
      <c r="D536" t="s">
        <v>26</v>
      </c>
      <c r="E536" t="s">
        <v>16</v>
      </c>
      <c r="F536" s="2">
        <v>45270</v>
      </c>
      <c r="G536" s="2">
        <v>45635</v>
      </c>
      <c r="H536" t="s">
        <v>12</v>
      </c>
    </row>
    <row r="537" spans="1:8">
      <c r="A537">
        <v>10536</v>
      </c>
      <c r="B537" t="s">
        <v>544</v>
      </c>
      <c r="C537" t="s">
        <v>9</v>
      </c>
      <c r="D537" t="s">
        <v>10</v>
      </c>
      <c r="E537" t="s">
        <v>35</v>
      </c>
      <c r="F537" s="2">
        <v>45569</v>
      </c>
      <c r="G537" s="2">
        <v>45749</v>
      </c>
      <c r="H537" t="s">
        <v>12</v>
      </c>
    </row>
    <row r="538" spans="1:8">
      <c r="A538">
        <v>10537</v>
      </c>
      <c r="B538" t="s">
        <v>545</v>
      </c>
      <c r="C538" t="s">
        <v>28</v>
      </c>
      <c r="D538" t="s">
        <v>10</v>
      </c>
      <c r="E538" t="s">
        <v>16</v>
      </c>
      <c r="F538" s="2">
        <v>45438</v>
      </c>
      <c r="G538" s="2">
        <v>46168</v>
      </c>
      <c r="H538" t="s">
        <v>19</v>
      </c>
    </row>
    <row r="539" spans="1:8">
      <c r="A539">
        <v>10538</v>
      </c>
      <c r="B539" t="s">
        <v>546</v>
      </c>
      <c r="C539" t="s">
        <v>21</v>
      </c>
      <c r="D539" t="s">
        <v>10</v>
      </c>
      <c r="E539" t="s">
        <v>16</v>
      </c>
      <c r="F539" s="2">
        <v>45514</v>
      </c>
      <c r="G539" s="2">
        <v>46244</v>
      </c>
      <c r="H539" t="s">
        <v>19</v>
      </c>
    </row>
    <row r="540" spans="1:8">
      <c r="A540">
        <v>10539</v>
      </c>
      <c r="B540" t="s">
        <v>547</v>
      </c>
      <c r="C540" t="s">
        <v>21</v>
      </c>
      <c r="D540" t="s">
        <v>15</v>
      </c>
      <c r="E540" t="s">
        <v>16</v>
      </c>
      <c r="F540" s="2">
        <v>44972</v>
      </c>
      <c r="G540" s="2">
        <v>45152</v>
      </c>
      <c r="H540" t="s">
        <v>12</v>
      </c>
    </row>
    <row r="541" spans="1:8">
      <c r="A541">
        <v>10540</v>
      </c>
      <c r="B541" t="s">
        <v>548</v>
      </c>
      <c r="C541" t="s">
        <v>55</v>
      </c>
      <c r="D541" t="s">
        <v>10</v>
      </c>
      <c r="E541" t="s">
        <v>22</v>
      </c>
      <c r="F541" s="2">
        <v>45080</v>
      </c>
      <c r="G541" s="2">
        <v>45260</v>
      </c>
      <c r="H541" t="s">
        <v>12</v>
      </c>
    </row>
    <row r="542" spans="1:8">
      <c r="A542">
        <v>10541</v>
      </c>
      <c r="B542" t="s">
        <v>549</v>
      </c>
      <c r="C542" t="s">
        <v>28</v>
      </c>
      <c r="D542" t="s">
        <v>38</v>
      </c>
      <c r="E542" t="s">
        <v>11</v>
      </c>
      <c r="F542" s="2">
        <v>45256</v>
      </c>
      <c r="G542" s="2">
        <v>45436</v>
      </c>
      <c r="H542" t="s">
        <v>12</v>
      </c>
    </row>
    <row r="543" spans="1:8">
      <c r="A543">
        <v>10542</v>
      </c>
      <c r="B543" t="s">
        <v>550</v>
      </c>
      <c r="C543" t="s">
        <v>25</v>
      </c>
      <c r="D543" t="s">
        <v>26</v>
      </c>
      <c r="E543" t="s">
        <v>35</v>
      </c>
      <c r="F543" s="2">
        <v>45308</v>
      </c>
      <c r="G543" s="2">
        <v>45488</v>
      </c>
      <c r="H543" t="s">
        <v>12</v>
      </c>
    </row>
    <row r="544" spans="1:8">
      <c r="A544">
        <v>10543</v>
      </c>
      <c r="B544" t="s">
        <v>134</v>
      </c>
      <c r="C544" t="s">
        <v>21</v>
      </c>
      <c r="D544" t="s">
        <v>18</v>
      </c>
      <c r="E544" t="s">
        <v>35</v>
      </c>
      <c r="F544" s="2">
        <v>44974</v>
      </c>
      <c r="G544" s="2">
        <v>45339</v>
      </c>
      <c r="H544" t="s">
        <v>12</v>
      </c>
    </row>
    <row r="545" spans="1:8">
      <c r="A545">
        <v>10544</v>
      </c>
      <c r="B545" t="s">
        <v>551</v>
      </c>
      <c r="C545" t="s">
        <v>25</v>
      </c>
      <c r="D545" t="s">
        <v>10</v>
      </c>
      <c r="E545" t="s">
        <v>30</v>
      </c>
      <c r="F545" s="2">
        <v>45015</v>
      </c>
      <c r="G545" s="2">
        <v>45745</v>
      </c>
      <c r="H545" t="s">
        <v>12</v>
      </c>
    </row>
    <row r="546" spans="1:8">
      <c r="A546">
        <v>10545</v>
      </c>
      <c r="B546" t="s">
        <v>552</v>
      </c>
      <c r="C546" t="s">
        <v>25</v>
      </c>
      <c r="D546" t="s">
        <v>18</v>
      </c>
      <c r="E546" t="s">
        <v>30</v>
      </c>
      <c r="F546" s="2">
        <v>45504</v>
      </c>
      <c r="G546" s="2">
        <v>45869</v>
      </c>
      <c r="H546" t="s">
        <v>12</v>
      </c>
    </row>
    <row r="547" spans="1:8">
      <c r="A547">
        <v>10546</v>
      </c>
      <c r="B547" t="s">
        <v>553</v>
      </c>
      <c r="C547" t="s">
        <v>21</v>
      </c>
      <c r="D547" t="s">
        <v>38</v>
      </c>
      <c r="E547" t="s">
        <v>30</v>
      </c>
      <c r="F547" s="2">
        <v>45532</v>
      </c>
      <c r="G547" s="2">
        <v>45897</v>
      </c>
      <c r="H547" t="s">
        <v>12</v>
      </c>
    </row>
    <row r="548" spans="1:8">
      <c r="A548">
        <v>10547</v>
      </c>
      <c r="B548" t="s">
        <v>554</v>
      </c>
      <c r="C548" t="s">
        <v>14</v>
      </c>
      <c r="D548" t="s">
        <v>15</v>
      </c>
      <c r="E548" t="s">
        <v>11</v>
      </c>
      <c r="F548" s="2">
        <v>45081</v>
      </c>
      <c r="G548" s="2">
        <v>45261</v>
      </c>
      <c r="H548" t="s">
        <v>12</v>
      </c>
    </row>
    <row r="549" spans="1:8">
      <c r="A549">
        <v>10548</v>
      </c>
      <c r="B549" t="s">
        <v>555</v>
      </c>
      <c r="C549" t="s">
        <v>9</v>
      </c>
      <c r="D549" t="s">
        <v>18</v>
      </c>
      <c r="E549" t="s">
        <v>35</v>
      </c>
      <c r="F549" s="2">
        <v>45281</v>
      </c>
      <c r="G549" s="2">
        <v>46011</v>
      </c>
      <c r="H549" t="s">
        <v>12</v>
      </c>
    </row>
    <row r="550" spans="1:8">
      <c r="A550">
        <v>10549</v>
      </c>
      <c r="B550" t="s">
        <v>221</v>
      </c>
      <c r="C550" t="s">
        <v>25</v>
      </c>
      <c r="D550" t="s">
        <v>26</v>
      </c>
      <c r="E550" t="s">
        <v>22</v>
      </c>
      <c r="F550" s="2">
        <v>45241</v>
      </c>
      <c r="G550" s="2">
        <v>45421</v>
      </c>
      <c r="H550" t="s">
        <v>12</v>
      </c>
    </row>
    <row r="551" spans="1:8">
      <c r="A551">
        <v>10550</v>
      </c>
      <c r="B551" t="s">
        <v>556</v>
      </c>
      <c r="C551" t="s">
        <v>21</v>
      </c>
      <c r="D551" t="s">
        <v>38</v>
      </c>
      <c r="E551" t="s">
        <v>22</v>
      </c>
      <c r="F551" s="2">
        <v>44988</v>
      </c>
      <c r="G551" s="2">
        <v>45168</v>
      </c>
      <c r="H551" t="s">
        <v>12</v>
      </c>
    </row>
    <row r="552" spans="1:8">
      <c r="A552">
        <v>10551</v>
      </c>
      <c r="B552" t="s">
        <v>557</v>
      </c>
      <c r="C552" t="s">
        <v>9</v>
      </c>
      <c r="D552" t="s">
        <v>26</v>
      </c>
      <c r="E552" t="s">
        <v>11</v>
      </c>
      <c r="F552" s="2">
        <v>45459</v>
      </c>
      <c r="G552" s="2">
        <v>45824</v>
      </c>
      <c r="H552" t="s">
        <v>12</v>
      </c>
    </row>
    <row r="553" spans="1:8">
      <c r="A553">
        <v>10552</v>
      </c>
      <c r="B553" t="s">
        <v>558</v>
      </c>
      <c r="C553" t="s">
        <v>55</v>
      </c>
      <c r="D553" t="s">
        <v>26</v>
      </c>
      <c r="E553" t="s">
        <v>35</v>
      </c>
      <c r="F553" s="2">
        <v>45024</v>
      </c>
      <c r="G553" s="2">
        <v>45754</v>
      </c>
      <c r="H553" t="s">
        <v>12</v>
      </c>
    </row>
    <row r="554" spans="1:8">
      <c r="A554">
        <v>10553</v>
      </c>
      <c r="B554" t="s">
        <v>559</v>
      </c>
      <c r="C554" t="s">
        <v>9</v>
      </c>
      <c r="D554" t="s">
        <v>15</v>
      </c>
      <c r="E554" t="s">
        <v>35</v>
      </c>
      <c r="F554" s="2">
        <v>44990</v>
      </c>
      <c r="G554" s="2">
        <v>45355</v>
      </c>
      <c r="H554" t="s">
        <v>12</v>
      </c>
    </row>
    <row r="555" spans="1:8">
      <c r="A555">
        <v>10554</v>
      </c>
      <c r="B555" t="s">
        <v>560</v>
      </c>
      <c r="C555" t="s">
        <v>21</v>
      </c>
      <c r="D555" t="s">
        <v>10</v>
      </c>
      <c r="E555" t="s">
        <v>30</v>
      </c>
      <c r="F555" s="2">
        <v>45249</v>
      </c>
      <c r="G555" s="2">
        <v>45614</v>
      </c>
      <c r="H555" t="s">
        <v>12</v>
      </c>
    </row>
    <row r="556" spans="1:8">
      <c r="A556">
        <v>10555</v>
      </c>
      <c r="B556" t="s">
        <v>561</v>
      </c>
      <c r="C556" t="s">
        <v>25</v>
      </c>
      <c r="D556" t="s">
        <v>38</v>
      </c>
      <c r="E556" t="s">
        <v>30</v>
      </c>
      <c r="F556" s="2">
        <v>45166</v>
      </c>
      <c r="G556" s="2">
        <v>45346</v>
      </c>
      <c r="H556" t="s">
        <v>12</v>
      </c>
    </row>
    <row r="557" spans="1:8">
      <c r="A557">
        <v>10556</v>
      </c>
      <c r="B557" t="s">
        <v>562</v>
      </c>
      <c r="C557" t="s">
        <v>21</v>
      </c>
      <c r="D557" t="s">
        <v>15</v>
      </c>
      <c r="E557" t="s">
        <v>16</v>
      </c>
      <c r="F557" s="2">
        <v>45086</v>
      </c>
      <c r="G557" s="2">
        <v>45266</v>
      </c>
      <c r="H557" t="s">
        <v>12</v>
      </c>
    </row>
    <row r="558" spans="1:8">
      <c r="A558">
        <v>10557</v>
      </c>
      <c r="B558" t="s">
        <v>563</v>
      </c>
      <c r="C558" t="s">
        <v>55</v>
      </c>
      <c r="D558" t="s">
        <v>10</v>
      </c>
      <c r="E558" t="s">
        <v>22</v>
      </c>
      <c r="F558" s="2">
        <v>45050</v>
      </c>
      <c r="G558" s="2">
        <v>45780</v>
      </c>
      <c r="H558" t="s">
        <v>12</v>
      </c>
    </row>
    <row r="559" spans="1:8">
      <c r="A559">
        <v>10558</v>
      </c>
      <c r="B559" t="s">
        <v>564</v>
      </c>
      <c r="C559" t="s">
        <v>55</v>
      </c>
      <c r="D559" t="s">
        <v>10</v>
      </c>
      <c r="E559" t="s">
        <v>22</v>
      </c>
      <c r="F559" s="2">
        <v>45198</v>
      </c>
      <c r="G559" s="2">
        <v>45378</v>
      </c>
      <c r="H559" t="s">
        <v>12</v>
      </c>
    </row>
    <row r="560" spans="1:8">
      <c r="A560">
        <v>10559</v>
      </c>
      <c r="B560" t="s">
        <v>565</v>
      </c>
      <c r="C560" t="s">
        <v>14</v>
      </c>
      <c r="D560" t="s">
        <v>10</v>
      </c>
      <c r="E560" t="s">
        <v>35</v>
      </c>
      <c r="F560" s="2">
        <v>44968</v>
      </c>
      <c r="G560" s="2">
        <v>45148</v>
      </c>
      <c r="H560" t="s">
        <v>12</v>
      </c>
    </row>
    <row r="561" spans="1:8">
      <c r="A561">
        <v>10560</v>
      </c>
      <c r="B561" t="s">
        <v>566</v>
      </c>
      <c r="C561" t="s">
        <v>21</v>
      </c>
      <c r="D561" t="s">
        <v>26</v>
      </c>
      <c r="E561" t="s">
        <v>11</v>
      </c>
      <c r="F561" s="2">
        <v>45291</v>
      </c>
      <c r="G561" s="2">
        <v>45656</v>
      </c>
      <c r="H561" t="s">
        <v>12</v>
      </c>
    </row>
    <row r="562" spans="1:8">
      <c r="A562">
        <v>10561</v>
      </c>
      <c r="B562" t="s">
        <v>567</v>
      </c>
      <c r="C562" t="s">
        <v>14</v>
      </c>
      <c r="D562" t="s">
        <v>10</v>
      </c>
      <c r="E562" t="s">
        <v>30</v>
      </c>
      <c r="F562" s="2">
        <v>45105</v>
      </c>
      <c r="G562" s="2">
        <v>45285</v>
      </c>
      <c r="H562" t="s">
        <v>12</v>
      </c>
    </row>
    <row r="563" spans="1:8">
      <c r="A563">
        <v>10562</v>
      </c>
      <c r="B563" t="s">
        <v>568</v>
      </c>
      <c r="C563" t="s">
        <v>55</v>
      </c>
      <c r="D563" t="s">
        <v>15</v>
      </c>
      <c r="E563" t="s">
        <v>35</v>
      </c>
      <c r="F563" s="2">
        <v>45182</v>
      </c>
      <c r="G563" s="2">
        <v>45362</v>
      </c>
      <c r="H563" t="s">
        <v>12</v>
      </c>
    </row>
    <row r="564" spans="1:8">
      <c r="A564">
        <v>10563</v>
      </c>
      <c r="B564" t="s">
        <v>569</v>
      </c>
      <c r="C564" t="s">
        <v>21</v>
      </c>
      <c r="D564" t="s">
        <v>26</v>
      </c>
      <c r="E564" t="s">
        <v>16</v>
      </c>
      <c r="F564" s="2">
        <v>44990</v>
      </c>
      <c r="G564" s="2">
        <v>45170</v>
      </c>
      <c r="H564" t="s">
        <v>12</v>
      </c>
    </row>
    <row r="565" spans="1:8">
      <c r="A565">
        <v>10564</v>
      </c>
      <c r="B565" t="s">
        <v>570</v>
      </c>
      <c r="C565" t="s">
        <v>55</v>
      </c>
      <c r="D565" t="s">
        <v>10</v>
      </c>
      <c r="E565" t="s">
        <v>16</v>
      </c>
      <c r="F565" s="2">
        <v>45523</v>
      </c>
      <c r="G565" s="2">
        <v>46253</v>
      </c>
      <c r="H565" t="s">
        <v>19</v>
      </c>
    </row>
    <row r="566" spans="1:8">
      <c r="A566">
        <v>10565</v>
      </c>
      <c r="B566" t="s">
        <v>571</v>
      </c>
      <c r="C566" t="s">
        <v>9</v>
      </c>
      <c r="D566" t="s">
        <v>26</v>
      </c>
      <c r="E566" t="s">
        <v>11</v>
      </c>
      <c r="F566" s="2">
        <v>45588</v>
      </c>
      <c r="G566" s="2">
        <v>45953</v>
      </c>
      <c r="H566" t="s">
        <v>12</v>
      </c>
    </row>
    <row r="567" spans="1:8">
      <c r="A567">
        <v>10566</v>
      </c>
      <c r="B567" t="s">
        <v>572</v>
      </c>
      <c r="C567" t="s">
        <v>9</v>
      </c>
      <c r="D567" t="s">
        <v>10</v>
      </c>
      <c r="E567" t="s">
        <v>16</v>
      </c>
      <c r="F567" s="2">
        <v>44970</v>
      </c>
      <c r="G567" s="2">
        <v>45335</v>
      </c>
      <c r="H567" t="s">
        <v>12</v>
      </c>
    </row>
    <row r="568" spans="1:8">
      <c r="A568">
        <v>10567</v>
      </c>
      <c r="B568" t="s">
        <v>573</v>
      </c>
      <c r="C568" t="s">
        <v>28</v>
      </c>
      <c r="D568" t="s">
        <v>38</v>
      </c>
      <c r="E568" t="s">
        <v>22</v>
      </c>
      <c r="F568" s="2">
        <v>45435</v>
      </c>
      <c r="G568" s="2">
        <v>45615</v>
      </c>
      <c r="H568" t="s">
        <v>12</v>
      </c>
    </row>
    <row r="569" spans="1:8">
      <c r="A569">
        <v>10568</v>
      </c>
      <c r="B569" t="s">
        <v>574</v>
      </c>
      <c r="C569" t="s">
        <v>21</v>
      </c>
      <c r="D569" t="s">
        <v>10</v>
      </c>
      <c r="E569" t="s">
        <v>11</v>
      </c>
      <c r="F569" s="2">
        <v>45118</v>
      </c>
      <c r="G569" s="2">
        <v>45483</v>
      </c>
      <c r="H569" t="s">
        <v>12</v>
      </c>
    </row>
    <row r="570" spans="1:8">
      <c r="A570">
        <v>10569</v>
      </c>
      <c r="B570" t="s">
        <v>575</v>
      </c>
      <c r="C570" t="s">
        <v>21</v>
      </c>
      <c r="D570" t="s">
        <v>26</v>
      </c>
      <c r="E570" t="s">
        <v>35</v>
      </c>
      <c r="F570" s="2">
        <v>45561</v>
      </c>
      <c r="G570" s="2">
        <v>46291</v>
      </c>
      <c r="H570" t="s">
        <v>19</v>
      </c>
    </row>
    <row r="571" spans="1:8">
      <c r="A571">
        <v>10570</v>
      </c>
      <c r="B571" t="s">
        <v>576</v>
      </c>
      <c r="C571" t="s">
        <v>55</v>
      </c>
      <c r="D571" t="s">
        <v>38</v>
      </c>
      <c r="E571" t="s">
        <v>35</v>
      </c>
      <c r="F571" s="2">
        <v>45417</v>
      </c>
      <c r="G571" s="2">
        <v>45597</v>
      </c>
      <c r="H571" t="s">
        <v>12</v>
      </c>
    </row>
    <row r="572" spans="1:8">
      <c r="A572">
        <v>10571</v>
      </c>
      <c r="B572" t="s">
        <v>577</v>
      </c>
      <c r="C572" t="s">
        <v>55</v>
      </c>
      <c r="D572" t="s">
        <v>18</v>
      </c>
      <c r="E572" t="s">
        <v>22</v>
      </c>
      <c r="F572" s="2">
        <v>45131</v>
      </c>
      <c r="G572" s="2">
        <v>45861</v>
      </c>
      <c r="H572" t="s">
        <v>12</v>
      </c>
    </row>
    <row r="573" spans="1:8">
      <c r="A573">
        <v>10572</v>
      </c>
      <c r="B573" t="s">
        <v>578</v>
      </c>
      <c r="C573" t="s">
        <v>21</v>
      </c>
      <c r="D573" t="s">
        <v>15</v>
      </c>
      <c r="E573" t="s">
        <v>16</v>
      </c>
      <c r="F573" s="2">
        <v>45318</v>
      </c>
      <c r="G573" s="2">
        <v>46048</v>
      </c>
      <c r="H573" t="s">
        <v>19</v>
      </c>
    </row>
    <row r="574" spans="1:8">
      <c r="A574">
        <v>10573</v>
      </c>
      <c r="B574" t="s">
        <v>579</v>
      </c>
      <c r="C574" t="s">
        <v>28</v>
      </c>
      <c r="D574" t="s">
        <v>38</v>
      </c>
      <c r="E574" t="s">
        <v>30</v>
      </c>
      <c r="F574" s="2">
        <v>45506</v>
      </c>
      <c r="G574" s="2">
        <v>46236</v>
      </c>
      <c r="H574" t="s">
        <v>19</v>
      </c>
    </row>
    <row r="575" spans="1:8">
      <c r="A575">
        <v>10574</v>
      </c>
      <c r="B575" t="s">
        <v>580</v>
      </c>
      <c r="C575" t="s">
        <v>25</v>
      </c>
      <c r="D575" t="s">
        <v>18</v>
      </c>
      <c r="E575" t="s">
        <v>16</v>
      </c>
      <c r="F575" s="2">
        <v>45253</v>
      </c>
      <c r="G575" s="2">
        <v>45983</v>
      </c>
      <c r="H575" t="s">
        <v>12</v>
      </c>
    </row>
    <row r="576" spans="1:8">
      <c r="A576">
        <v>10575</v>
      </c>
      <c r="B576" t="s">
        <v>581</v>
      </c>
      <c r="C576" t="s">
        <v>25</v>
      </c>
      <c r="D576" t="s">
        <v>26</v>
      </c>
      <c r="E576" t="s">
        <v>22</v>
      </c>
      <c r="F576" s="2">
        <v>45469</v>
      </c>
      <c r="G576" s="2">
        <v>45834</v>
      </c>
      <c r="H576" t="s">
        <v>12</v>
      </c>
    </row>
    <row r="577" spans="1:8">
      <c r="A577">
        <v>10576</v>
      </c>
      <c r="B577" t="s">
        <v>582</v>
      </c>
      <c r="C577" t="s">
        <v>21</v>
      </c>
      <c r="D577" t="s">
        <v>18</v>
      </c>
      <c r="E577" t="s">
        <v>16</v>
      </c>
      <c r="F577" s="2">
        <v>45180</v>
      </c>
      <c r="G577" s="2">
        <v>45910</v>
      </c>
      <c r="H577" t="s">
        <v>12</v>
      </c>
    </row>
    <row r="578" spans="1:8">
      <c r="A578">
        <v>10577</v>
      </c>
      <c r="B578" t="s">
        <v>583</v>
      </c>
      <c r="C578" t="s">
        <v>28</v>
      </c>
      <c r="D578" t="s">
        <v>26</v>
      </c>
      <c r="E578" t="s">
        <v>11</v>
      </c>
      <c r="F578" s="2">
        <v>45516</v>
      </c>
      <c r="G578" s="2">
        <v>45881</v>
      </c>
      <c r="H578" t="s">
        <v>12</v>
      </c>
    </row>
    <row r="579" spans="1:8">
      <c r="A579">
        <v>10578</v>
      </c>
      <c r="B579" t="s">
        <v>584</v>
      </c>
      <c r="C579" t="s">
        <v>21</v>
      </c>
      <c r="D579" t="s">
        <v>18</v>
      </c>
      <c r="E579" t="s">
        <v>35</v>
      </c>
      <c r="F579" s="2">
        <v>45252</v>
      </c>
      <c r="G579" s="2">
        <v>45982</v>
      </c>
      <c r="H579" t="s">
        <v>12</v>
      </c>
    </row>
    <row r="580" spans="1:8">
      <c r="A580">
        <v>10579</v>
      </c>
      <c r="B580" t="s">
        <v>585</v>
      </c>
      <c r="C580" t="s">
        <v>28</v>
      </c>
      <c r="D580" t="s">
        <v>26</v>
      </c>
      <c r="E580" t="s">
        <v>30</v>
      </c>
      <c r="F580" s="2">
        <v>45508</v>
      </c>
      <c r="G580" s="2">
        <v>46238</v>
      </c>
      <c r="H580" t="s">
        <v>19</v>
      </c>
    </row>
    <row r="581" spans="1:8">
      <c r="A581">
        <v>10580</v>
      </c>
      <c r="B581" t="s">
        <v>586</v>
      </c>
      <c r="C581" t="s">
        <v>21</v>
      </c>
      <c r="D581" t="s">
        <v>38</v>
      </c>
      <c r="E581" t="s">
        <v>35</v>
      </c>
      <c r="F581" s="2">
        <v>45243</v>
      </c>
      <c r="G581" s="2">
        <v>45423</v>
      </c>
      <c r="H581" t="s">
        <v>12</v>
      </c>
    </row>
    <row r="582" spans="1:8">
      <c r="A582">
        <v>10581</v>
      </c>
      <c r="B582" t="s">
        <v>118</v>
      </c>
      <c r="C582" t="s">
        <v>9</v>
      </c>
      <c r="D582" t="s">
        <v>26</v>
      </c>
      <c r="E582" t="s">
        <v>11</v>
      </c>
      <c r="F582" s="2">
        <v>45543</v>
      </c>
      <c r="G582" s="2">
        <v>45723</v>
      </c>
      <c r="H582" t="s">
        <v>12</v>
      </c>
    </row>
    <row r="583" spans="1:8">
      <c r="A583">
        <v>10582</v>
      </c>
      <c r="B583" t="s">
        <v>587</v>
      </c>
      <c r="C583" t="s">
        <v>55</v>
      </c>
      <c r="D583" t="s">
        <v>26</v>
      </c>
      <c r="E583" t="s">
        <v>30</v>
      </c>
      <c r="F583" s="2">
        <v>45555</v>
      </c>
      <c r="G583" s="2">
        <v>45735</v>
      </c>
      <c r="H583" t="s">
        <v>12</v>
      </c>
    </row>
    <row r="584" spans="1:8">
      <c r="A584">
        <v>10583</v>
      </c>
      <c r="B584" t="s">
        <v>588</v>
      </c>
      <c r="C584" t="s">
        <v>25</v>
      </c>
      <c r="D584" t="s">
        <v>18</v>
      </c>
      <c r="E584" t="s">
        <v>30</v>
      </c>
      <c r="F584" s="2">
        <v>44987</v>
      </c>
      <c r="G584" s="2">
        <v>45167</v>
      </c>
      <c r="H584" t="s">
        <v>12</v>
      </c>
    </row>
    <row r="585" spans="1:8">
      <c r="A585">
        <v>10584</v>
      </c>
      <c r="B585" t="s">
        <v>70</v>
      </c>
      <c r="C585" t="s">
        <v>14</v>
      </c>
      <c r="D585" t="s">
        <v>18</v>
      </c>
      <c r="E585" t="s">
        <v>16</v>
      </c>
      <c r="F585" s="2">
        <v>45465</v>
      </c>
      <c r="G585" s="2">
        <v>45830</v>
      </c>
      <c r="H585" t="s">
        <v>12</v>
      </c>
    </row>
    <row r="586" spans="1:8">
      <c r="A586">
        <v>10585</v>
      </c>
      <c r="B586" t="s">
        <v>589</v>
      </c>
      <c r="C586" t="s">
        <v>25</v>
      </c>
      <c r="D586" t="s">
        <v>38</v>
      </c>
      <c r="E586" t="s">
        <v>35</v>
      </c>
      <c r="F586" s="2">
        <v>45030</v>
      </c>
      <c r="G586" s="2">
        <v>45395</v>
      </c>
      <c r="H586" t="s">
        <v>12</v>
      </c>
    </row>
    <row r="587" spans="1:8">
      <c r="A587">
        <v>10586</v>
      </c>
      <c r="B587" t="s">
        <v>590</v>
      </c>
      <c r="C587" t="s">
        <v>21</v>
      </c>
      <c r="D587" t="s">
        <v>18</v>
      </c>
      <c r="E587" t="s">
        <v>22</v>
      </c>
      <c r="F587" s="2">
        <v>45581</v>
      </c>
      <c r="G587" s="2">
        <v>45946</v>
      </c>
      <c r="H587" t="s">
        <v>12</v>
      </c>
    </row>
    <row r="588" spans="1:8">
      <c r="A588">
        <v>10587</v>
      </c>
      <c r="B588" t="s">
        <v>591</v>
      </c>
      <c r="C588" t="s">
        <v>21</v>
      </c>
      <c r="D588" t="s">
        <v>15</v>
      </c>
      <c r="E588" t="s">
        <v>35</v>
      </c>
      <c r="F588" s="2">
        <v>45292</v>
      </c>
      <c r="G588" s="2">
        <v>45472</v>
      </c>
      <c r="H588" t="s">
        <v>12</v>
      </c>
    </row>
    <row r="589" spans="1:8">
      <c r="A589">
        <v>10588</v>
      </c>
      <c r="B589" t="s">
        <v>592</v>
      </c>
      <c r="C589" t="s">
        <v>21</v>
      </c>
      <c r="D589" t="s">
        <v>38</v>
      </c>
      <c r="E589" t="s">
        <v>30</v>
      </c>
      <c r="F589" s="2">
        <v>45228</v>
      </c>
      <c r="G589" s="2">
        <v>45408</v>
      </c>
      <c r="H589" t="s">
        <v>12</v>
      </c>
    </row>
    <row r="590" spans="1:8">
      <c r="A590">
        <v>10589</v>
      </c>
      <c r="B590" t="s">
        <v>593</v>
      </c>
      <c r="C590" t="s">
        <v>14</v>
      </c>
      <c r="D590" t="s">
        <v>15</v>
      </c>
      <c r="E590" t="s">
        <v>22</v>
      </c>
      <c r="F590" s="2">
        <v>45508</v>
      </c>
      <c r="G590" s="2">
        <v>45688</v>
      </c>
      <c r="H590" t="s">
        <v>12</v>
      </c>
    </row>
    <row r="591" spans="1:8">
      <c r="A591">
        <v>10590</v>
      </c>
      <c r="B591" t="s">
        <v>594</v>
      </c>
      <c r="C591" t="s">
        <v>25</v>
      </c>
      <c r="D591" t="s">
        <v>15</v>
      </c>
      <c r="E591" t="s">
        <v>11</v>
      </c>
      <c r="F591" s="2">
        <v>45581</v>
      </c>
      <c r="G591" s="2">
        <v>46311</v>
      </c>
      <c r="H591" t="s">
        <v>19</v>
      </c>
    </row>
    <row r="592" spans="1:8">
      <c r="A592">
        <v>10591</v>
      </c>
      <c r="B592" t="s">
        <v>595</v>
      </c>
      <c r="C592" t="s">
        <v>21</v>
      </c>
      <c r="D592" t="s">
        <v>10</v>
      </c>
      <c r="E592" t="s">
        <v>16</v>
      </c>
      <c r="F592" s="2">
        <v>45170</v>
      </c>
      <c r="G592" s="2">
        <v>45535</v>
      </c>
      <c r="H592" t="s">
        <v>12</v>
      </c>
    </row>
    <row r="593" spans="1:8">
      <c r="A593">
        <v>10592</v>
      </c>
      <c r="B593" t="s">
        <v>596</v>
      </c>
      <c r="C593" t="s">
        <v>14</v>
      </c>
      <c r="D593" t="s">
        <v>26</v>
      </c>
      <c r="E593" t="s">
        <v>30</v>
      </c>
      <c r="F593" s="2">
        <v>45384</v>
      </c>
      <c r="G593" s="2">
        <v>45564</v>
      </c>
      <c r="H593" t="s">
        <v>12</v>
      </c>
    </row>
    <row r="594" spans="1:8">
      <c r="A594">
        <v>10593</v>
      </c>
      <c r="B594" t="s">
        <v>597</v>
      </c>
      <c r="C594" t="s">
        <v>21</v>
      </c>
      <c r="D594" t="s">
        <v>26</v>
      </c>
      <c r="E594" t="s">
        <v>30</v>
      </c>
      <c r="F594" s="2">
        <v>45189</v>
      </c>
      <c r="G594" s="2">
        <v>45369</v>
      </c>
      <c r="H594" t="s">
        <v>12</v>
      </c>
    </row>
    <row r="595" spans="1:8">
      <c r="A595">
        <v>10594</v>
      </c>
      <c r="B595" t="s">
        <v>598</v>
      </c>
      <c r="C595" t="s">
        <v>9</v>
      </c>
      <c r="D595" t="s">
        <v>38</v>
      </c>
      <c r="E595" t="s">
        <v>22</v>
      </c>
      <c r="F595" s="2">
        <v>45356</v>
      </c>
      <c r="G595" s="2">
        <v>45536</v>
      </c>
      <c r="H595" t="s">
        <v>12</v>
      </c>
    </row>
    <row r="596" spans="1:8">
      <c r="A596">
        <v>10595</v>
      </c>
      <c r="B596" t="s">
        <v>411</v>
      </c>
      <c r="C596" t="s">
        <v>55</v>
      </c>
      <c r="D596" t="s">
        <v>38</v>
      </c>
      <c r="E596" t="s">
        <v>30</v>
      </c>
      <c r="F596" s="2">
        <v>45486</v>
      </c>
      <c r="G596" s="2">
        <v>45851</v>
      </c>
      <c r="H596" t="s">
        <v>12</v>
      </c>
    </row>
    <row r="597" spans="1:8">
      <c r="A597">
        <v>10596</v>
      </c>
      <c r="B597" t="s">
        <v>599</v>
      </c>
      <c r="C597" t="s">
        <v>28</v>
      </c>
      <c r="D597" t="s">
        <v>18</v>
      </c>
      <c r="E597" t="s">
        <v>11</v>
      </c>
      <c r="F597" s="2">
        <v>45389</v>
      </c>
      <c r="G597" s="2">
        <v>45569</v>
      </c>
      <c r="H597" t="s">
        <v>12</v>
      </c>
    </row>
    <row r="598" spans="1:8">
      <c r="A598">
        <v>10597</v>
      </c>
      <c r="B598" t="s">
        <v>600</v>
      </c>
      <c r="C598" t="s">
        <v>25</v>
      </c>
      <c r="D598" t="s">
        <v>26</v>
      </c>
      <c r="E598" t="s">
        <v>30</v>
      </c>
      <c r="F598" s="2">
        <v>45194</v>
      </c>
      <c r="G598" s="2">
        <v>45374</v>
      </c>
      <c r="H598" t="s">
        <v>12</v>
      </c>
    </row>
    <row r="599" spans="1:8">
      <c r="A599">
        <v>10598</v>
      </c>
      <c r="B599" t="s">
        <v>601</v>
      </c>
      <c r="C599" t="s">
        <v>21</v>
      </c>
      <c r="D599" t="s">
        <v>38</v>
      </c>
      <c r="E599" t="s">
        <v>11</v>
      </c>
      <c r="F599" s="2">
        <v>45003</v>
      </c>
      <c r="G599" s="2">
        <v>45733</v>
      </c>
      <c r="H599" t="s">
        <v>12</v>
      </c>
    </row>
    <row r="600" spans="1:8">
      <c r="A600">
        <v>10599</v>
      </c>
      <c r="B600" t="s">
        <v>602</v>
      </c>
      <c r="C600" t="s">
        <v>25</v>
      </c>
      <c r="D600" t="s">
        <v>15</v>
      </c>
      <c r="E600" t="s">
        <v>35</v>
      </c>
      <c r="F600" s="2">
        <v>45421</v>
      </c>
      <c r="G600" s="2">
        <v>46151</v>
      </c>
      <c r="H600" t="s">
        <v>19</v>
      </c>
    </row>
    <row r="601" spans="1:8">
      <c r="A601">
        <v>10600</v>
      </c>
      <c r="B601" t="s">
        <v>603</v>
      </c>
      <c r="C601" t="s">
        <v>14</v>
      </c>
      <c r="D601" t="s">
        <v>18</v>
      </c>
      <c r="E601" t="s">
        <v>35</v>
      </c>
      <c r="F601" s="2">
        <v>45371</v>
      </c>
      <c r="G601" s="2">
        <v>45551</v>
      </c>
      <c r="H601" t="s">
        <v>12</v>
      </c>
    </row>
    <row r="602" spans="1:8">
      <c r="A602">
        <v>10601</v>
      </c>
      <c r="B602" t="s">
        <v>604</v>
      </c>
      <c r="C602" t="s">
        <v>25</v>
      </c>
      <c r="D602" t="s">
        <v>18</v>
      </c>
      <c r="E602" t="s">
        <v>11</v>
      </c>
      <c r="F602" s="2">
        <v>45346</v>
      </c>
      <c r="G602" s="2">
        <v>46076</v>
      </c>
      <c r="H602" t="s">
        <v>19</v>
      </c>
    </row>
    <row r="603" spans="1:8">
      <c r="A603">
        <v>10602</v>
      </c>
      <c r="B603" t="s">
        <v>605</v>
      </c>
      <c r="C603" t="s">
        <v>25</v>
      </c>
      <c r="D603" t="s">
        <v>10</v>
      </c>
      <c r="E603" t="s">
        <v>30</v>
      </c>
      <c r="F603" s="2">
        <v>45170</v>
      </c>
      <c r="G603" s="2">
        <v>45350</v>
      </c>
      <c r="H603" t="s">
        <v>12</v>
      </c>
    </row>
    <row r="604" spans="1:8">
      <c r="A604">
        <v>10603</v>
      </c>
      <c r="B604" t="s">
        <v>606</v>
      </c>
      <c r="C604" t="s">
        <v>28</v>
      </c>
      <c r="D604" t="s">
        <v>15</v>
      </c>
      <c r="E604" t="s">
        <v>22</v>
      </c>
      <c r="F604" s="2">
        <v>45084</v>
      </c>
      <c r="G604" s="2">
        <v>45264</v>
      </c>
      <c r="H604" t="s">
        <v>12</v>
      </c>
    </row>
    <row r="605" spans="1:8">
      <c r="A605">
        <v>10604</v>
      </c>
      <c r="B605" t="s">
        <v>607</v>
      </c>
      <c r="C605" t="s">
        <v>55</v>
      </c>
      <c r="D605" t="s">
        <v>26</v>
      </c>
      <c r="E605" t="s">
        <v>30</v>
      </c>
      <c r="F605" s="2">
        <v>45604</v>
      </c>
      <c r="G605" s="2">
        <v>46334</v>
      </c>
      <c r="H605" t="s">
        <v>19</v>
      </c>
    </row>
    <row r="606" spans="1:8">
      <c r="A606">
        <v>10605</v>
      </c>
      <c r="B606" t="s">
        <v>608</v>
      </c>
      <c r="C606" t="s">
        <v>21</v>
      </c>
      <c r="D606" t="s">
        <v>26</v>
      </c>
      <c r="E606" t="s">
        <v>16</v>
      </c>
      <c r="F606" s="2">
        <v>45138</v>
      </c>
      <c r="G606" s="2">
        <v>45318</v>
      </c>
      <c r="H606" t="s">
        <v>12</v>
      </c>
    </row>
    <row r="607" spans="1:8">
      <c r="A607">
        <v>10606</v>
      </c>
      <c r="B607" t="s">
        <v>609</v>
      </c>
      <c r="C607" t="s">
        <v>9</v>
      </c>
      <c r="D607" t="s">
        <v>38</v>
      </c>
      <c r="E607" t="s">
        <v>16</v>
      </c>
      <c r="F607" s="2">
        <v>45242</v>
      </c>
      <c r="G607" s="2">
        <v>45607</v>
      </c>
      <c r="H607" t="s">
        <v>12</v>
      </c>
    </row>
    <row r="608" spans="1:8">
      <c r="A608">
        <v>10607</v>
      </c>
      <c r="B608" t="s">
        <v>610</v>
      </c>
      <c r="C608" t="s">
        <v>14</v>
      </c>
      <c r="D608" t="s">
        <v>10</v>
      </c>
      <c r="E608" t="s">
        <v>16</v>
      </c>
      <c r="F608" s="2">
        <v>45584</v>
      </c>
      <c r="G608" s="2">
        <v>46314</v>
      </c>
      <c r="H608" t="s">
        <v>19</v>
      </c>
    </row>
    <row r="609" spans="1:8">
      <c r="A609">
        <v>10608</v>
      </c>
      <c r="B609" t="s">
        <v>611</v>
      </c>
      <c r="C609" t="s">
        <v>25</v>
      </c>
      <c r="D609" t="s">
        <v>38</v>
      </c>
      <c r="E609" t="s">
        <v>30</v>
      </c>
      <c r="F609" s="2">
        <v>45118</v>
      </c>
      <c r="G609" s="2">
        <v>45483</v>
      </c>
      <c r="H609" t="s">
        <v>12</v>
      </c>
    </row>
    <row r="610" spans="1:8">
      <c r="A610">
        <v>10609</v>
      </c>
      <c r="B610" t="s">
        <v>612</v>
      </c>
      <c r="C610" t="s">
        <v>55</v>
      </c>
      <c r="D610" t="s">
        <v>38</v>
      </c>
      <c r="E610" t="s">
        <v>30</v>
      </c>
      <c r="F610" s="2">
        <v>45158</v>
      </c>
      <c r="G610" s="2">
        <v>45523</v>
      </c>
      <c r="H610" t="s">
        <v>12</v>
      </c>
    </row>
    <row r="611" spans="1:8">
      <c r="A611">
        <v>10610</v>
      </c>
      <c r="B611" t="s">
        <v>613</v>
      </c>
      <c r="C611" t="s">
        <v>21</v>
      </c>
      <c r="D611" t="s">
        <v>26</v>
      </c>
      <c r="E611" t="s">
        <v>16</v>
      </c>
      <c r="F611" s="2">
        <v>45611</v>
      </c>
      <c r="G611" s="2">
        <v>45976</v>
      </c>
      <c r="H611" t="s">
        <v>12</v>
      </c>
    </row>
    <row r="612" spans="1:8">
      <c r="A612">
        <v>10611</v>
      </c>
      <c r="B612" t="s">
        <v>614</v>
      </c>
      <c r="C612" t="s">
        <v>55</v>
      </c>
      <c r="D612" t="s">
        <v>15</v>
      </c>
      <c r="E612" t="s">
        <v>11</v>
      </c>
      <c r="F612" s="2">
        <v>45493</v>
      </c>
      <c r="G612" s="2">
        <v>45673</v>
      </c>
      <c r="H612" t="s">
        <v>12</v>
      </c>
    </row>
    <row r="613" spans="1:8">
      <c r="A613">
        <v>10612</v>
      </c>
      <c r="B613" t="s">
        <v>615</v>
      </c>
      <c r="C613" t="s">
        <v>28</v>
      </c>
      <c r="D613" t="s">
        <v>38</v>
      </c>
      <c r="E613" t="s">
        <v>35</v>
      </c>
      <c r="F613" s="2">
        <v>45413</v>
      </c>
      <c r="G613" s="2">
        <v>46143</v>
      </c>
      <c r="H613" t="s">
        <v>19</v>
      </c>
    </row>
    <row r="614" spans="1:8">
      <c r="A614">
        <v>10613</v>
      </c>
      <c r="B614" t="s">
        <v>616</v>
      </c>
      <c r="C614" t="s">
        <v>55</v>
      </c>
      <c r="D614" t="s">
        <v>10</v>
      </c>
      <c r="E614" t="s">
        <v>16</v>
      </c>
      <c r="F614" s="2">
        <v>45331</v>
      </c>
      <c r="G614" s="2">
        <v>46061</v>
      </c>
      <c r="H614" t="s">
        <v>19</v>
      </c>
    </row>
    <row r="615" spans="1:8">
      <c r="A615">
        <v>10614</v>
      </c>
      <c r="B615" t="s">
        <v>617</v>
      </c>
      <c r="C615" t="s">
        <v>28</v>
      </c>
      <c r="D615" t="s">
        <v>15</v>
      </c>
      <c r="E615" t="s">
        <v>35</v>
      </c>
      <c r="F615" s="2">
        <v>45620</v>
      </c>
      <c r="G615" s="2">
        <v>46350</v>
      </c>
      <c r="H615" t="s">
        <v>19</v>
      </c>
    </row>
    <row r="616" spans="1:8">
      <c r="A616">
        <v>10615</v>
      </c>
      <c r="B616" t="s">
        <v>618</v>
      </c>
      <c r="C616" t="s">
        <v>55</v>
      </c>
      <c r="D616" t="s">
        <v>18</v>
      </c>
      <c r="E616" t="s">
        <v>11</v>
      </c>
      <c r="F616" s="2">
        <v>45143</v>
      </c>
      <c r="G616" s="2">
        <v>45323</v>
      </c>
      <c r="H616" t="s">
        <v>12</v>
      </c>
    </row>
    <row r="617" spans="1:8">
      <c r="A617">
        <v>10616</v>
      </c>
      <c r="B617" t="s">
        <v>619</v>
      </c>
      <c r="C617" t="s">
        <v>55</v>
      </c>
      <c r="D617" t="s">
        <v>26</v>
      </c>
      <c r="E617" t="s">
        <v>22</v>
      </c>
      <c r="F617" s="2">
        <v>45133</v>
      </c>
      <c r="G617" s="2">
        <v>45863</v>
      </c>
      <c r="H617" t="s">
        <v>12</v>
      </c>
    </row>
    <row r="618" spans="1:8">
      <c r="A618">
        <v>10617</v>
      </c>
      <c r="B618" t="s">
        <v>620</v>
      </c>
      <c r="C618" t="s">
        <v>25</v>
      </c>
      <c r="D618" t="s">
        <v>10</v>
      </c>
      <c r="E618" t="s">
        <v>16</v>
      </c>
      <c r="F618" s="2">
        <v>45016</v>
      </c>
      <c r="G618" s="2">
        <v>45381</v>
      </c>
      <c r="H618" t="s">
        <v>12</v>
      </c>
    </row>
    <row r="619" spans="1:8">
      <c r="A619">
        <v>10618</v>
      </c>
      <c r="B619" t="s">
        <v>621</v>
      </c>
      <c r="C619" t="s">
        <v>28</v>
      </c>
      <c r="D619" t="s">
        <v>10</v>
      </c>
      <c r="E619" t="s">
        <v>30</v>
      </c>
      <c r="F619" s="2">
        <v>45459</v>
      </c>
      <c r="G619" s="2">
        <v>45824</v>
      </c>
      <c r="H619" t="s">
        <v>12</v>
      </c>
    </row>
    <row r="620" spans="1:8">
      <c r="A620">
        <v>10619</v>
      </c>
      <c r="B620" t="s">
        <v>622</v>
      </c>
      <c r="C620" t="s">
        <v>14</v>
      </c>
      <c r="D620" t="s">
        <v>15</v>
      </c>
      <c r="E620" t="s">
        <v>35</v>
      </c>
      <c r="F620" s="2">
        <v>45462</v>
      </c>
      <c r="G620" s="2">
        <v>45827</v>
      </c>
      <c r="H620" t="s">
        <v>12</v>
      </c>
    </row>
    <row r="621" spans="1:8">
      <c r="A621">
        <v>10620</v>
      </c>
      <c r="B621" t="s">
        <v>623</v>
      </c>
      <c r="C621" t="s">
        <v>21</v>
      </c>
      <c r="D621" t="s">
        <v>18</v>
      </c>
      <c r="E621" t="s">
        <v>35</v>
      </c>
      <c r="F621" s="2">
        <v>45529</v>
      </c>
      <c r="G621" s="2">
        <v>46259</v>
      </c>
      <c r="H621" t="s">
        <v>19</v>
      </c>
    </row>
    <row r="622" spans="1:8">
      <c r="A622">
        <v>10621</v>
      </c>
      <c r="B622" t="s">
        <v>624</v>
      </c>
      <c r="C622" t="s">
        <v>9</v>
      </c>
      <c r="D622" t="s">
        <v>15</v>
      </c>
      <c r="E622" t="s">
        <v>16</v>
      </c>
      <c r="F622" s="2">
        <v>45219</v>
      </c>
      <c r="G622" s="2">
        <v>45949</v>
      </c>
      <c r="H622" t="s">
        <v>12</v>
      </c>
    </row>
    <row r="623" spans="1:8">
      <c r="A623">
        <v>10622</v>
      </c>
      <c r="B623" t="s">
        <v>625</v>
      </c>
      <c r="C623" t="s">
        <v>55</v>
      </c>
      <c r="D623" t="s">
        <v>10</v>
      </c>
      <c r="E623" t="s">
        <v>22</v>
      </c>
      <c r="F623" s="2">
        <v>45597</v>
      </c>
      <c r="G623" s="2">
        <v>45962</v>
      </c>
      <c r="H623" t="s">
        <v>12</v>
      </c>
    </row>
    <row r="624" spans="1:8">
      <c r="A624">
        <v>10623</v>
      </c>
      <c r="B624" t="s">
        <v>626</v>
      </c>
      <c r="C624" t="s">
        <v>55</v>
      </c>
      <c r="D624" t="s">
        <v>26</v>
      </c>
      <c r="E624" t="s">
        <v>11</v>
      </c>
      <c r="F624" s="2">
        <v>45209</v>
      </c>
      <c r="G624" s="2">
        <v>45574</v>
      </c>
      <c r="H624" t="s">
        <v>12</v>
      </c>
    </row>
    <row r="625" spans="1:8">
      <c r="A625">
        <v>10624</v>
      </c>
      <c r="B625" t="s">
        <v>627</v>
      </c>
      <c r="C625" t="s">
        <v>28</v>
      </c>
      <c r="D625" t="s">
        <v>38</v>
      </c>
      <c r="E625" t="s">
        <v>16</v>
      </c>
      <c r="F625" s="2">
        <v>45332</v>
      </c>
      <c r="G625" s="2">
        <v>45697</v>
      </c>
      <c r="H625" t="s">
        <v>12</v>
      </c>
    </row>
    <row r="626" spans="1:8">
      <c r="A626">
        <v>10625</v>
      </c>
      <c r="B626" t="s">
        <v>628</v>
      </c>
      <c r="C626" t="s">
        <v>9</v>
      </c>
      <c r="D626" t="s">
        <v>38</v>
      </c>
      <c r="E626" t="s">
        <v>30</v>
      </c>
      <c r="F626" s="2">
        <v>45308</v>
      </c>
      <c r="G626" s="2">
        <v>45488</v>
      </c>
      <c r="H626" t="s">
        <v>12</v>
      </c>
    </row>
    <row r="627" spans="1:8">
      <c r="A627">
        <v>10626</v>
      </c>
      <c r="B627" t="s">
        <v>629</v>
      </c>
      <c r="C627" t="s">
        <v>25</v>
      </c>
      <c r="D627" t="s">
        <v>10</v>
      </c>
      <c r="E627" t="s">
        <v>22</v>
      </c>
      <c r="F627" s="2">
        <v>45027</v>
      </c>
      <c r="G627" s="2">
        <v>45207</v>
      </c>
      <c r="H627" t="s">
        <v>12</v>
      </c>
    </row>
    <row r="628" spans="1:8">
      <c r="A628">
        <v>10627</v>
      </c>
      <c r="B628" t="s">
        <v>630</v>
      </c>
      <c r="C628" t="s">
        <v>14</v>
      </c>
      <c r="D628" t="s">
        <v>38</v>
      </c>
      <c r="E628" t="s">
        <v>30</v>
      </c>
      <c r="F628" s="2">
        <v>45202</v>
      </c>
      <c r="G628" s="2">
        <v>45932</v>
      </c>
      <c r="H628" t="s">
        <v>12</v>
      </c>
    </row>
    <row r="629" spans="1:8">
      <c r="A629">
        <v>10628</v>
      </c>
      <c r="B629" t="s">
        <v>631</v>
      </c>
      <c r="C629" t="s">
        <v>14</v>
      </c>
      <c r="D629" t="s">
        <v>26</v>
      </c>
      <c r="E629" t="s">
        <v>11</v>
      </c>
      <c r="F629" s="2">
        <v>45379</v>
      </c>
      <c r="G629" s="2">
        <v>45559</v>
      </c>
      <c r="H629" t="s">
        <v>12</v>
      </c>
    </row>
    <row r="630" spans="1:8">
      <c r="A630">
        <v>10629</v>
      </c>
      <c r="B630" t="s">
        <v>632</v>
      </c>
      <c r="C630" t="s">
        <v>14</v>
      </c>
      <c r="D630" t="s">
        <v>38</v>
      </c>
      <c r="E630" t="s">
        <v>35</v>
      </c>
      <c r="F630" s="2">
        <v>45309</v>
      </c>
      <c r="G630" s="2">
        <v>45489</v>
      </c>
      <c r="H630" t="s">
        <v>12</v>
      </c>
    </row>
    <row r="631" spans="1:8">
      <c r="A631">
        <v>10630</v>
      </c>
      <c r="B631" t="s">
        <v>633</v>
      </c>
      <c r="C631" t="s">
        <v>9</v>
      </c>
      <c r="D631" t="s">
        <v>10</v>
      </c>
      <c r="E631" t="s">
        <v>35</v>
      </c>
      <c r="F631" s="2">
        <v>45340</v>
      </c>
      <c r="G631" s="2">
        <v>45520</v>
      </c>
      <c r="H631" t="s">
        <v>12</v>
      </c>
    </row>
    <row r="632" spans="1:8">
      <c r="A632">
        <v>10631</v>
      </c>
      <c r="B632" t="s">
        <v>634</v>
      </c>
      <c r="C632" t="s">
        <v>28</v>
      </c>
      <c r="D632" t="s">
        <v>26</v>
      </c>
      <c r="E632" t="s">
        <v>11</v>
      </c>
      <c r="F632" s="2">
        <v>45124</v>
      </c>
      <c r="G632" s="2">
        <v>45304</v>
      </c>
      <c r="H632" t="s">
        <v>12</v>
      </c>
    </row>
    <row r="633" spans="1:8">
      <c r="A633">
        <v>10632</v>
      </c>
      <c r="B633" t="s">
        <v>635</v>
      </c>
      <c r="C633" t="s">
        <v>21</v>
      </c>
      <c r="D633" t="s">
        <v>26</v>
      </c>
      <c r="E633" t="s">
        <v>22</v>
      </c>
      <c r="F633" s="2">
        <v>44978</v>
      </c>
      <c r="G633" s="2">
        <v>45343</v>
      </c>
      <c r="H633" t="s">
        <v>12</v>
      </c>
    </row>
    <row r="634" spans="1:8">
      <c r="A634">
        <v>10633</v>
      </c>
      <c r="B634" t="s">
        <v>636</v>
      </c>
      <c r="C634" t="s">
        <v>25</v>
      </c>
      <c r="D634" t="s">
        <v>10</v>
      </c>
      <c r="E634" t="s">
        <v>22</v>
      </c>
      <c r="F634" s="2">
        <v>45444</v>
      </c>
      <c r="G634" s="2">
        <v>45809</v>
      </c>
      <c r="H634" t="s">
        <v>12</v>
      </c>
    </row>
    <row r="635" spans="1:8">
      <c r="A635">
        <v>10634</v>
      </c>
      <c r="B635" t="s">
        <v>637</v>
      </c>
      <c r="C635" t="s">
        <v>14</v>
      </c>
      <c r="D635" t="s">
        <v>26</v>
      </c>
      <c r="E635" t="s">
        <v>11</v>
      </c>
      <c r="F635" s="2">
        <v>45308</v>
      </c>
      <c r="G635" s="2">
        <v>45673</v>
      </c>
      <c r="H635" t="s">
        <v>12</v>
      </c>
    </row>
    <row r="636" spans="1:8">
      <c r="A636">
        <v>10635</v>
      </c>
      <c r="B636" t="s">
        <v>638</v>
      </c>
      <c r="C636" t="s">
        <v>21</v>
      </c>
      <c r="D636" t="s">
        <v>38</v>
      </c>
      <c r="E636" t="s">
        <v>35</v>
      </c>
      <c r="F636" s="2">
        <v>45491</v>
      </c>
      <c r="G636" s="2">
        <v>45856</v>
      </c>
      <c r="H636" t="s">
        <v>12</v>
      </c>
    </row>
    <row r="637" spans="1:8">
      <c r="A637">
        <v>10636</v>
      </c>
      <c r="B637" t="s">
        <v>639</v>
      </c>
      <c r="C637" t="s">
        <v>25</v>
      </c>
      <c r="D637" t="s">
        <v>26</v>
      </c>
      <c r="E637" t="s">
        <v>30</v>
      </c>
      <c r="F637" s="2">
        <v>44955</v>
      </c>
      <c r="G637" s="2">
        <v>45320</v>
      </c>
      <c r="H637" t="s">
        <v>12</v>
      </c>
    </row>
    <row r="638" spans="1:8">
      <c r="A638">
        <v>10637</v>
      </c>
      <c r="B638" t="s">
        <v>640</v>
      </c>
      <c r="C638" t="s">
        <v>28</v>
      </c>
      <c r="D638" t="s">
        <v>18</v>
      </c>
      <c r="E638" t="s">
        <v>11</v>
      </c>
      <c r="F638" s="2">
        <v>45589</v>
      </c>
      <c r="G638" s="2">
        <v>45769</v>
      </c>
      <c r="H638" t="s">
        <v>12</v>
      </c>
    </row>
    <row r="639" spans="1:8">
      <c r="A639">
        <v>10638</v>
      </c>
      <c r="B639" t="s">
        <v>198</v>
      </c>
      <c r="C639" t="s">
        <v>25</v>
      </c>
      <c r="D639" t="s">
        <v>38</v>
      </c>
      <c r="E639" t="s">
        <v>35</v>
      </c>
      <c r="F639" s="2">
        <v>44947</v>
      </c>
      <c r="G639" s="2">
        <v>45677</v>
      </c>
      <c r="H639" t="s">
        <v>12</v>
      </c>
    </row>
    <row r="640" spans="1:8">
      <c r="A640">
        <v>10639</v>
      </c>
      <c r="B640" t="s">
        <v>152</v>
      </c>
      <c r="C640" t="s">
        <v>21</v>
      </c>
      <c r="D640" t="s">
        <v>18</v>
      </c>
      <c r="E640" t="s">
        <v>35</v>
      </c>
      <c r="F640" s="2">
        <v>44935</v>
      </c>
      <c r="G640" s="2">
        <v>45115</v>
      </c>
      <c r="H640" t="s">
        <v>12</v>
      </c>
    </row>
    <row r="641" spans="1:8">
      <c r="A641">
        <v>10640</v>
      </c>
      <c r="B641" t="s">
        <v>641</v>
      </c>
      <c r="C641" t="s">
        <v>25</v>
      </c>
      <c r="D641" t="s">
        <v>10</v>
      </c>
      <c r="E641" t="s">
        <v>22</v>
      </c>
      <c r="F641" s="2">
        <v>45312</v>
      </c>
      <c r="G641" s="2">
        <v>45677</v>
      </c>
      <c r="H641" t="s">
        <v>12</v>
      </c>
    </row>
    <row r="642" spans="1:8">
      <c r="A642">
        <v>10641</v>
      </c>
      <c r="B642" t="s">
        <v>642</v>
      </c>
      <c r="C642" t="s">
        <v>21</v>
      </c>
      <c r="D642" t="s">
        <v>38</v>
      </c>
      <c r="E642" t="s">
        <v>30</v>
      </c>
      <c r="F642" s="2">
        <v>45620</v>
      </c>
      <c r="G642" s="2">
        <v>46350</v>
      </c>
      <c r="H642" t="s">
        <v>19</v>
      </c>
    </row>
    <row r="643" spans="1:8">
      <c r="A643">
        <v>10642</v>
      </c>
      <c r="B643" t="s">
        <v>643</v>
      </c>
      <c r="C643" t="s">
        <v>55</v>
      </c>
      <c r="D643" t="s">
        <v>15</v>
      </c>
      <c r="E643" t="s">
        <v>16</v>
      </c>
      <c r="F643" s="2">
        <v>44934</v>
      </c>
      <c r="G643" s="2">
        <v>45664</v>
      </c>
      <c r="H643" t="s">
        <v>12</v>
      </c>
    </row>
    <row r="644" spans="1:8">
      <c r="A644">
        <v>10643</v>
      </c>
      <c r="B644" t="s">
        <v>644</v>
      </c>
      <c r="C644" t="s">
        <v>28</v>
      </c>
      <c r="D644" t="s">
        <v>15</v>
      </c>
      <c r="E644" t="s">
        <v>35</v>
      </c>
      <c r="F644" s="2">
        <v>45216</v>
      </c>
      <c r="G644" s="2">
        <v>45581</v>
      </c>
      <c r="H644" t="s">
        <v>12</v>
      </c>
    </row>
    <row r="645" spans="1:8">
      <c r="A645">
        <v>10644</v>
      </c>
      <c r="B645" t="s">
        <v>194</v>
      </c>
      <c r="C645" t="s">
        <v>55</v>
      </c>
      <c r="D645" t="s">
        <v>26</v>
      </c>
      <c r="E645" t="s">
        <v>30</v>
      </c>
      <c r="F645" s="2">
        <v>45210</v>
      </c>
      <c r="G645" s="2">
        <v>45940</v>
      </c>
      <c r="H645" t="s">
        <v>12</v>
      </c>
    </row>
    <row r="646" spans="1:8">
      <c r="A646">
        <v>10645</v>
      </c>
      <c r="B646" t="s">
        <v>645</v>
      </c>
      <c r="C646" t="s">
        <v>25</v>
      </c>
      <c r="D646" t="s">
        <v>10</v>
      </c>
      <c r="E646" t="s">
        <v>11</v>
      </c>
      <c r="F646" s="2">
        <v>45080</v>
      </c>
      <c r="G646" s="2">
        <v>45810</v>
      </c>
      <c r="H646" t="s">
        <v>12</v>
      </c>
    </row>
    <row r="647" spans="1:8">
      <c r="A647">
        <v>10646</v>
      </c>
      <c r="B647" t="s">
        <v>646</v>
      </c>
      <c r="C647" t="s">
        <v>9</v>
      </c>
      <c r="D647" t="s">
        <v>15</v>
      </c>
      <c r="E647" t="s">
        <v>22</v>
      </c>
      <c r="F647" s="2">
        <v>45603</v>
      </c>
      <c r="G647" s="2">
        <v>45968</v>
      </c>
      <c r="H647" t="s">
        <v>12</v>
      </c>
    </row>
    <row r="648" spans="1:8">
      <c r="A648">
        <v>10647</v>
      </c>
      <c r="B648" t="s">
        <v>647</v>
      </c>
      <c r="C648" t="s">
        <v>14</v>
      </c>
      <c r="D648" t="s">
        <v>26</v>
      </c>
      <c r="E648" t="s">
        <v>22</v>
      </c>
      <c r="F648" s="2">
        <v>45229</v>
      </c>
      <c r="G648" s="2">
        <v>45594</v>
      </c>
      <c r="H648" t="s">
        <v>12</v>
      </c>
    </row>
    <row r="649" spans="1:8">
      <c r="A649">
        <v>10648</v>
      </c>
      <c r="B649" t="s">
        <v>648</v>
      </c>
      <c r="C649" t="s">
        <v>55</v>
      </c>
      <c r="D649" t="s">
        <v>38</v>
      </c>
      <c r="E649" t="s">
        <v>16</v>
      </c>
      <c r="F649" s="2">
        <v>45524</v>
      </c>
      <c r="G649" s="2">
        <v>46254</v>
      </c>
      <c r="H649" t="s">
        <v>19</v>
      </c>
    </row>
    <row r="650" spans="1:8">
      <c r="A650">
        <v>10649</v>
      </c>
      <c r="B650" t="s">
        <v>649</v>
      </c>
      <c r="C650" t="s">
        <v>25</v>
      </c>
      <c r="D650" t="s">
        <v>18</v>
      </c>
      <c r="E650" t="s">
        <v>35</v>
      </c>
      <c r="F650" s="2">
        <v>45580</v>
      </c>
      <c r="G650" s="2">
        <v>45945</v>
      </c>
      <c r="H650" t="s">
        <v>12</v>
      </c>
    </row>
    <row r="651" spans="1:8">
      <c r="A651">
        <v>10650</v>
      </c>
      <c r="B651" t="s">
        <v>650</v>
      </c>
      <c r="C651" t="s">
        <v>28</v>
      </c>
      <c r="D651" t="s">
        <v>10</v>
      </c>
      <c r="E651" t="s">
        <v>11</v>
      </c>
      <c r="F651" s="2">
        <v>45600</v>
      </c>
      <c r="G651" s="2">
        <v>46330</v>
      </c>
      <c r="H651" t="s">
        <v>19</v>
      </c>
    </row>
    <row r="652" spans="1:8">
      <c r="A652">
        <v>10651</v>
      </c>
      <c r="B652" t="s">
        <v>651</v>
      </c>
      <c r="C652" t="s">
        <v>9</v>
      </c>
      <c r="D652" t="s">
        <v>38</v>
      </c>
      <c r="E652" t="s">
        <v>11</v>
      </c>
      <c r="F652" s="2">
        <v>45191</v>
      </c>
      <c r="G652" s="2">
        <v>45921</v>
      </c>
      <c r="H652" t="s">
        <v>12</v>
      </c>
    </row>
    <row r="653" spans="1:8">
      <c r="A653">
        <v>10652</v>
      </c>
      <c r="B653" t="s">
        <v>652</v>
      </c>
      <c r="C653" t="s">
        <v>21</v>
      </c>
      <c r="D653" t="s">
        <v>10</v>
      </c>
      <c r="E653" t="s">
        <v>16</v>
      </c>
      <c r="F653" s="2">
        <v>45154</v>
      </c>
      <c r="G653" s="2">
        <v>45519</v>
      </c>
      <c r="H653" t="s">
        <v>12</v>
      </c>
    </row>
    <row r="654" spans="1:8">
      <c r="A654">
        <v>10653</v>
      </c>
      <c r="B654" t="s">
        <v>653</v>
      </c>
      <c r="C654" t="s">
        <v>55</v>
      </c>
      <c r="D654" t="s">
        <v>10</v>
      </c>
      <c r="E654" t="s">
        <v>30</v>
      </c>
      <c r="F654" s="2">
        <v>45193</v>
      </c>
      <c r="G654" s="2">
        <v>45923</v>
      </c>
      <c r="H654" t="s">
        <v>12</v>
      </c>
    </row>
    <row r="655" spans="1:8">
      <c r="A655">
        <v>10654</v>
      </c>
      <c r="B655" t="s">
        <v>654</v>
      </c>
      <c r="C655" t="s">
        <v>9</v>
      </c>
      <c r="D655" t="s">
        <v>38</v>
      </c>
      <c r="E655" t="s">
        <v>16</v>
      </c>
      <c r="F655" s="2">
        <v>45576</v>
      </c>
      <c r="G655" s="2">
        <v>46306</v>
      </c>
      <c r="H655" t="s">
        <v>19</v>
      </c>
    </row>
    <row r="656" spans="1:8">
      <c r="A656">
        <v>10655</v>
      </c>
      <c r="B656" t="s">
        <v>655</v>
      </c>
      <c r="C656" t="s">
        <v>9</v>
      </c>
      <c r="D656" t="s">
        <v>38</v>
      </c>
      <c r="E656" t="s">
        <v>11</v>
      </c>
      <c r="F656" s="2">
        <v>45439</v>
      </c>
      <c r="G656" s="2">
        <v>45619</v>
      </c>
      <c r="H656" t="s">
        <v>12</v>
      </c>
    </row>
    <row r="657" spans="1:8">
      <c r="A657">
        <v>10656</v>
      </c>
      <c r="B657" t="s">
        <v>656</v>
      </c>
      <c r="C657" t="s">
        <v>28</v>
      </c>
      <c r="D657" t="s">
        <v>10</v>
      </c>
      <c r="E657" t="s">
        <v>22</v>
      </c>
      <c r="F657" s="2">
        <v>44982</v>
      </c>
      <c r="G657" s="2">
        <v>45162</v>
      </c>
      <c r="H657" t="s">
        <v>12</v>
      </c>
    </row>
    <row r="658" spans="1:8">
      <c r="A658">
        <v>10657</v>
      </c>
      <c r="B658" t="s">
        <v>657</v>
      </c>
      <c r="C658" t="s">
        <v>25</v>
      </c>
      <c r="D658" t="s">
        <v>38</v>
      </c>
      <c r="E658" t="s">
        <v>35</v>
      </c>
      <c r="F658" s="2">
        <v>45395</v>
      </c>
      <c r="G658" s="2">
        <v>45575</v>
      </c>
      <c r="H658" t="s">
        <v>12</v>
      </c>
    </row>
    <row r="659" spans="1:8">
      <c r="A659">
        <v>10658</v>
      </c>
      <c r="B659" t="s">
        <v>658</v>
      </c>
      <c r="C659" t="s">
        <v>9</v>
      </c>
      <c r="D659" t="s">
        <v>38</v>
      </c>
      <c r="E659" t="s">
        <v>30</v>
      </c>
      <c r="F659" s="2">
        <v>45573</v>
      </c>
      <c r="G659" s="2">
        <v>45753</v>
      </c>
      <c r="H659" t="s">
        <v>12</v>
      </c>
    </row>
    <row r="660" spans="1:8">
      <c r="A660">
        <v>10659</v>
      </c>
      <c r="B660" t="s">
        <v>659</v>
      </c>
      <c r="C660" t="s">
        <v>9</v>
      </c>
      <c r="D660" t="s">
        <v>38</v>
      </c>
      <c r="E660" t="s">
        <v>30</v>
      </c>
      <c r="F660" s="2">
        <v>45141</v>
      </c>
      <c r="G660" s="2">
        <v>45321</v>
      </c>
      <c r="H660" t="s">
        <v>12</v>
      </c>
    </row>
    <row r="661" spans="1:8">
      <c r="A661">
        <v>10660</v>
      </c>
      <c r="B661" t="s">
        <v>660</v>
      </c>
      <c r="C661" t="s">
        <v>55</v>
      </c>
      <c r="D661" t="s">
        <v>26</v>
      </c>
      <c r="E661" t="s">
        <v>11</v>
      </c>
      <c r="F661" s="2">
        <v>45556</v>
      </c>
      <c r="G661" s="2">
        <v>45921</v>
      </c>
      <c r="H661" t="s">
        <v>12</v>
      </c>
    </row>
    <row r="662" spans="1:8">
      <c r="A662">
        <v>10661</v>
      </c>
      <c r="B662" t="s">
        <v>661</v>
      </c>
      <c r="C662" t="s">
        <v>55</v>
      </c>
      <c r="D662" t="s">
        <v>38</v>
      </c>
      <c r="E662" t="s">
        <v>22</v>
      </c>
      <c r="F662" s="2">
        <v>45319</v>
      </c>
      <c r="G662" s="2">
        <v>45499</v>
      </c>
      <c r="H662" t="s">
        <v>12</v>
      </c>
    </row>
    <row r="663" spans="1:8">
      <c r="A663">
        <v>10662</v>
      </c>
      <c r="B663" t="s">
        <v>662</v>
      </c>
      <c r="C663" t="s">
        <v>21</v>
      </c>
      <c r="D663" t="s">
        <v>10</v>
      </c>
      <c r="E663" t="s">
        <v>16</v>
      </c>
      <c r="F663" s="2">
        <v>45256</v>
      </c>
      <c r="G663" s="2">
        <v>45986</v>
      </c>
      <c r="H663" t="s">
        <v>12</v>
      </c>
    </row>
    <row r="664" spans="1:8">
      <c r="A664">
        <v>10663</v>
      </c>
      <c r="B664" t="s">
        <v>663</v>
      </c>
      <c r="C664" t="s">
        <v>14</v>
      </c>
      <c r="D664" t="s">
        <v>26</v>
      </c>
      <c r="E664" t="s">
        <v>11</v>
      </c>
      <c r="F664" s="2">
        <v>45158</v>
      </c>
      <c r="G664" s="2">
        <v>45888</v>
      </c>
      <c r="H664" t="s">
        <v>12</v>
      </c>
    </row>
    <row r="665" spans="1:8">
      <c r="A665">
        <v>10664</v>
      </c>
      <c r="B665" t="s">
        <v>664</v>
      </c>
      <c r="C665" t="s">
        <v>25</v>
      </c>
      <c r="D665" t="s">
        <v>18</v>
      </c>
      <c r="E665" t="s">
        <v>16</v>
      </c>
      <c r="F665" s="2">
        <v>45319</v>
      </c>
      <c r="G665" s="2">
        <v>46049</v>
      </c>
      <c r="H665" t="s">
        <v>19</v>
      </c>
    </row>
    <row r="666" spans="1:8">
      <c r="A666">
        <v>10665</v>
      </c>
      <c r="B666" t="s">
        <v>665</v>
      </c>
      <c r="C666" t="s">
        <v>21</v>
      </c>
      <c r="D666" t="s">
        <v>26</v>
      </c>
      <c r="E666" t="s">
        <v>16</v>
      </c>
      <c r="F666" s="2">
        <v>45232</v>
      </c>
      <c r="G666" s="2">
        <v>45597</v>
      </c>
      <c r="H666" t="s">
        <v>12</v>
      </c>
    </row>
    <row r="667" spans="1:8">
      <c r="A667">
        <v>10666</v>
      </c>
      <c r="B667" t="s">
        <v>666</v>
      </c>
      <c r="C667" t="s">
        <v>28</v>
      </c>
      <c r="D667" t="s">
        <v>15</v>
      </c>
      <c r="E667" t="s">
        <v>30</v>
      </c>
      <c r="F667" s="2">
        <v>45371</v>
      </c>
      <c r="G667" s="2">
        <v>46101</v>
      </c>
      <c r="H667" t="s">
        <v>19</v>
      </c>
    </row>
    <row r="668" spans="1:8">
      <c r="A668">
        <v>10667</v>
      </c>
      <c r="B668" t="s">
        <v>667</v>
      </c>
      <c r="C668" t="s">
        <v>55</v>
      </c>
      <c r="D668" t="s">
        <v>10</v>
      </c>
      <c r="E668" t="s">
        <v>11</v>
      </c>
      <c r="F668" s="2">
        <v>45095</v>
      </c>
      <c r="G668" s="2">
        <v>45460</v>
      </c>
      <c r="H668" t="s">
        <v>12</v>
      </c>
    </row>
    <row r="669" spans="1:8">
      <c r="A669">
        <v>10668</v>
      </c>
      <c r="B669" t="s">
        <v>668</v>
      </c>
      <c r="C669" t="s">
        <v>21</v>
      </c>
      <c r="D669" t="s">
        <v>18</v>
      </c>
      <c r="E669" t="s">
        <v>11</v>
      </c>
      <c r="F669" s="2">
        <v>44949</v>
      </c>
      <c r="G669" s="2">
        <v>45679</v>
      </c>
      <c r="H669" t="s">
        <v>12</v>
      </c>
    </row>
    <row r="670" spans="1:8">
      <c r="A670">
        <v>10669</v>
      </c>
      <c r="B670" t="s">
        <v>669</v>
      </c>
      <c r="C670" t="s">
        <v>9</v>
      </c>
      <c r="D670" t="s">
        <v>10</v>
      </c>
      <c r="E670" t="s">
        <v>16</v>
      </c>
      <c r="F670" s="2">
        <v>45311</v>
      </c>
      <c r="G670" s="2">
        <v>46041</v>
      </c>
      <c r="H670" t="s">
        <v>19</v>
      </c>
    </row>
    <row r="671" spans="1:8">
      <c r="A671">
        <v>10670</v>
      </c>
      <c r="B671" t="s">
        <v>670</v>
      </c>
      <c r="C671" t="s">
        <v>28</v>
      </c>
      <c r="D671" t="s">
        <v>26</v>
      </c>
      <c r="E671" t="s">
        <v>35</v>
      </c>
      <c r="F671" s="2">
        <v>44976</v>
      </c>
      <c r="G671" s="2">
        <v>45706</v>
      </c>
      <c r="H671" t="s">
        <v>12</v>
      </c>
    </row>
    <row r="672" spans="1:8">
      <c r="A672">
        <v>10671</v>
      </c>
      <c r="B672" t="s">
        <v>671</v>
      </c>
      <c r="C672" t="s">
        <v>9</v>
      </c>
      <c r="D672" t="s">
        <v>26</v>
      </c>
      <c r="E672" t="s">
        <v>22</v>
      </c>
      <c r="F672" s="2">
        <v>45381</v>
      </c>
      <c r="G672" s="2">
        <v>45746</v>
      </c>
      <c r="H672" t="s">
        <v>12</v>
      </c>
    </row>
    <row r="673" spans="1:8">
      <c r="A673">
        <v>10672</v>
      </c>
      <c r="B673" t="s">
        <v>672</v>
      </c>
      <c r="C673" t="s">
        <v>25</v>
      </c>
      <c r="D673" t="s">
        <v>38</v>
      </c>
      <c r="E673" t="s">
        <v>11</v>
      </c>
      <c r="F673" s="2">
        <v>45137</v>
      </c>
      <c r="G673" s="2">
        <v>45867</v>
      </c>
      <c r="H673" t="s">
        <v>12</v>
      </c>
    </row>
    <row r="674" spans="1:8">
      <c r="A674">
        <v>10673</v>
      </c>
      <c r="B674" t="s">
        <v>673</v>
      </c>
      <c r="C674" t="s">
        <v>25</v>
      </c>
      <c r="D674" t="s">
        <v>38</v>
      </c>
      <c r="E674" t="s">
        <v>16</v>
      </c>
      <c r="F674" s="2">
        <v>45605</v>
      </c>
      <c r="G674" s="2">
        <v>46335</v>
      </c>
      <c r="H674" t="s">
        <v>19</v>
      </c>
    </row>
    <row r="675" spans="1:8">
      <c r="A675">
        <v>10674</v>
      </c>
      <c r="B675" t="s">
        <v>674</v>
      </c>
      <c r="C675" t="s">
        <v>28</v>
      </c>
      <c r="D675" t="s">
        <v>18</v>
      </c>
      <c r="E675" t="s">
        <v>22</v>
      </c>
      <c r="F675" s="2">
        <v>45034</v>
      </c>
      <c r="G675" s="2">
        <v>45764</v>
      </c>
      <c r="H675" t="s">
        <v>12</v>
      </c>
    </row>
    <row r="676" spans="1:8">
      <c r="A676">
        <v>10675</v>
      </c>
      <c r="B676" t="s">
        <v>675</v>
      </c>
      <c r="C676" t="s">
        <v>9</v>
      </c>
      <c r="D676" t="s">
        <v>10</v>
      </c>
      <c r="E676" t="s">
        <v>16</v>
      </c>
      <c r="F676" s="2">
        <v>45035</v>
      </c>
      <c r="G676" s="2">
        <v>45400</v>
      </c>
      <c r="H676" t="s">
        <v>12</v>
      </c>
    </row>
    <row r="677" spans="1:8">
      <c r="A677">
        <v>10676</v>
      </c>
      <c r="B677" t="s">
        <v>676</v>
      </c>
      <c r="C677" t="s">
        <v>21</v>
      </c>
      <c r="D677" t="s">
        <v>10</v>
      </c>
      <c r="E677" t="s">
        <v>35</v>
      </c>
      <c r="F677" s="2">
        <v>45133</v>
      </c>
      <c r="G677" s="2">
        <v>45498</v>
      </c>
      <c r="H677" t="s">
        <v>12</v>
      </c>
    </row>
    <row r="678" spans="1:8">
      <c r="A678">
        <v>10677</v>
      </c>
      <c r="B678" t="s">
        <v>677</v>
      </c>
      <c r="C678" t="s">
        <v>25</v>
      </c>
      <c r="D678" t="s">
        <v>18</v>
      </c>
      <c r="E678" t="s">
        <v>16</v>
      </c>
      <c r="F678" s="2">
        <v>45488</v>
      </c>
      <c r="G678" s="2">
        <v>45853</v>
      </c>
      <c r="H678" t="s">
        <v>12</v>
      </c>
    </row>
    <row r="679" spans="1:8">
      <c r="A679">
        <v>10678</v>
      </c>
      <c r="B679" t="s">
        <v>678</v>
      </c>
      <c r="C679" t="s">
        <v>14</v>
      </c>
      <c r="D679" t="s">
        <v>38</v>
      </c>
      <c r="E679" t="s">
        <v>30</v>
      </c>
      <c r="F679" s="2">
        <v>45167</v>
      </c>
      <c r="G679" s="2">
        <v>45347</v>
      </c>
      <c r="H679" t="s">
        <v>12</v>
      </c>
    </row>
    <row r="680" spans="1:8">
      <c r="A680">
        <v>10679</v>
      </c>
      <c r="B680" t="s">
        <v>679</v>
      </c>
      <c r="C680" t="s">
        <v>9</v>
      </c>
      <c r="D680" t="s">
        <v>15</v>
      </c>
      <c r="E680" t="s">
        <v>22</v>
      </c>
      <c r="F680" s="2">
        <v>45079</v>
      </c>
      <c r="G680" s="2">
        <v>45259</v>
      </c>
      <c r="H680" t="s">
        <v>12</v>
      </c>
    </row>
    <row r="681" spans="1:8">
      <c r="A681">
        <v>10680</v>
      </c>
      <c r="B681" t="s">
        <v>680</v>
      </c>
      <c r="C681" t="s">
        <v>9</v>
      </c>
      <c r="D681" t="s">
        <v>26</v>
      </c>
      <c r="E681" t="s">
        <v>30</v>
      </c>
      <c r="F681" s="2">
        <v>45586</v>
      </c>
      <c r="G681" s="2">
        <v>45766</v>
      </c>
      <c r="H681" t="s">
        <v>12</v>
      </c>
    </row>
    <row r="682" spans="1:8">
      <c r="A682">
        <v>10681</v>
      </c>
      <c r="B682" t="s">
        <v>681</v>
      </c>
      <c r="C682" t="s">
        <v>25</v>
      </c>
      <c r="D682" t="s">
        <v>38</v>
      </c>
      <c r="E682" t="s">
        <v>16</v>
      </c>
      <c r="F682" s="2">
        <v>45029</v>
      </c>
      <c r="G682" s="2">
        <v>45209</v>
      </c>
      <c r="H682" t="s">
        <v>12</v>
      </c>
    </row>
    <row r="683" spans="1:8">
      <c r="A683">
        <v>10682</v>
      </c>
      <c r="B683" t="s">
        <v>682</v>
      </c>
      <c r="C683" t="s">
        <v>25</v>
      </c>
      <c r="D683" t="s">
        <v>10</v>
      </c>
      <c r="E683" t="s">
        <v>30</v>
      </c>
      <c r="F683" s="2">
        <v>45363</v>
      </c>
      <c r="G683" s="2">
        <v>46093</v>
      </c>
      <c r="H683" t="s">
        <v>19</v>
      </c>
    </row>
    <row r="684" spans="1:8">
      <c r="A684">
        <v>10683</v>
      </c>
      <c r="B684" t="s">
        <v>683</v>
      </c>
      <c r="C684" t="s">
        <v>9</v>
      </c>
      <c r="D684" t="s">
        <v>26</v>
      </c>
      <c r="E684" t="s">
        <v>11</v>
      </c>
      <c r="F684" s="2">
        <v>45606</v>
      </c>
      <c r="G684" s="2">
        <v>46336</v>
      </c>
      <c r="H684" t="s">
        <v>19</v>
      </c>
    </row>
    <row r="685" spans="1:8">
      <c r="A685">
        <v>10684</v>
      </c>
      <c r="B685" t="s">
        <v>684</v>
      </c>
      <c r="C685" t="s">
        <v>25</v>
      </c>
      <c r="D685" t="s">
        <v>38</v>
      </c>
      <c r="E685" t="s">
        <v>35</v>
      </c>
      <c r="F685" s="2">
        <v>45201</v>
      </c>
      <c r="G685" s="2">
        <v>45931</v>
      </c>
      <c r="H685" t="s">
        <v>12</v>
      </c>
    </row>
    <row r="686" spans="1:8">
      <c r="A686">
        <v>10685</v>
      </c>
      <c r="B686" t="s">
        <v>685</v>
      </c>
      <c r="C686" t="s">
        <v>25</v>
      </c>
      <c r="D686" t="s">
        <v>18</v>
      </c>
      <c r="E686" t="s">
        <v>16</v>
      </c>
      <c r="F686" s="2">
        <v>45337</v>
      </c>
      <c r="G686" s="2">
        <v>45702</v>
      </c>
      <c r="H686" t="s">
        <v>12</v>
      </c>
    </row>
    <row r="687" spans="1:8">
      <c r="A687">
        <v>10686</v>
      </c>
      <c r="B687" t="s">
        <v>686</v>
      </c>
      <c r="C687" t="s">
        <v>25</v>
      </c>
      <c r="D687" t="s">
        <v>38</v>
      </c>
      <c r="E687" t="s">
        <v>22</v>
      </c>
      <c r="F687" s="2">
        <v>45358</v>
      </c>
      <c r="G687" s="2">
        <v>46088</v>
      </c>
      <c r="H687" t="s">
        <v>19</v>
      </c>
    </row>
    <row r="688" spans="1:8">
      <c r="A688">
        <v>10687</v>
      </c>
      <c r="B688" t="s">
        <v>687</v>
      </c>
      <c r="C688" t="s">
        <v>9</v>
      </c>
      <c r="D688" t="s">
        <v>18</v>
      </c>
      <c r="E688" t="s">
        <v>16</v>
      </c>
      <c r="F688" s="2">
        <v>45090</v>
      </c>
      <c r="G688" s="2">
        <v>45270</v>
      </c>
      <c r="H688" t="s">
        <v>12</v>
      </c>
    </row>
    <row r="689" spans="1:8">
      <c r="A689">
        <v>10688</v>
      </c>
      <c r="B689" t="s">
        <v>688</v>
      </c>
      <c r="C689" t="s">
        <v>55</v>
      </c>
      <c r="D689" t="s">
        <v>15</v>
      </c>
      <c r="E689" t="s">
        <v>22</v>
      </c>
      <c r="F689" s="2">
        <v>45112</v>
      </c>
      <c r="G689" s="2">
        <v>45842</v>
      </c>
      <c r="H689" t="s">
        <v>12</v>
      </c>
    </row>
    <row r="690" spans="1:8">
      <c r="A690">
        <v>10689</v>
      </c>
      <c r="B690" t="s">
        <v>689</v>
      </c>
      <c r="C690" t="s">
        <v>28</v>
      </c>
      <c r="D690" t="s">
        <v>26</v>
      </c>
      <c r="E690" t="s">
        <v>11</v>
      </c>
      <c r="F690" s="2">
        <v>45421</v>
      </c>
      <c r="G690" s="2">
        <v>45786</v>
      </c>
      <c r="H690" t="s">
        <v>12</v>
      </c>
    </row>
    <row r="691" spans="1:8">
      <c r="A691">
        <v>10690</v>
      </c>
      <c r="B691" t="s">
        <v>690</v>
      </c>
      <c r="C691" t="s">
        <v>55</v>
      </c>
      <c r="D691" t="s">
        <v>26</v>
      </c>
      <c r="E691" t="s">
        <v>16</v>
      </c>
      <c r="F691" s="2">
        <v>45194</v>
      </c>
      <c r="G691" s="2">
        <v>45924</v>
      </c>
      <c r="H691" t="s">
        <v>12</v>
      </c>
    </row>
    <row r="692" spans="1:8">
      <c r="A692">
        <v>10691</v>
      </c>
      <c r="B692" t="s">
        <v>691</v>
      </c>
      <c r="C692" t="s">
        <v>14</v>
      </c>
      <c r="D692" t="s">
        <v>15</v>
      </c>
      <c r="E692" t="s">
        <v>35</v>
      </c>
      <c r="F692" s="2">
        <v>45505</v>
      </c>
      <c r="G692" s="2">
        <v>45685</v>
      </c>
      <c r="H692" t="s">
        <v>12</v>
      </c>
    </row>
    <row r="693" spans="1:8">
      <c r="A693">
        <v>10692</v>
      </c>
      <c r="B693" t="s">
        <v>692</v>
      </c>
      <c r="C693" t="s">
        <v>28</v>
      </c>
      <c r="D693" t="s">
        <v>15</v>
      </c>
      <c r="E693" t="s">
        <v>35</v>
      </c>
      <c r="F693" s="2">
        <v>45024</v>
      </c>
      <c r="G693" s="2">
        <v>45389</v>
      </c>
      <c r="H693" t="s">
        <v>12</v>
      </c>
    </row>
    <row r="694" spans="1:8">
      <c r="A694">
        <v>10693</v>
      </c>
      <c r="B694" t="s">
        <v>693</v>
      </c>
      <c r="C694" t="s">
        <v>55</v>
      </c>
      <c r="D694" t="s">
        <v>10</v>
      </c>
      <c r="E694" t="s">
        <v>22</v>
      </c>
      <c r="F694" s="2">
        <v>45079</v>
      </c>
      <c r="G694" s="2">
        <v>45809</v>
      </c>
      <c r="H694" t="s">
        <v>12</v>
      </c>
    </row>
    <row r="695" spans="1:8">
      <c r="A695">
        <v>10694</v>
      </c>
      <c r="B695" t="s">
        <v>694</v>
      </c>
      <c r="C695" t="s">
        <v>9</v>
      </c>
      <c r="D695" t="s">
        <v>26</v>
      </c>
      <c r="E695" t="s">
        <v>11</v>
      </c>
      <c r="F695" s="2">
        <v>45444</v>
      </c>
      <c r="G695" s="2">
        <v>45809</v>
      </c>
      <c r="H695" t="s">
        <v>12</v>
      </c>
    </row>
    <row r="696" spans="1:8">
      <c r="A696">
        <v>10695</v>
      </c>
      <c r="B696" t="s">
        <v>695</v>
      </c>
      <c r="C696" t="s">
        <v>21</v>
      </c>
      <c r="D696" t="s">
        <v>26</v>
      </c>
      <c r="E696" t="s">
        <v>22</v>
      </c>
      <c r="F696" s="2">
        <v>45255</v>
      </c>
      <c r="G696" s="2">
        <v>45435</v>
      </c>
      <c r="H696" t="s">
        <v>12</v>
      </c>
    </row>
    <row r="697" spans="1:8">
      <c r="A697">
        <v>10696</v>
      </c>
      <c r="B697" t="s">
        <v>696</v>
      </c>
      <c r="C697" t="s">
        <v>9</v>
      </c>
      <c r="D697" t="s">
        <v>15</v>
      </c>
      <c r="E697" t="s">
        <v>11</v>
      </c>
      <c r="F697" s="2">
        <v>45490</v>
      </c>
      <c r="G697" s="2">
        <v>46220</v>
      </c>
      <c r="H697" t="s">
        <v>19</v>
      </c>
    </row>
    <row r="698" spans="1:8">
      <c r="A698">
        <v>10697</v>
      </c>
      <c r="B698" t="s">
        <v>697</v>
      </c>
      <c r="C698" t="s">
        <v>21</v>
      </c>
      <c r="D698" t="s">
        <v>26</v>
      </c>
      <c r="E698" t="s">
        <v>22</v>
      </c>
      <c r="F698" s="2">
        <v>45381</v>
      </c>
      <c r="G698" s="2">
        <v>46111</v>
      </c>
      <c r="H698" t="s">
        <v>19</v>
      </c>
    </row>
    <row r="699" spans="1:8">
      <c r="A699">
        <v>10698</v>
      </c>
      <c r="B699" t="s">
        <v>698</v>
      </c>
      <c r="C699" t="s">
        <v>55</v>
      </c>
      <c r="D699" t="s">
        <v>38</v>
      </c>
      <c r="E699" t="s">
        <v>30</v>
      </c>
      <c r="F699" s="2">
        <v>45048</v>
      </c>
      <c r="G699" s="2">
        <v>45413</v>
      </c>
      <c r="H699" t="s">
        <v>12</v>
      </c>
    </row>
    <row r="700" spans="1:8">
      <c r="A700">
        <v>10699</v>
      </c>
      <c r="B700" t="s">
        <v>699</v>
      </c>
      <c r="C700" t="s">
        <v>9</v>
      </c>
      <c r="D700" t="s">
        <v>38</v>
      </c>
      <c r="E700" t="s">
        <v>22</v>
      </c>
      <c r="F700" s="2">
        <v>44963</v>
      </c>
      <c r="G700" s="2">
        <v>45693</v>
      </c>
      <c r="H700" t="s">
        <v>12</v>
      </c>
    </row>
    <row r="701" spans="1:8">
      <c r="A701">
        <v>10700</v>
      </c>
      <c r="B701" t="s">
        <v>700</v>
      </c>
      <c r="C701" t="s">
        <v>9</v>
      </c>
      <c r="D701" t="s">
        <v>15</v>
      </c>
      <c r="E701" t="s">
        <v>35</v>
      </c>
      <c r="F701" s="2">
        <v>45579</v>
      </c>
      <c r="G701" s="2">
        <v>45944</v>
      </c>
      <c r="H701" t="s">
        <v>12</v>
      </c>
    </row>
    <row r="702" spans="1:8">
      <c r="A702">
        <v>10701</v>
      </c>
      <c r="B702" t="s">
        <v>701</v>
      </c>
      <c r="C702" t="s">
        <v>28</v>
      </c>
      <c r="D702" t="s">
        <v>18</v>
      </c>
      <c r="E702" t="s">
        <v>22</v>
      </c>
      <c r="F702" s="2">
        <v>45276</v>
      </c>
      <c r="G702" s="2">
        <v>45641</v>
      </c>
      <c r="H702" t="s">
        <v>12</v>
      </c>
    </row>
    <row r="703" spans="1:8">
      <c r="A703">
        <v>10702</v>
      </c>
      <c r="B703" t="s">
        <v>607</v>
      </c>
      <c r="C703" t="s">
        <v>21</v>
      </c>
      <c r="D703" t="s">
        <v>38</v>
      </c>
      <c r="E703" t="s">
        <v>30</v>
      </c>
      <c r="F703" s="2">
        <v>45500</v>
      </c>
      <c r="G703" s="2">
        <v>46230</v>
      </c>
      <c r="H703" t="s">
        <v>19</v>
      </c>
    </row>
    <row r="704" spans="1:8">
      <c r="A704">
        <v>10703</v>
      </c>
      <c r="B704" t="s">
        <v>702</v>
      </c>
      <c r="C704" t="s">
        <v>14</v>
      </c>
      <c r="D704" t="s">
        <v>10</v>
      </c>
      <c r="E704" t="s">
        <v>22</v>
      </c>
      <c r="F704" s="2">
        <v>45043</v>
      </c>
      <c r="G704" s="2">
        <v>45223</v>
      </c>
      <c r="H704" t="s">
        <v>12</v>
      </c>
    </row>
    <row r="705" spans="1:8">
      <c r="A705">
        <v>10704</v>
      </c>
      <c r="B705" t="s">
        <v>703</v>
      </c>
      <c r="C705" t="s">
        <v>9</v>
      </c>
      <c r="D705" t="s">
        <v>10</v>
      </c>
      <c r="E705" t="s">
        <v>30</v>
      </c>
      <c r="F705" s="2">
        <v>45575</v>
      </c>
      <c r="G705" s="2">
        <v>45940</v>
      </c>
      <c r="H705" t="s">
        <v>12</v>
      </c>
    </row>
    <row r="706" spans="1:8">
      <c r="A706">
        <v>10705</v>
      </c>
      <c r="B706" t="s">
        <v>704</v>
      </c>
      <c r="C706" t="s">
        <v>25</v>
      </c>
      <c r="D706" t="s">
        <v>26</v>
      </c>
      <c r="E706" t="s">
        <v>16</v>
      </c>
      <c r="F706" s="2">
        <v>45095</v>
      </c>
      <c r="G706" s="2">
        <v>45460</v>
      </c>
      <c r="H706" t="s">
        <v>12</v>
      </c>
    </row>
    <row r="707" spans="1:8">
      <c r="A707">
        <v>10706</v>
      </c>
      <c r="B707" t="s">
        <v>705</v>
      </c>
      <c r="C707" t="s">
        <v>9</v>
      </c>
      <c r="D707" t="s">
        <v>10</v>
      </c>
      <c r="E707" t="s">
        <v>35</v>
      </c>
      <c r="F707" s="2">
        <v>45127</v>
      </c>
      <c r="G707" s="2">
        <v>45307</v>
      </c>
      <c r="H707" t="s">
        <v>12</v>
      </c>
    </row>
    <row r="708" spans="1:8">
      <c r="A708">
        <v>10707</v>
      </c>
      <c r="B708" t="s">
        <v>706</v>
      </c>
      <c r="C708" t="s">
        <v>21</v>
      </c>
      <c r="D708" t="s">
        <v>38</v>
      </c>
      <c r="E708" t="s">
        <v>11</v>
      </c>
      <c r="F708" s="2">
        <v>45273</v>
      </c>
      <c r="G708" s="2">
        <v>45453</v>
      </c>
      <c r="H708" t="s">
        <v>12</v>
      </c>
    </row>
    <row r="709" spans="1:8">
      <c r="A709">
        <v>10708</v>
      </c>
      <c r="B709" t="s">
        <v>707</v>
      </c>
      <c r="C709" t="s">
        <v>9</v>
      </c>
      <c r="D709" t="s">
        <v>15</v>
      </c>
      <c r="E709" t="s">
        <v>16</v>
      </c>
      <c r="F709" s="2">
        <v>45388</v>
      </c>
      <c r="G709" s="2">
        <v>45753</v>
      </c>
      <c r="H709" t="s">
        <v>12</v>
      </c>
    </row>
    <row r="710" spans="1:8">
      <c r="A710">
        <v>10709</v>
      </c>
      <c r="B710" t="s">
        <v>708</v>
      </c>
      <c r="C710" t="s">
        <v>28</v>
      </c>
      <c r="D710" t="s">
        <v>18</v>
      </c>
      <c r="E710" t="s">
        <v>22</v>
      </c>
      <c r="F710" s="2">
        <v>44931</v>
      </c>
      <c r="G710" s="2">
        <v>45661</v>
      </c>
      <c r="H710" t="s">
        <v>12</v>
      </c>
    </row>
    <row r="711" spans="1:8">
      <c r="A711">
        <v>10710</v>
      </c>
      <c r="B711" t="s">
        <v>709</v>
      </c>
      <c r="C711" t="s">
        <v>28</v>
      </c>
      <c r="D711" t="s">
        <v>38</v>
      </c>
      <c r="E711" t="s">
        <v>35</v>
      </c>
      <c r="F711" s="2">
        <v>45421</v>
      </c>
      <c r="G711" s="2">
        <v>46151</v>
      </c>
      <c r="H711" t="s">
        <v>19</v>
      </c>
    </row>
    <row r="712" spans="1:8">
      <c r="A712">
        <v>10711</v>
      </c>
      <c r="B712" t="s">
        <v>710</v>
      </c>
      <c r="C712" t="s">
        <v>14</v>
      </c>
      <c r="D712" t="s">
        <v>15</v>
      </c>
      <c r="E712" t="s">
        <v>11</v>
      </c>
      <c r="F712" s="2">
        <v>45058</v>
      </c>
      <c r="G712" s="2">
        <v>45238</v>
      </c>
      <c r="H712" t="s">
        <v>12</v>
      </c>
    </row>
    <row r="713" spans="1:8">
      <c r="A713">
        <v>10712</v>
      </c>
      <c r="B713" t="s">
        <v>711</v>
      </c>
      <c r="C713" t="s">
        <v>28</v>
      </c>
      <c r="D713" t="s">
        <v>10</v>
      </c>
      <c r="E713" t="s">
        <v>35</v>
      </c>
      <c r="F713" s="2">
        <v>45320</v>
      </c>
      <c r="G713" s="2">
        <v>45685</v>
      </c>
      <c r="H713" t="s">
        <v>12</v>
      </c>
    </row>
    <row r="714" spans="1:8">
      <c r="A714">
        <v>10713</v>
      </c>
      <c r="B714" t="s">
        <v>712</v>
      </c>
      <c r="C714" t="s">
        <v>25</v>
      </c>
      <c r="D714" t="s">
        <v>38</v>
      </c>
      <c r="E714" t="s">
        <v>30</v>
      </c>
      <c r="F714" s="2">
        <v>45228</v>
      </c>
      <c r="G714" s="2">
        <v>45593</v>
      </c>
      <c r="H714" t="s">
        <v>12</v>
      </c>
    </row>
    <row r="715" spans="1:8">
      <c r="A715">
        <v>10714</v>
      </c>
      <c r="B715" t="s">
        <v>713</v>
      </c>
      <c r="C715" t="s">
        <v>21</v>
      </c>
      <c r="D715" t="s">
        <v>38</v>
      </c>
      <c r="E715" t="s">
        <v>35</v>
      </c>
      <c r="F715" s="2">
        <v>45451</v>
      </c>
      <c r="G715" s="2">
        <v>45816</v>
      </c>
      <c r="H715" t="s">
        <v>12</v>
      </c>
    </row>
    <row r="716" spans="1:8">
      <c r="A716">
        <v>10715</v>
      </c>
      <c r="B716" t="s">
        <v>714</v>
      </c>
      <c r="C716" t="s">
        <v>25</v>
      </c>
      <c r="D716" t="s">
        <v>15</v>
      </c>
      <c r="E716" t="s">
        <v>11</v>
      </c>
      <c r="F716" s="2">
        <v>45132</v>
      </c>
      <c r="G716" s="2">
        <v>45312</v>
      </c>
      <c r="H716" t="s">
        <v>12</v>
      </c>
    </row>
    <row r="717" spans="1:8">
      <c r="A717">
        <v>10716</v>
      </c>
      <c r="B717" t="s">
        <v>715</v>
      </c>
      <c r="C717" t="s">
        <v>14</v>
      </c>
      <c r="D717" t="s">
        <v>10</v>
      </c>
      <c r="E717" t="s">
        <v>11</v>
      </c>
      <c r="F717" s="2">
        <v>45592</v>
      </c>
      <c r="G717" s="2">
        <v>45772</v>
      </c>
      <c r="H717" t="s">
        <v>12</v>
      </c>
    </row>
    <row r="718" spans="1:8">
      <c r="A718">
        <v>10717</v>
      </c>
      <c r="B718" t="s">
        <v>716</v>
      </c>
      <c r="C718" t="s">
        <v>14</v>
      </c>
      <c r="D718" t="s">
        <v>10</v>
      </c>
      <c r="E718" t="s">
        <v>16</v>
      </c>
      <c r="F718" s="2">
        <v>45287</v>
      </c>
      <c r="G718" s="2">
        <v>46017</v>
      </c>
      <c r="H718" t="s">
        <v>12</v>
      </c>
    </row>
    <row r="719" spans="1:8">
      <c r="A719">
        <v>10718</v>
      </c>
      <c r="B719" t="s">
        <v>717</v>
      </c>
      <c r="C719" t="s">
        <v>28</v>
      </c>
      <c r="D719" t="s">
        <v>38</v>
      </c>
      <c r="E719" t="s">
        <v>35</v>
      </c>
      <c r="F719" s="2">
        <v>45219</v>
      </c>
      <c r="G719" s="2">
        <v>45584</v>
      </c>
      <c r="H719" t="s">
        <v>12</v>
      </c>
    </row>
    <row r="720" spans="1:8">
      <c r="A720">
        <v>10719</v>
      </c>
      <c r="B720" t="s">
        <v>718</v>
      </c>
      <c r="C720" t="s">
        <v>28</v>
      </c>
      <c r="D720" t="s">
        <v>26</v>
      </c>
      <c r="E720" t="s">
        <v>16</v>
      </c>
      <c r="F720" s="2">
        <v>45317</v>
      </c>
      <c r="G720" s="2">
        <v>45497</v>
      </c>
      <c r="H720" t="s">
        <v>12</v>
      </c>
    </row>
    <row r="721" spans="1:8">
      <c r="A721">
        <v>10720</v>
      </c>
      <c r="B721" t="s">
        <v>719</v>
      </c>
      <c r="C721" t="s">
        <v>21</v>
      </c>
      <c r="D721" t="s">
        <v>10</v>
      </c>
      <c r="E721" t="s">
        <v>11</v>
      </c>
      <c r="F721" s="2">
        <v>45220</v>
      </c>
      <c r="G721" s="2">
        <v>45950</v>
      </c>
      <c r="H721" t="s">
        <v>12</v>
      </c>
    </row>
    <row r="722" spans="1:8">
      <c r="A722">
        <v>10721</v>
      </c>
      <c r="B722" t="s">
        <v>720</v>
      </c>
      <c r="C722" t="s">
        <v>9</v>
      </c>
      <c r="D722" t="s">
        <v>10</v>
      </c>
      <c r="E722" t="s">
        <v>11</v>
      </c>
      <c r="F722" s="2">
        <v>45481</v>
      </c>
      <c r="G722" s="2">
        <v>45661</v>
      </c>
      <c r="H722" t="s">
        <v>12</v>
      </c>
    </row>
    <row r="723" spans="1:8">
      <c r="A723">
        <v>10722</v>
      </c>
      <c r="B723" t="s">
        <v>721</v>
      </c>
      <c r="C723" t="s">
        <v>9</v>
      </c>
      <c r="D723" t="s">
        <v>15</v>
      </c>
      <c r="E723" t="s">
        <v>35</v>
      </c>
      <c r="F723" s="2">
        <v>45156</v>
      </c>
      <c r="G723" s="2">
        <v>45886</v>
      </c>
      <c r="H723" t="s">
        <v>12</v>
      </c>
    </row>
    <row r="724" spans="1:8">
      <c r="A724">
        <v>10723</v>
      </c>
      <c r="B724" t="s">
        <v>722</v>
      </c>
      <c r="C724" t="s">
        <v>55</v>
      </c>
      <c r="D724" t="s">
        <v>18</v>
      </c>
      <c r="E724" t="s">
        <v>35</v>
      </c>
      <c r="F724" s="2">
        <v>45221</v>
      </c>
      <c r="G724" s="2">
        <v>45951</v>
      </c>
      <c r="H724" t="s">
        <v>12</v>
      </c>
    </row>
    <row r="725" spans="1:8">
      <c r="A725">
        <v>10724</v>
      </c>
      <c r="B725" t="s">
        <v>723</v>
      </c>
      <c r="C725" t="s">
        <v>55</v>
      </c>
      <c r="D725" t="s">
        <v>38</v>
      </c>
      <c r="E725" t="s">
        <v>22</v>
      </c>
      <c r="F725" s="2">
        <v>45247</v>
      </c>
      <c r="G725" s="2">
        <v>45977</v>
      </c>
      <c r="H725" t="s">
        <v>12</v>
      </c>
    </row>
    <row r="726" spans="1:8">
      <c r="A726">
        <v>10725</v>
      </c>
      <c r="B726" t="s">
        <v>724</v>
      </c>
      <c r="C726" t="s">
        <v>14</v>
      </c>
      <c r="D726" t="s">
        <v>10</v>
      </c>
      <c r="E726" t="s">
        <v>11</v>
      </c>
      <c r="F726" s="2">
        <v>45562</v>
      </c>
      <c r="G726" s="2">
        <v>45927</v>
      </c>
      <c r="H726" t="s">
        <v>12</v>
      </c>
    </row>
    <row r="727" spans="1:8">
      <c r="A727">
        <v>10726</v>
      </c>
      <c r="B727" t="s">
        <v>423</v>
      </c>
      <c r="C727" t="s">
        <v>14</v>
      </c>
      <c r="D727" t="s">
        <v>10</v>
      </c>
      <c r="E727" t="s">
        <v>35</v>
      </c>
      <c r="F727" s="2">
        <v>45486</v>
      </c>
      <c r="G727" s="2">
        <v>46216</v>
      </c>
      <c r="H727" t="s">
        <v>19</v>
      </c>
    </row>
    <row r="728" spans="1:8">
      <c r="A728">
        <v>10727</v>
      </c>
      <c r="B728" t="s">
        <v>725</v>
      </c>
      <c r="C728" t="s">
        <v>14</v>
      </c>
      <c r="D728" t="s">
        <v>18</v>
      </c>
      <c r="E728" t="s">
        <v>30</v>
      </c>
      <c r="F728" s="2">
        <v>45386</v>
      </c>
      <c r="G728" s="2">
        <v>45566</v>
      </c>
      <c r="H728" t="s">
        <v>12</v>
      </c>
    </row>
    <row r="729" spans="1:8">
      <c r="A729">
        <v>10728</v>
      </c>
      <c r="B729" t="s">
        <v>726</v>
      </c>
      <c r="C729" t="s">
        <v>21</v>
      </c>
      <c r="D729" t="s">
        <v>18</v>
      </c>
      <c r="E729" t="s">
        <v>35</v>
      </c>
      <c r="F729" s="2">
        <v>45049</v>
      </c>
      <c r="G729" s="2">
        <v>45414</v>
      </c>
      <c r="H729" t="s">
        <v>12</v>
      </c>
    </row>
    <row r="730" spans="1:8">
      <c r="A730">
        <v>10729</v>
      </c>
      <c r="B730" t="s">
        <v>727</v>
      </c>
      <c r="C730" t="s">
        <v>25</v>
      </c>
      <c r="D730" t="s">
        <v>15</v>
      </c>
      <c r="E730" t="s">
        <v>30</v>
      </c>
      <c r="F730" s="2">
        <v>45060</v>
      </c>
      <c r="G730" s="2">
        <v>45240</v>
      </c>
      <c r="H730" t="s">
        <v>12</v>
      </c>
    </row>
    <row r="731" spans="1:8">
      <c r="A731">
        <v>10730</v>
      </c>
      <c r="B731" t="s">
        <v>728</v>
      </c>
      <c r="C731" t="s">
        <v>9</v>
      </c>
      <c r="D731" t="s">
        <v>10</v>
      </c>
      <c r="E731" t="s">
        <v>22</v>
      </c>
      <c r="F731" s="2">
        <v>45085</v>
      </c>
      <c r="G731" s="2">
        <v>45265</v>
      </c>
      <c r="H731" t="s">
        <v>12</v>
      </c>
    </row>
    <row r="732" spans="1:8">
      <c r="A732">
        <v>10731</v>
      </c>
      <c r="B732" t="s">
        <v>729</v>
      </c>
      <c r="C732" t="s">
        <v>28</v>
      </c>
      <c r="D732" t="s">
        <v>26</v>
      </c>
      <c r="E732" t="s">
        <v>35</v>
      </c>
      <c r="F732" s="2">
        <v>45604</v>
      </c>
      <c r="G732" s="2">
        <v>45969</v>
      </c>
      <c r="H732" t="s">
        <v>12</v>
      </c>
    </row>
    <row r="733" spans="1:8">
      <c r="A733">
        <v>10732</v>
      </c>
      <c r="B733" t="s">
        <v>730</v>
      </c>
      <c r="C733" t="s">
        <v>28</v>
      </c>
      <c r="D733" t="s">
        <v>10</v>
      </c>
      <c r="E733" t="s">
        <v>16</v>
      </c>
      <c r="F733" s="2">
        <v>45252</v>
      </c>
      <c r="G733" s="2">
        <v>45982</v>
      </c>
      <c r="H733" t="s">
        <v>12</v>
      </c>
    </row>
    <row r="734" spans="1:8">
      <c r="A734">
        <v>10733</v>
      </c>
      <c r="B734" t="s">
        <v>731</v>
      </c>
      <c r="C734" t="s">
        <v>28</v>
      </c>
      <c r="D734" t="s">
        <v>26</v>
      </c>
      <c r="E734" t="s">
        <v>35</v>
      </c>
      <c r="F734" s="2">
        <v>45090</v>
      </c>
      <c r="G734" s="2">
        <v>45455</v>
      </c>
      <c r="H734" t="s">
        <v>12</v>
      </c>
    </row>
    <row r="735" spans="1:8">
      <c r="A735">
        <v>10734</v>
      </c>
      <c r="B735" t="s">
        <v>732</v>
      </c>
      <c r="C735" t="s">
        <v>55</v>
      </c>
      <c r="D735" t="s">
        <v>26</v>
      </c>
      <c r="E735" t="s">
        <v>30</v>
      </c>
      <c r="F735" s="2">
        <v>45153</v>
      </c>
      <c r="G735" s="2">
        <v>45333</v>
      </c>
      <c r="H735" t="s">
        <v>12</v>
      </c>
    </row>
    <row r="736" spans="1:8">
      <c r="A736">
        <v>10735</v>
      </c>
      <c r="B736" t="s">
        <v>733</v>
      </c>
      <c r="C736" t="s">
        <v>25</v>
      </c>
      <c r="D736" t="s">
        <v>10</v>
      </c>
      <c r="E736" t="s">
        <v>30</v>
      </c>
      <c r="F736" s="2">
        <v>45150</v>
      </c>
      <c r="G736" s="2">
        <v>45880</v>
      </c>
      <c r="H736" t="s">
        <v>12</v>
      </c>
    </row>
    <row r="737" spans="1:8">
      <c r="A737">
        <v>10736</v>
      </c>
      <c r="B737" t="s">
        <v>734</v>
      </c>
      <c r="C737" t="s">
        <v>28</v>
      </c>
      <c r="D737" t="s">
        <v>26</v>
      </c>
      <c r="E737" t="s">
        <v>16</v>
      </c>
      <c r="F737" s="2">
        <v>45611</v>
      </c>
      <c r="G737" s="2">
        <v>45976</v>
      </c>
      <c r="H737" t="s">
        <v>12</v>
      </c>
    </row>
    <row r="738" spans="1:8">
      <c r="A738">
        <v>10737</v>
      </c>
      <c r="B738" t="s">
        <v>735</v>
      </c>
      <c r="C738" t="s">
        <v>14</v>
      </c>
      <c r="D738" t="s">
        <v>15</v>
      </c>
      <c r="E738" t="s">
        <v>35</v>
      </c>
      <c r="F738" s="2">
        <v>45176</v>
      </c>
      <c r="G738" s="2">
        <v>45356</v>
      </c>
      <c r="H738" t="s">
        <v>12</v>
      </c>
    </row>
    <row r="739" spans="1:8">
      <c r="A739">
        <v>10738</v>
      </c>
      <c r="B739" t="s">
        <v>736</v>
      </c>
      <c r="C739" t="s">
        <v>55</v>
      </c>
      <c r="D739" t="s">
        <v>26</v>
      </c>
      <c r="E739" t="s">
        <v>22</v>
      </c>
      <c r="F739" s="2">
        <v>45189</v>
      </c>
      <c r="G739" s="2">
        <v>45919</v>
      </c>
      <c r="H739" t="s">
        <v>12</v>
      </c>
    </row>
    <row r="740" spans="1:8">
      <c r="A740">
        <v>10739</v>
      </c>
      <c r="B740" t="s">
        <v>737</v>
      </c>
      <c r="C740" t="s">
        <v>9</v>
      </c>
      <c r="D740" t="s">
        <v>15</v>
      </c>
      <c r="E740" t="s">
        <v>30</v>
      </c>
      <c r="F740" s="2">
        <v>45453</v>
      </c>
      <c r="G740" s="2">
        <v>46183</v>
      </c>
      <c r="H740" t="s">
        <v>19</v>
      </c>
    </row>
    <row r="741" spans="1:8">
      <c r="A741">
        <v>10740</v>
      </c>
      <c r="B741" t="s">
        <v>738</v>
      </c>
      <c r="C741" t="s">
        <v>9</v>
      </c>
      <c r="D741" t="s">
        <v>10</v>
      </c>
      <c r="E741" t="s">
        <v>11</v>
      </c>
      <c r="F741" s="2">
        <v>45255</v>
      </c>
      <c r="G741" s="2">
        <v>45985</v>
      </c>
      <c r="H741" t="s">
        <v>12</v>
      </c>
    </row>
    <row r="742" spans="1:8">
      <c r="A742">
        <v>10741</v>
      </c>
      <c r="B742" t="s">
        <v>739</v>
      </c>
      <c r="C742" t="s">
        <v>21</v>
      </c>
      <c r="D742" t="s">
        <v>15</v>
      </c>
      <c r="E742" t="s">
        <v>35</v>
      </c>
      <c r="F742" s="2">
        <v>44934</v>
      </c>
      <c r="G742" s="2">
        <v>45664</v>
      </c>
      <c r="H742" t="s">
        <v>12</v>
      </c>
    </row>
    <row r="743" spans="1:8">
      <c r="A743">
        <v>10742</v>
      </c>
      <c r="B743" t="s">
        <v>740</v>
      </c>
      <c r="C743" t="s">
        <v>14</v>
      </c>
      <c r="D743" t="s">
        <v>18</v>
      </c>
      <c r="E743" t="s">
        <v>22</v>
      </c>
      <c r="F743" s="2">
        <v>45033</v>
      </c>
      <c r="G743" s="2">
        <v>45213</v>
      </c>
      <c r="H743" t="s">
        <v>12</v>
      </c>
    </row>
    <row r="744" spans="1:8">
      <c r="A744">
        <v>10743</v>
      </c>
      <c r="B744" t="s">
        <v>741</v>
      </c>
      <c r="C744" t="s">
        <v>14</v>
      </c>
      <c r="D744" t="s">
        <v>26</v>
      </c>
      <c r="E744" t="s">
        <v>11</v>
      </c>
      <c r="F744" s="2">
        <v>44951</v>
      </c>
      <c r="G744" s="2">
        <v>45316</v>
      </c>
      <c r="H744" t="s">
        <v>12</v>
      </c>
    </row>
    <row r="745" spans="1:8">
      <c r="A745">
        <v>10744</v>
      </c>
      <c r="B745" t="s">
        <v>742</v>
      </c>
      <c r="C745" t="s">
        <v>9</v>
      </c>
      <c r="D745" t="s">
        <v>26</v>
      </c>
      <c r="E745" t="s">
        <v>16</v>
      </c>
      <c r="F745" s="2">
        <v>44982</v>
      </c>
      <c r="G745" s="2">
        <v>45162</v>
      </c>
      <c r="H745" t="s">
        <v>12</v>
      </c>
    </row>
    <row r="746" spans="1:8">
      <c r="A746">
        <v>10745</v>
      </c>
      <c r="B746" t="s">
        <v>743</v>
      </c>
      <c r="C746" t="s">
        <v>28</v>
      </c>
      <c r="D746" t="s">
        <v>26</v>
      </c>
      <c r="E746" t="s">
        <v>35</v>
      </c>
      <c r="F746" s="2">
        <v>45160</v>
      </c>
      <c r="G746" s="2">
        <v>45525</v>
      </c>
      <c r="H746" t="s">
        <v>12</v>
      </c>
    </row>
    <row r="747" spans="1:8">
      <c r="A747">
        <v>10746</v>
      </c>
      <c r="B747" t="s">
        <v>744</v>
      </c>
      <c r="C747" t="s">
        <v>55</v>
      </c>
      <c r="D747" t="s">
        <v>38</v>
      </c>
      <c r="E747" t="s">
        <v>22</v>
      </c>
      <c r="F747" s="2">
        <v>45250</v>
      </c>
      <c r="G747" s="2">
        <v>45430</v>
      </c>
      <c r="H747" t="s">
        <v>12</v>
      </c>
    </row>
    <row r="748" spans="1:8">
      <c r="A748">
        <v>10747</v>
      </c>
      <c r="B748" t="s">
        <v>745</v>
      </c>
      <c r="C748" t="s">
        <v>28</v>
      </c>
      <c r="D748" t="s">
        <v>26</v>
      </c>
      <c r="E748" t="s">
        <v>35</v>
      </c>
      <c r="F748" s="2">
        <v>44991</v>
      </c>
      <c r="G748" s="2">
        <v>45721</v>
      </c>
      <c r="H748" t="s">
        <v>12</v>
      </c>
    </row>
    <row r="749" spans="1:8">
      <c r="A749">
        <v>10748</v>
      </c>
      <c r="B749" t="s">
        <v>746</v>
      </c>
      <c r="C749" t="s">
        <v>14</v>
      </c>
      <c r="D749" t="s">
        <v>26</v>
      </c>
      <c r="E749" t="s">
        <v>30</v>
      </c>
      <c r="F749" s="2">
        <v>45441</v>
      </c>
      <c r="G749" s="2">
        <v>45621</v>
      </c>
      <c r="H749" t="s">
        <v>12</v>
      </c>
    </row>
    <row r="750" spans="1:8">
      <c r="A750">
        <v>10749</v>
      </c>
      <c r="B750" t="s">
        <v>747</v>
      </c>
      <c r="C750" t="s">
        <v>28</v>
      </c>
      <c r="D750" t="s">
        <v>26</v>
      </c>
      <c r="E750" t="s">
        <v>30</v>
      </c>
      <c r="F750" s="2">
        <v>45375</v>
      </c>
      <c r="G750" s="2">
        <v>45740</v>
      </c>
      <c r="H750" t="s">
        <v>12</v>
      </c>
    </row>
    <row r="751" spans="1:8">
      <c r="A751">
        <v>10750</v>
      </c>
      <c r="B751" t="s">
        <v>748</v>
      </c>
      <c r="C751" t="s">
        <v>55</v>
      </c>
      <c r="D751" t="s">
        <v>18</v>
      </c>
      <c r="E751" t="s">
        <v>35</v>
      </c>
      <c r="F751" s="2">
        <v>45152</v>
      </c>
      <c r="G751" s="2">
        <v>45332</v>
      </c>
      <c r="H751" t="s">
        <v>12</v>
      </c>
    </row>
    <row r="752" spans="1:8">
      <c r="A752">
        <v>10751</v>
      </c>
      <c r="B752" t="s">
        <v>749</v>
      </c>
      <c r="C752" t="s">
        <v>28</v>
      </c>
      <c r="D752" t="s">
        <v>10</v>
      </c>
      <c r="E752" t="s">
        <v>11</v>
      </c>
      <c r="F752" s="2">
        <v>45232</v>
      </c>
      <c r="G752" s="2">
        <v>45962</v>
      </c>
      <c r="H752" t="s">
        <v>12</v>
      </c>
    </row>
    <row r="753" spans="1:8">
      <c r="A753">
        <v>10752</v>
      </c>
      <c r="B753" t="s">
        <v>750</v>
      </c>
      <c r="C753" t="s">
        <v>9</v>
      </c>
      <c r="D753" t="s">
        <v>15</v>
      </c>
      <c r="E753" t="s">
        <v>35</v>
      </c>
      <c r="F753" s="2">
        <v>45071</v>
      </c>
      <c r="G753" s="2">
        <v>45251</v>
      </c>
      <c r="H753" t="s">
        <v>12</v>
      </c>
    </row>
    <row r="754" spans="1:8">
      <c r="A754">
        <v>10753</v>
      </c>
      <c r="B754" t="s">
        <v>751</v>
      </c>
      <c r="C754" t="s">
        <v>28</v>
      </c>
      <c r="D754" t="s">
        <v>15</v>
      </c>
      <c r="E754" t="s">
        <v>22</v>
      </c>
      <c r="F754" s="2">
        <v>45477</v>
      </c>
      <c r="G754" s="2">
        <v>46207</v>
      </c>
      <c r="H754" t="s">
        <v>19</v>
      </c>
    </row>
    <row r="755" spans="1:8">
      <c r="A755">
        <v>10754</v>
      </c>
      <c r="B755" t="s">
        <v>752</v>
      </c>
      <c r="C755" t="s">
        <v>25</v>
      </c>
      <c r="D755" t="s">
        <v>18</v>
      </c>
      <c r="E755" t="s">
        <v>30</v>
      </c>
      <c r="F755" s="2">
        <v>45143</v>
      </c>
      <c r="G755" s="2">
        <v>45508</v>
      </c>
      <c r="H755" t="s">
        <v>12</v>
      </c>
    </row>
    <row r="756" spans="1:8">
      <c r="A756">
        <v>10755</v>
      </c>
      <c r="B756" t="s">
        <v>753</v>
      </c>
      <c r="C756" t="s">
        <v>21</v>
      </c>
      <c r="D756" t="s">
        <v>18</v>
      </c>
      <c r="E756" t="s">
        <v>11</v>
      </c>
      <c r="F756" s="2">
        <v>45153</v>
      </c>
      <c r="G756" s="2">
        <v>45883</v>
      </c>
      <c r="H756" t="s">
        <v>12</v>
      </c>
    </row>
    <row r="757" spans="1:8">
      <c r="A757">
        <v>10756</v>
      </c>
      <c r="B757" t="s">
        <v>754</v>
      </c>
      <c r="C757" t="s">
        <v>21</v>
      </c>
      <c r="D757" t="s">
        <v>26</v>
      </c>
      <c r="E757" t="s">
        <v>11</v>
      </c>
      <c r="F757" s="2">
        <v>45614</v>
      </c>
      <c r="G757" s="2">
        <v>46344</v>
      </c>
      <c r="H757" t="s">
        <v>19</v>
      </c>
    </row>
    <row r="758" spans="1:8">
      <c r="A758">
        <v>10757</v>
      </c>
      <c r="B758" t="s">
        <v>755</v>
      </c>
      <c r="C758" t="s">
        <v>28</v>
      </c>
      <c r="D758" t="s">
        <v>38</v>
      </c>
      <c r="E758" t="s">
        <v>35</v>
      </c>
      <c r="F758" s="2">
        <v>45001</v>
      </c>
      <c r="G758" s="2">
        <v>45366</v>
      </c>
      <c r="H758" t="s">
        <v>12</v>
      </c>
    </row>
    <row r="759" spans="1:8">
      <c r="A759">
        <v>10758</v>
      </c>
      <c r="B759" t="s">
        <v>756</v>
      </c>
      <c r="C759" t="s">
        <v>25</v>
      </c>
      <c r="D759" t="s">
        <v>26</v>
      </c>
      <c r="E759" t="s">
        <v>11</v>
      </c>
      <c r="F759" s="2">
        <v>45521</v>
      </c>
      <c r="G759" s="2">
        <v>45886</v>
      </c>
      <c r="H759" t="s">
        <v>12</v>
      </c>
    </row>
    <row r="760" spans="1:8">
      <c r="A760">
        <v>10759</v>
      </c>
      <c r="B760" t="s">
        <v>757</v>
      </c>
      <c r="C760" t="s">
        <v>25</v>
      </c>
      <c r="D760" t="s">
        <v>18</v>
      </c>
      <c r="E760" t="s">
        <v>11</v>
      </c>
      <c r="F760" s="2">
        <v>45029</v>
      </c>
      <c r="G760" s="2">
        <v>45394</v>
      </c>
      <c r="H760" t="s">
        <v>12</v>
      </c>
    </row>
    <row r="761" spans="1:8">
      <c r="A761">
        <v>10760</v>
      </c>
      <c r="B761" t="s">
        <v>758</v>
      </c>
      <c r="C761" t="s">
        <v>21</v>
      </c>
      <c r="D761" t="s">
        <v>10</v>
      </c>
      <c r="E761" t="s">
        <v>22</v>
      </c>
      <c r="F761" s="2">
        <v>45388</v>
      </c>
      <c r="G761" s="2">
        <v>45753</v>
      </c>
      <c r="H761" t="s">
        <v>12</v>
      </c>
    </row>
    <row r="762" spans="1:8">
      <c r="A762">
        <v>10761</v>
      </c>
      <c r="B762" t="s">
        <v>759</v>
      </c>
      <c r="C762" t="s">
        <v>14</v>
      </c>
      <c r="D762" t="s">
        <v>15</v>
      </c>
      <c r="E762" t="s">
        <v>11</v>
      </c>
      <c r="F762" s="2">
        <v>45506</v>
      </c>
      <c r="G762" s="2">
        <v>46236</v>
      </c>
      <c r="H762" t="s">
        <v>19</v>
      </c>
    </row>
    <row r="763" spans="1:8">
      <c r="A763">
        <v>10762</v>
      </c>
      <c r="B763" t="s">
        <v>760</v>
      </c>
      <c r="C763" t="s">
        <v>55</v>
      </c>
      <c r="D763" t="s">
        <v>18</v>
      </c>
      <c r="E763" t="s">
        <v>16</v>
      </c>
      <c r="F763" s="2">
        <v>45247</v>
      </c>
      <c r="G763" s="2">
        <v>45427</v>
      </c>
      <c r="H763" t="s">
        <v>12</v>
      </c>
    </row>
    <row r="764" spans="1:8">
      <c r="A764">
        <v>10763</v>
      </c>
      <c r="B764" t="s">
        <v>761</v>
      </c>
      <c r="C764" t="s">
        <v>14</v>
      </c>
      <c r="D764" t="s">
        <v>38</v>
      </c>
      <c r="E764" t="s">
        <v>30</v>
      </c>
      <c r="F764" s="2">
        <v>45295</v>
      </c>
      <c r="G764" s="2">
        <v>45475</v>
      </c>
      <c r="H764" t="s">
        <v>12</v>
      </c>
    </row>
    <row r="765" spans="1:8">
      <c r="A765">
        <v>10764</v>
      </c>
      <c r="B765" t="s">
        <v>762</v>
      </c>
      <c r="C765" t="s">
        <v>55</v>
      </c>
      <c r="D765" t="s">
        <v>38</v>
      </c>
      <c r="E765" t="s">
        <v>22</v>
      </c>
      <c r="F765" s="2">
        <v>45294</v>
      </c>
      <c r="G765" s="2">
        <v>45659</v>
      </c>
      <c r="H765" t="s">
        <v>12</v>
      </c>
    </row>
    <row r="766" spans="1:8">
      <c r="A766">
        <v>10765</v>
      </c>
      <c r="B766" t="s">
        <v>763</v>
      </c>
      <c r="C766" t="s">
        <v>9</v>
      </c>
      <c r="D766" t="s">
        <v>18</v>
      </c>
      <c r="E766" t="s">
        <v>35</v>
      </c>
      <c r="F766" s="2">
        <v>45010</v>
      </c>
      <c r="G766" s="2">
        <v>45375</v>
      </c>
      <c r="H766" t="s">
        <v>12</v>
      </c>
    </row>
    <row r="767" spans="1:8">
      <c r="A767">
        <v>10766</v>
      </c>
      <c r="B767" t="s">
        <v>764</v>
      </c>
      <c r="C767" t="s">
        <v>28</v>
      </c>
      <c r="D767" t="s">
        <v>18</v>
      </c>
      <c r="E767" t="s">
        <v>30</v>
      </c>
      <c r="F767" s="2">
        <v>45568</v>
      </c>
      <c r="G767" s="2">
        <v>45748</v>
      </c>
      <c r="H767" t="s">
        <v>12</v>
      </c>
    </row>
    <row r="768" spans="1:8">
      <c r="A768">
        <v>10767</v>
      </c>
      <c r="B768" t="s">
        <v>765</v>
      </c>
      <c r="C768" t="s">
        <v>9</v>
      </c>
      <c r="D768" t="s">
        <v>15</v>
      </c>
      <c r="E768" t="s">
        <v>16</v>
      </c>
      <c r="F768" s="2">
        <v>45522</v>
      </c>
      <c r="G768" s="2">
        <v>46252</v>
      </c>
      <c r="H768" t="s">
        <v>19</v>
      </c>
    </row>
    <row r="769" spans="1:8">
      <c r="A769">
        <v>10768</v>
      </c>
      <c r="B769" t="s">
        <v>766</v>
      </c>
      <c r="C769" t="s">
        <v>21</v>
      </c>
      <c r="D769" t="s">
        <v>26</v>
      </c>
      <c r="E769" t="s">
        <v>35</v>
      </c>
      <c r="F769" s="2">
        <v>45193</v>
      </c>
      <c r="G769" s="2">
        <v>45923</v>
      </c>
      <c r="H769" t="s">
        <v>12</v>
      </c>
    </row>
    <row r="770" spans="1:8">
      <c r="A770">
        <v>10769</v>
      </c>
      <c r="B770" t="s">
        <v>767</v>
      </c>
      <c r="C770" t="s">
        <v>55</v>
      </c>
      <c r="D770" t="s">
        <v>18</v>
      </c>
      <c r="E770" t="s">
        <v>30</v>
      </c>
      <c r="F770" s="2">
        <v>45328</v>
      </c>
      <c r="G770" s="2">
        <v>45508</v>
      </c>
      <c r="H770" t="s">
        <v>12</v>
      </c>
    </row>
    <row r="771" spans="1:8">
      <c r="A771">
        <v>10770</v>
      </c>
      <c r="B771" t="s">
        <v>768</v>
      </c>
      <c r="C771" t="s">
        <v>14</v>
      </c>
      <c r="D771" t="s">
        <v>10</v>
      </c>
      <c r="E771" t="s">
        <v>11</v>
      </c>
      <c r="F771" s="2">
        <v>45402</v>
      </c>
      <c r="G771" s="2">
        <v>46132</v>
      </c>
      <c r="H771" t="s">
        <v>19</v>
      </c>
    </row>
    <row r="772" spans="1:8">
      <c r="A772">
        <v>10771</v>
      </c>
      <c r="B772" t="s">
        <v>769</v>
      </c>
      <c r="C772" t="s">
        <v>55</v>
      </c>
      <c r="D772" t="s">
        <v>10</v>
      </c>
      <c r="E772" t="s">
        <v>35</v>
      </c>
      <c r="F772" s="2">
        <v>44937</v>
      </c>
      <c r="G772" s="2">
        <v>45667</v>
      </c>
      <c r="H772" t="s">
        <v>12</v>
      </c>
    </row>
    <row r="773" spans="1:8">
      <c r="A773">
        <v>10772</v>
      </c>
      <c r="B773" t="s">
        <v>770</v>
      </c>
      <c r="C773" t="s">
        <v>14</v>
      </c>
      <c r="D773" t="s">
        <v>18</v>
      </c>
      <c r="E773" t="s">
        <v>35</v>
      </c>
      <c r="F773" s="2">
        <v>45070</v>
      </c>
      <c r="G773" s="2">
        <v>45435</v>
      </c>
      <c r="H773" t="s">
        <v>12</v>
      </c>
    </row>
    <row r="774" spans="1:8">
      <c r="A774">
        <v>10773</v>
      </c>
      <c r="B774" t="s">
        <v>771</v>
      </c>
      <c r="C774" t="s">
        <v>28</v>
      </c>
      <c r="D774" t="s">
        <v>15</v>
      </c>
      <c r="E774" t="s">
        <v>11</v>
      </c>
      <c r="F774" s="2">
        <v>45422</v>
      </c>
      <c r="G774" s="2">
        <v>45787</v>
      </c>
      <c r="H774" t="s">
        <v>12</v>
      </c>
    </row>
    <row r="775" spans="1:8">
      <c r="A775">
        <v>10774</v>
      </c>
      <c r="B775" t="s">
        <v>772</v>
      </c>
      <c r="C775" t="s">
        <v>55</v>
      </c>
      <c r="D775" t="s">
        <v>18</v>
      </c>
      <c r="E775" t="s">
        <v>16</v>
      </c>
      <c r="F775" s="2">
        <v>45197</v>
      </c>
      <c r="G775" s="2">
        <v>45562</v>
      </c>
      <c r="H775" t="s">
        <v>12</v>
      </c>
    </row>
    <row r="776" spans="1:8">
      <c r="A776">
        <v>10775</v>
      </c>
      <c r="B776" t="s">
        <v>773</v>
      </c>
      <c r="C776" t="s">
        <v>14</v>
      </c>
      <c r="D776" t="s">
        <v>18</v>
      </c>
      <c r="E776" t="s">
        <v>35</v>
      </c>
      <c r="F776" s="2">
        <v>45296</v>
      </c>
      <c r="G776" s="2">
        <v>45661</v>
      </c>
      <c r="H776" t="s">
        <v>12</v>
      </c>
    </row>
    <row r="777" spans="1:8">
      <c r="A777">
        <v>10776</v>
      </c>
      <c r="B777" t="s">
        <v>774</v>
      </c>
      <c r="C777" t="s">
        <v>9</v>
      </c>
      <c r="D777" t="s">
        <v>26</v>
      </c>
      <c r="E777" t="s">
        <v>30</v>
      </c>
      <c r="F777" s="2">
        <v>45032</v>
      </c>
      <c r="G777" s="2">
        <v>45762</v>
      </c>
      <c r="H777" t="s">
        <v>12</v>
      </c>
    </row>
    <row r="778" spans="1:8">
      <c r="A778">
        <v>10777</v>
      </c>
      <c r="B778" t="s">
        <v>775</v>
      </c>
      <c r="C778" t="s">
        <v>14</v>
      </c>
      <c r="D778" t="s">
        <v>10</v>
      </c>
      <c r="E778" t="s">
        <v>30</v>
      </c>
      <c r="F778" s="2">
        <v>45519</v>
      </c>
      <c r="G778" s="2">
        <v>46249</v>
      </c>
      <c r="H778" t="s">
        <v>19</v>
      </c>
    </row>
    <row r="779" spans="1:8">
      <c r="A779">
        <v>10778</v>
      </c>
      <c r="B779" t="s">
        <v>776</v>
      </c>
      <c r="C779" t="s">
        <v>55</v>
      </c>
      <c r="D779" t="s">
        <v>38</v>
      </c>
      <c r="E779" t="s">
        <v>30</v>
      </c>
      <c r="F779" s="2">
        <v>45528</v>
      </c>
      <c r="G779" s="2">
        <v>46258</v>
      </c>
      <c r="H779" t="s">
        <v>19</v>
      </c>
    </row>
    <row r="780" spans="1:8">
      <c r="A780">
        <v>10779</v>
      </c>
      <c r="B780" t="s">
        <v>777</v>
      </c>
      <c r="C780" t="s">
        <v>28</v>
      </c>
      <c r="D780" t="s">
        <v>10</v>
      </c>
      <c r="E780" t="s">
        <v>22</v>
      </c>
      <c r="F780" s="2">
        <v>45155</v>
      </c>
      <c r="G780" s="2">
        <v>45885</v>
      </c>
      <c r="H780" t="s">
        <v>12</v>
      </c>
    </row>
    <row r="781" spans="1:8">
      <c r="A781">
        <v>10780</v>
      </c>
      <c r="B781" t="s">
        <v>778</v>
      </c>
      <c r="C781" t="s">
        <v>25</v>
      </c>
      <c r="D781" t="s">
        <v>38</v>
      </c>
      <c r="E781" t="s">
        <v>22</v>
      </c>
      <c r="F781" s="2">
        <v>45545</v>
      </c>
      <c r="G781" s="2">
        <v>45725</v>
      </c>
      <c r="H781" t="s">
        <v>12</v>
      </c>
    </row>
    <row r="782" spans="1:8">
      <c r="A782">
        <v>10781</v>
      </c>
      <c r="B782" t="s">
        <v>779</v>
      </c>
      <c r="C782" t="s">
        <v>55</v>
      </c>
      <c r="D782" t="s">
        <v>18</v>
      </c>
      <c r="E782" t="s">
        <v>11</v>
      </c>
      <c r="F782" s="2">
        <v>45005</v>
      </c>
      <c r="G782" s="2">
        <v>45735</v>
      </c>
      <c r="H782" t="s">
        <v>12</v>
      </c>
    </row>
    <row r="783" spans="1:8">
      <c r="A783">
        <v>10782</v>
      </c>
      <c r="B783" t="s">
        <v>780</v>
      </c>
      <c r="C783" t="s">
        <v>21</v>
      </c>
      <c r="D783" t="s">
        <v>18</v>
      </c>
      <c r="E783" t="s">
        <v>11</v>
      </c>
      <c r="F783" s="2">
        <v>45088</v>
      </c>
      <c r="G783" s="2">
        <v>45453</v>
      </c>
      <c r="H783" t="s">
        <v>12</v>
      </c>
    </row>
    <row r="784" spans="1:8">
      <c r="A784">
        <v>10783</v>
      </c>
      <c r="B784" t="s">
        <v>781</v>
      </c>
      <c r="C784" t="s">
        <v>14</v>
      </c>
      <c r="D784" t="s">
        <v>18</v>
      </c>
      <c r="E784" t="s">
        <v>22</v>
      </c>
      <c r="F784" s="2">
        <v>45265</v>
      </c>
      <c r="G784" s="2">
        <v>45995</v>
      </c>
      <c r="H784" t="s">
        <v>12</v>
      </c>
    </row>
    <row r="785" spans="1:8">
      <c r="A785">
        <v>10784</v>
      </c>
      <c r="B785" t="s">
        <v>782</v>
      </c>
      <c r="C785" t="s">
        <v>14</v>
      </c>
      <c r="D785" t="s">
        <v>38</v>
      </c>
      <c r="E785" t="s">
        <v>22</v>
      </c>
      <c r="F785" s="2">
        <v>45142</v>
      </c>
      <c r="G785" s="2">
        <v>45872</v>
      </c>
      <c r="H785" t="s">
        <v>12</v>
      </c>
    </row>
    <row r="786" spans="1:8">
      <c r="A786">
        <v>10785</v>
      </c>
      <c r="B786" t="s">
        <v>783</v>
      </c>
      <c r="C786" t="s">
        <v>9</v>
      </c>
      <c r="D786" t="s">
        <v>18</v>
      </c>
      <c r="E786" t="s">
        <v>16</v>
      </c>
      <c r="F786" s="2">
        <v>45057</v>
      </c>
      <c r="G786" s="2">
        <v>45787</v>
      </c>
      <c r="H786" t="s">
        <v>12</v>
      </c>
    </row>
    <row r="787" spans="1:8">
      <c r="A787">
        <v>10786</v>
      </c>
      <c r="B787" t="s">
        <v>784</v>
      </c>
      <c r="C787" t="s">
        <v>21</v>
      </c>
      <c r="D787" t="s">
        <v>15</v>
      </c>
      <c r="E787" t="s">
        <v>16</v>
      </c>
      <c r="F787" s="2">
        <v>45513</v>
      </c>
      <c r="G787" s="2">
        <v>45693</v>
      </c>
      <c r="H787" t="s">
        <v>12</v>
      </c>
    </row>
    <row r="788" spans="1:8">
      <c r="A788">
        <v>10787</v>
      </c>
      <c r="B788" t="s">
        <v>785</v>
      </c>
      <c r="C788" t="s">
        <v>25</v>
      </c>
      <c r="D788" t="s">
        <v>18</v>
      </c>
      <c r="E788" t="s">
        <v>35</v>
      </c>
      <c r="F788" s="2">
        <v>45342</v>
      </c>
      <c r="G788" s="2">
        <v>46072</v>
      </c>
      <c r="H788" t="s">
        <v>19</v>
      </c>
    </row>
    <row r="789" spans="1:8">
      <c r="A789">
        <v>10788</v>
      </c>
      <c r="B789" t="s">
        <v>786</v>
      </c>
      <c r="C789" t="s">
        <v>14</v>
      </c>
      <c r="D789" t="s">
        <v>26</v>
      </c>
      <c r="E789" t="s">
        <v>30</v>
      </c>
      <c r="F789" s="2">
        <v>45014</v>
      </c>
      <c r="G789" s="2">
        <v>45194</v>
      </c>
      <c r="H789" t="s">
        <v>12</v>
      </c>
    </row>
    <row r="790" spans="1:8">
      <c r="A790">
        <v>10789</v>
      </c>
      <c r="B790" t="s">
        <v>787</v>
      </c>
      <c r="C790" t="s">
        <v>55</v>
      </c>
      <c r="D790" t="s">
        <v>38</v>
      </c>
      <c r="E790" t="s">
        <v>11</v>
      </c>
      <c r="F790" s="2">
        <v>45151</v>
      </c>
      <c r="G790" s="2">
        <v>45516</v>
      </c>
      <c r="H790" t="s">
        <v>12</v>
      </c>
    </row>
    <row r="791" spans="1:8">
      <c r="A791">
        <v>10790</v>
      </c>
      <c r="B791" t="s">
        <v>788</v>
      </c>
      <c r="C791" t="s">
        <v>28</v>
      </c>
      <c r="D791" t="s">
        <v>18</v>
      </c>
      <c r="E791" t="s">
        <v>35</v>
      </c>
      <c r="F791" s="2">
        <v>45602</v>
      </c>
      <c r="G791" s="2">
        <v>46332</v>
      </c>
      <c r="H791" t="s">
        <v>19</v>
      </c>
    </row>
    <row r="792" spans="1:8">
      <c r="A792">
        <v>10791</v>
      </c>
      <c r="B792" t="s">
        <v>789</v>
      </c>
      <c r="C792" t="s">
        <v>14</v>
      </c>
      <c r="D792" t="s">
        <v>10</v>
      </c>
      <c r="E792" t="s">
        <v>22</v>
      </c>
      <c r="F792" s="2">
        <v>45537</v>
      </c>
      <c r="G792" s="2">
        <v>46267</v>
      </c>
      <c r="H792" t="s">
        <v>19</v>
      </c>
    </row>
    <row r="793" spans="1:8">
      <c r="A793">
        <v>10792</v>
      </c>
      <c r="B793" t="s">
        <v>790</v>
      </c>
      <c r="C793" t="s">
        <v>55</v>
      </c>
      <c r="D793" t="s">
        <v>38</v>
      </c>
      <c r="E793" t="s">
        <v>11</v>
      </c>
      <c r="F793" s="2">
        <v>45038</v>
      </c>
      <c r="G793" s="2">
        <v>45218</v>
      </c>
      <c r="H793" t="s">
        <v>12</v>
      </c>
    </row>
    <row r="794" spans="1:8">
      <c r="A794">
        <v>10793</v>
      </c>
      <c r="B794" t="s">
        <v>791</v>
      </c>
      <c r="C794" t="s">
        <v>28</v>
      </c>
      <c r="D794" t="s">
        <v>38</v>
      </c>
      <c r="E794" t="s">
        <v>11</v>
      </c>
      <c r="F794" s="2">
        <v>45547</v>
      </c>
      <c r="G794" s="2">
        <v>45727</v>
      </c>
      <c r="H794" t="s">
        <v>12</v>
      </c>
    </row>
    <row r="795" spans="1:8">
      <c r="A795">
        <v>10794</v>
      </c>
      <c r="B795" t="s">
        <v>792</v>
      </c>
      <c r="C795" t="s">
        <v>28</v>
      </c>
      <c r="D795" t="s">
        <v>15</v>
      </c>
      <c r="E795" t="s">
        <v>16</v>
      </c>
      <c r="F795" s="2">
        <v>45471</v>
      </c>
      <c r="G795" s="2">
        <v>46201</v>
      </c>
      <c r="H795" t="s">
        <v>19</v>
      </c>
    </row>
    <row r="796" spans="1:8">
      <c r="A796">
        <v>10795</v>
      </c>
      <c r="B796" t="s">
        <v>793</v>
      </c>
      <c r="C796" t="s">
        <v>9</v>
      </c>
      <c r="D796" t="s">
        <v>38</v>
      </c>
      <c r="E796" t="s">
        <v>11</v>
      </c>
      <c r="F796" s="2">
        <v>45544</v>
      </c>
      <c r="G796" s="2">
        <v>46274</v>
      </c>
      <c r="H796" t="s">
        <v>19</v>
      </c>
    </row>
    <row r="797" spans="1:8">
      <c r="A797">
        <v>10796</v>
      </c>
      <c r="B797" t="s">
        <v>794</v>
      </c>
      <c r="C797" t="s">
        <v>14</v>
      </c>
      <c r="D797" t="s">
        <v>38</v>
      </c>
      <c r="E797" t="s">
        <v>35</v>
      </c>
      <c r="F797" s="2">
        <v>45357</v>
      </c>
      <c r="G797" s="2">
        <v>45722</v>
      </c>
      <c r="H797" t="s">
        <v>12</v>
      </c>
    </row>
    <row r="798" spans="1:8">
      <c r="A798">
        <v>10797</v>
      </c>
      <c r="B798" t="s">
        <v>795</v>
      </c>
      <c r="C798" t="s">
        <v>14</v>
      </c>
      <c r="D798" t="s">
        <v>15</v>
      </c>
      <c r="E798" t="s">
        <v>22</v>
      </c>
      <c r="F798" s="2">
        <v>45161</v>
      </c>
      <c r="G798" s="2">
        <v>45526</v>
      </c>
      <c r="H798" t="s">
        <v>12</v>
      </c>
    </row>
    <row r="799" spans="1:8">
      <c r="A799">
        <v>10798</v>
      </c>
      <c r="B799" t="s">
        <v>796</v>
      </c>
      <c r="C799" t="s">
        <v>25</v>
      </c>
      <c r="D799" t="s">
        <v>15</v>
      </c>
      <c r="E799" t="s">
        <v>35</v>
      </c>
      <c r="F799" s="2">
        <v>45027</v>
      </c>
      <c r="G799" s="2">
        <v>45392</v>
      </c>
      <c r="H799" t="s">
        <v>12</v>
      </c>
    </row>
    <row r="800" spans="1:8">
      <c r="A800">
        <v>10799</v>
      </c>
      <c r="B800" t="s">
        <v>797</v>
      </c>
      <c r="C800" t="s">
        <v>55</v>
      </c>
      <c r="D800" t="s">
        <v>18</v>
      </c>
      <c r="E800" t="s">
        <v>16</v>
      </c>
      <c r="F800" s="2">
        <v>45217</v>
      </c>
      <c r="G800" s="2">
        <v>45947</v>
      </c>
      <c r="H800" t="s">
        <v>12</v>
      </c>
    </row>
    <row r="801" spans="1:8">
      <c r="A801">
        <v>10800</v>
      </c>
      <c r="B801" t="s">
        <v>798</v>
      </c>
      <c r="C801" t="s">
        <v>55</v>
      </c>
      <c r="D801" t="s">
        <v>10</v>
      </c>
      <c r="E801" t="s">
        <v>11</v>
      </c>
      <c r="F801" s="2">
        <v>44932</v>
      </c>
      <c r="G801" s="2">
        <v>45662</v>
      </c>
      <c r="H801" t="s">
        <v>12</v>
      </c>
    </row>
    <row r="802" spans="1:8">
      <c r="A802">
        <v>10801</v>
      </c>
      <c r="B802" t="s">
        <v>799</v>
      </c>
      <c r="C802" t="s">
        <v>28</v>
      </c>
      <c r="D802" t="s">
        <v>15</v>
      </c>
      <c r="E802" t="s">
        <v>16</v>
      </c>
      <c r="F802" s="2">
        <v>45459</v>
      </c>
      <c r="G802" s="2">
        <v>45639</v>
      </c>
      <c r="H802" t="s">
        <v>12</v>
      </c>
    </row>
    <row r="803" spans="1:8">
      <c r="A803">
        <v>10802</v>
      </c>
      <c r="B803" t="s">
        <v>282</v>
      </c>
      <c r="C803" t="s">
        <v>14</v>
      </c>
      <c r="D803" t="s">
        <v>10</v>
      </c>
      <c r="E803" t="s">
        <v>22</v>
      </c>
      <c r="F803" s="2">
        <v>45297</v>
      </c>
      <c r="G803" s="2">
        <v>45477</v>
      </c>
      <c r="H803" t="s">
        <v>12</v>
      </c>
    </row>
    <row r="804" spans="1:8">
      <c r="A804">
        <v>10803</v>
      </c>
      <c r="B804" t="s">
        <v>800</v>
      </c>
      <c r="C804" t="s">
        <v>14</v>
      </c>
      <c r="D804" t="s">
        <v>15</v>
      </c>
      <c r="E804" t="s">
        <v>30</v>
      </c>
      <c r="F804" s="2">
        <v>45194</v>
      </c>
      <c r="G804" s="2">
        <v>45924</v>
      </c>
      <c r="H804" t="s">
        <v>12</v>
      </c>
    </row>
    <row r="805" spans="1:8">
      <c r="A805">
        <v>10804</v>
      </c>
      <c r="B805" t="s">
        <v>801</v>
      </c>
      <c r="C805" t="s">
        <v>25</v>
      </c>
      <c r="D805" t="s">
        <v>15</v>
      </c>
      <c r="E805" t="s">
        <v>30</v>
      </c>
      <c r="F805" s="2">
        <v>45623</v>
      </c>
      <c r="G805" s="2">
        <v>45988</v>
      </c>
      <c r="H805" t="s">
        <v>12</v>
      </c>
    </row>
    <row r="806" spans="1:8">
      <c r="A806">
        <v>10805</v>
      </c>
      <c r="B806" t="s">
        <v>802</v>
      </c>
      <c r="C806" t="s">
        <v>55</v>
      </c>
      <c r="D806" t="s">
        <v>15</v>
      </c>
      <c r="E806" t="s">
        <v>35</v>
      </c>
      <c r="F806" s="2">
        <v>45421</v>
      </c>
      <c r="G806" s="2">
        <v>45601</v>
      </c>
      <c r="H806" t="s">
        <v>12</v>
      </c>
    </row>
    <row r="807" spans="1:8">
      <c r="A807">
        <v>10806</v>
      </c>
      <c r="B807" t="s">
        <v>803</v>
      </c>
      <c r="C807" t="s">
        <v>28</v>
      </c>
      <c r="D807" t="s">
        <v>38</v>
      </c>
      <c r="E807" t="s">
        <v>30</v>
      </c>
      <c r="F807" s="2">
        <v>45241</v>
      </c>
      <c r="G807" s="2">
        <v>45971</v>
      </c>
      <c r="H807" t="s">
        <v>12</v>
      </c>
    </row>
    <row r="808" spans="1:8">
      <c r="A808">
        <v>10807</v>
      </c>
      <c r="B808" t="s">
        <v>804</v>
      </c>
      <c r="C808" t="s">
        <v>14</v>
      </c>
      <c r="D808" t="s">
        <v>18</v>
      </c>
      <c r="E808" t="s">
        <v>16</v>
      </c>
      <c r="F808" s="2">
        <v>45162</v>
      </c>
      <c r="G808" s="2">
        <v>45527</v>
      </c>
      <c r="H808" t="s">
        <v>12</v>
      </c>
    </row>
    <row r="809" spans="1:8">
      <c r="A809">
        <v>10808</v>
      </c>
      <c r="B809" t="s">
        <v>805</v>
      </c>
      <c r="C809" t="s">
        <v>9</v>
      </c>
      <c r="D809" t="s">
        <v>18</v>
      </c>
      <c r="E809" t="s">
        <v>35</v>
      </c>
      <c r="F809" s="2">
        <v>45337</v>
      </c>
      <c r="G809" s="2">
        <v>45702</v>
      </c>
      <c r="H809" t="s">
        <v>12</v>
      </c>
    </row>
    <row r="810" spans="1:8">
      <c r="A810">
        <v>10809</v>
      </c>
      <c r="B810" t="s">
        <v>806</v>
      </c>
      <c r="C810" t="s">
        <v>28</v>
      </c>
      <c r="D810" t="s">
        <v>26</v>
      </c>
      <c r="E810" t="s">
        <v>11</v>
      </c>
      <c r="F810" s="2">
        <v>45325</v>
      </c>
      <c r="G810" s="2">
        <v>46055</v>
      </c>
      <c r="H810" t="s">
        <v>19</v>
      </c>
    </row>
    <row r="811" spans="1:8">
      <c r="A811">
        <v>10810</v>
      </c>
      <c r="B811" t="s">
        <v>807</v>
      </c>
      <c r="C811" t="s">
        <v>21</v>
      </c>
      <c r="D811" t="s">
        <v>38</v>
      </c>
      <c r="E811" t="s">
        <v>35</v>
      </c>
      <c r="F811" s="2">
        <v>45372</v>
      </c>
      <c r="G811" s="2">
        <v>45552</v>
      </c>
      <c r="H811" t="s">
        <v>12</v>
      </c>
    </row>
    <row r="812" spans="1:8">
      <c r="A812">
        <v>10811</v>
      </c>
      <c r="B812" t="s">
        <v>808</v>
      </c>
      <c r="C812" t="s">
        <v>21</v>
      </c>
      <c r="D812" t="s">
        <v>10</v>
      </c>
      <c r="E812" t="s">
        <v>16</v>
      </c>
      <c r="F812" s="2">
        <v>45550</v>
      </c>
      <c r="G812" s="2">
        <v>45730</v>
      </c>
      <c r="H812" t="s">
        <v>12</v>
      </c>
    </row>
    <row r="813" spans="1:8">
      <c r="A813">
        <v>10812</v>
      </c>
      <c r="B813" t="s">
        <v>809</v>
      </c>
      <c r="C813" t="s">
        <v>55</v>
      </c>
      <c r="D813" t="s">
        <v>15</v>
      </c>
      <c r="E813" t="s">
        <v>35</v>
      </c>
      <c r="F813" s="2">
        <v>45220</v>
      </c>
      <c r="G813" s="2">
        <v>45950</v>
      </c>
      <c r="H813" t="s">
        <v>12</v>
      </c>
    </row>
    <row r="814" spans="1:8">
      <c r="A814">
        <v>10813</v>
      </c>
      <c r="B814" t="s">
        <v>810</v>
      </c>
      <c r="C814" t="s">
        <v>9</v>
      </c>
      <c r="D814" t="s">
        <v>18</v>
      </c>
      <c r="E814" t="s">
        <v>22</v>
      </c>
      <c r="F814" s="2">
        <v>45376</v>
      </c>
      <c r="G814" s="2">
        <v>45556</v>
      </c>
      <c r="H814" t="s">
        <v>12</v>
      </c>
    </row>
    <row r="815" spans="1:8">
      <c r="A815">
        <v>10814</v>
      </c>
      <c r="B815" t="s">
        <v>811</v>
      </c>
      <c r="C815" t="s">
        <v>25</v>
      </c>
      <c r="D815" t="s">
        <v>18</v>
      </c>
      <c r="E815" t="s">
        <v>16</v>
      </c>
      <c r="F815" s="2">
        <v>45540</v>
      </c>
      <c r="G815" s="2">
        <v>46270</v>
      </c>
      <c r="H815" t="s">
        <v>19</v>
      </c>
    </row>
    <row r="816" spans="1:8">
      <c r="A816">
        <v>10815</v>
      </c>
      <c r="B816" t="s">
        <v>812</v>
      </c>
      <c r="C816" t="s">
        <v>28</v>
      </c>
      <c r="D816" t="s">
        <v>18</v>
      </c>
      <c r="E816" t="s">
        <v>16</v>
      </c>
      <c r="F816" s="2">
        <v>45295</v>
      </c>
      <c r="G816" s="2">
        <v>45475</v>
      </c>
      <c r="H816" t="s">
        <v>12</v>
      </c>
    </row>
    <row r="817" spans="1:8">
      <c r="A817">
        <v>10816</v>
      </c>
      <c r="B817" t="s">
        <v>58</v>
      </c>
      <c r="C817" t="s">
        <v>21</v>
      </c>
      <c r="D817" t="s">
        <v>26</v>
      </c>
      <c r="E817" t="s">
        <v>30</v>
      </c>
      <c r="F817" s="2">
        <v>45336</v>
      </c>
      <c r="G817" s="2">
        <v>45701</v>
      </c>
      <c r="H817" t="s">
        <v>12</v>
      </c>
    </row>
    <row r="818" spans="1:8">
      <c r="A818">
        <v>10817</v>
      </c>
      <c r="B818" t="s">
        <v>813</v>
      </c>
      <c r="C818" t="s">
        <v>55</v>
      </c>
      <c r="D818" t="s">
        <v>15</v>
      </c>
      <c r="E818" t="s">
        <v>11</v>
      </c>
      <c r="F818" s="2">
        <v>45457</v>
      </c>
      <c r="G818" s="2">
        <v>45637</v>
      </c>
      <c r="H818" t="s">
        <v>12</v>
      </c>
    </row>
    <row r="819" spans="1:8">
      <c r="A819">
        <v>10818</v>
      </c>
      <c r="B819" t="s">
        <v>814</v>
      </c>
      <c r="C819" t="s">
        <v>9</v>
      </c>
      <c r="D819" t="s">
        <v>15</v>
      </c>
      <c r="E819" t="s">
        <v>30</v>
      </c>
      <c r="F819" s="2">
        <v>45499</v>
      </c>
      <c r="G819" s="2">
        <v>46229</v>
      </c>
      <c r="H819" t="s">
        <v>19</v>
      </c>
    </row>
    <row r="820" spans="1:8">
      <c r="A820">
        <v>10819</v>
      </c>
      <c r="B820" t="s">
        <v>815</v>
      </c>
      <c r="C820" t="s">
        <v>25</v>
      </c>
      <c r="D820" t="s">
        <v>18</v>
      </c>
      <c r="E820" t="s">
        <v>35</v>
      </c>
      <c r="F820" s="2">
        <v>45126</v>
      </c>
      <c r="G820" s="2">
        <v>45491</v>
      </c>
      <c r="H820" t="s">
        <v>12</v>
      </c>
    </row>
    <row r="821" spans="1:8">
      <c r="A821">
        <v>10820</v>
      </c>
      <c r="B821" t="s">
        <v>816</v>
      </c>
      <c r="C821" t="s">
        <v>28</v>
      </c>
      <c r="D821" t="s">
        <v>26</v>
      </c>
      <c r="E821" t="s">
        <v>30</v>
      </c>
      <c r="F821" s="2">
        <v>45106</v>
      </c>
      <c r="G821" s="2">
        <v>45471</v>
      </c>
      <c r="H821" t="s">
        <v>12</v>
      </c>
    </row>
    <row r="822" spans="1:8">
      <c r="A822">
        <v>10821</v>
      </c>
      <c r="B822" t="s">
        <v>817</v>
      </c>
      <c r="C822" t="s">
        <v>28</v>
      </c>
      <c r="D822" t="s">
        <v>26</v>
      </c>
      <c r="E822" t="s">
        <v>35</v>
      </c>
      <c r="F822" s="2">
        <v>45228</v>
      </c>
      <c r="G822" s="2">
        <v>45593</v>
      </c>
      <c r="H822" t="s">
        <v>12</v>
      </c>
    </row>
    <row r="823" spans="1:8">
      <c r="A823">
        <v>10822</v>
      </c>
      <c r="B823" t="s">
        <v>818</v>
      </c>
      <c r="C823" t="s">
        <v>28</v>
      </c>
      <c r="D823" t="s">
        <v>10</v>
      </c>
      <c r="E823" t="s">
        <v>35</v>
      </c>
      <c r="F823" s="2">
        <v>45515</v>
      </c>
      <c r="G823" s="2">
        <v>45880</v>
      </c>
      <c r="H823" t="s">
        <v>12</v>
      </c>
    </row>
    <row r="824" spans="1:8">
      <c r="A824">
        <v>10823</v>
      </c>
      <c r="B824" t="s">
        <v>819</v>
      </c>
      <c r="C824" t="s">
        <v>55</v>
      </c>
      <c r="D824" t="s">
        <v>15</v>
      </c>
      <c r="E824" t="s">
        <v>22</v>
      </c>
      <c r="F824" s="2">
        <v>45176</v>
      </c>
      <c r="G824" s="2">
        <v>45541</v>
      </c>
      <c r="H824" t="s">
        <v>12</v>
      </c>
    </row>
    <row r="825" spans="1:8">
      <c r="A825">
        <v>10824</v>
      </c>
      <c r="B825" t="s">
        <v>820</v>
      </c>
      <c r="C825" t="s">
        <v>14</v>
      </c>
      <c r="D825" t="s">
        <v>38</v>
      </c>
      <c r="E825" t="s">
        <v>35</v>
      </c>
      <c r="F825" s="2">
        <v>44955</v>
      </c>
      <c r="G825" s="2">
        <v>45320</v>
      </c>
      <c r="H825" t="s">
        <v>12</v>
      </c>
    </row>
    <row r="826" spans="1:8">
      <c r="A826">
        <v>10825</v>
      </c>
      <c r="B826" t="s">
        <v>821</v>
      </c>
      <c r="C826" t="s">
        <v>9</v>
      </c>
      <c r="D826" t="s">
        <v>38</v>
      </c>
      <c r="E826" t="s">
        <v>11</v>
      </c>
      <c r="F826" s="2">
        <v>45620</v>
      </c>
      <c r="G826" s="2">
        <v>46350</v>
      </c>
      <c r="H826" t="s">
        <v>19</v>
      </c>
    </row>
    <row r="827" spans="1:8">
      <c r="A827">
        <v>10826</v>
      </c>
      <c r="B827" t="s">
        <v>822</v>
      </c>
      <c r="C827" t="s">
        <v>55</v>
      </c>
      <c r="D827" t="s">
        <v>10</v>
      </c>
      <c r="E827" t="s">
        <v>35</v>
      </c>
      <c r="F827" s="2">
        <v>45475</v>
      </c>
      <c r="G827" s="2">
        <v>45655</v>
      </c>
      <c r="H827" t="s">
        <v>12</v>
      </c>
    </row>
    <row r="828" spans="1:8">
      <c r="A828">
        <v>10827</v>
      </c>
      <c r="B828" t="s">
        <v>823</v>
      </c>
      <c r="C828" t="s">
        <v>21</v>
      </c>
      <c r="D828" t="s">
        <v>10</v>
      </c>
      <c r="E828" t="s">
        <v>16</v>
      </c>
      <c r="F828" s="2">
        <v>45335</v>
      </c>
      <c r="G828" s="2">
        <v>46065</v>
      </c>
      <c r="H828" t="s">
        <v>19</v>
      </c>
    </row>
    <row r="829" spans="1:8">
      <c r="A829">
        <v>10828</v>
      </c>
      <c r="B829" t="s">
        <v>824</v>
      </c>
      <c r="C829" t="s">
        <v>9</v>
      </c>
      <c r="D829" t="s">
        <v>15</v>
      </c>
      <c r="E829" t="s">
        <v>11</v>
      </c>
      <c r="F829" s="2">
        <v>45414</v>
      </c>
      <c r="G829" s="2">
        <v>45779</v>
      </c>
      <c r="H829" t="s">
        <v>12</v>
      </c>
    </row>
    <row r="830" spans="1:8">
      <c r="A830">
        <v>10829</v>
      </c>
      <c r="B830" t="s">
        <v>825</v>
      </c>
      <c r="C830" t="s">
        <v>28</v>
      </c>
      <c r="D830" t="s">
        <v>10</v>
      </c>
      <c r="E830" t="s">
        <v>11</v>
      </c>
      <c r="F830" s="2">
        <v>45626</v>
      </c>
      <c r="G830" s="2">
        <v>45806</v>
      </c>
      <c r="H830" t="s">
        <v>12</v>
      </c>
    </row>
    <row r="831" spans="1:8">
      <c r="A831">
        <v>10830</v>
      </c>
      <c r="B831" t="s">
        <v>790</v>
      </c>
      <c r="C831" t="s">
        <v>21</v>
      </c>
      <c r="D831" t="s">
        <v>18</v>
      </c>
      <c r="E831" t="s">
        <v>30</v>
      </c>
      <c r="F831" s="2">
        <v>45138</v>
      </c>
      <c r="G831" s="2">
        <v>45318</v>
      </c>
      <c r="H831" t="s">
        <v>12</v>
      </c>
    </row>
    <row r="832" spans="1:8">
      <c r="A832">
        <v>10831</v>
      </c>
      <c r="B832" t="s">
        <v>826</v>
      </c>
      <c r="C832" t="s">
        <v>28</v>
      </c>
      <c r="D832" t="s">
        <v>10</v>
      </c>
      <c r="E832" t="s">
        <v>11</v>
      </c>
      <c r="F832" s="2">
        <v>45036</v>
      </c>
      <c r="G832" s="2">
        <v>45216</v>
      </c>
      <c r="H832" t="s">
        <v>12</v>
      </c>
    </row>
    <row r="833" spans="1:8">
      <c r="A833">
        <v>10832</v>
      </c>
      <c r="B833" t="s">
        <v>827</v>
      </c>
      <c r="C833" t="s">
        <v>14</v>
      </c>
      <c r="D833" t="s">
        <v>38</v>
      </c>
      <c r="E833" t="s">
        <v>35</v>
      </c>
      <c r="F833" s="2">
        <v>44933</v>
      </c>
      <c r="G833" s="2">
        <v>45663</v>
      </c>
      <c r="H833" t="s">
        <v>12</v>
      </c>
    </row>
    <row r="834" spans="1:8">
      <c r="A834">
        <v>10833</v>
      </c>
      <c r="B834" t="s">
        <v>828</v>
      </c>
      <c r="C834" t="s">
        <v>55</v>
      </c>
      <c r="D834" t="s">
        <v>10</v>
      </c>
      <c r="E834" t="s">
        <v>35</v>
      </c>
      <c r="F834" s="2">
        <v>45249</v>
      </c>
      <c r="G834" s="2">
        <v>45614</v>
      </c>
      <c r="H834" t="s">
        <v>12</v>
      </c>
    </row>
    <row r="835" spans="1:8">
      <c r="A835">
        <v>10834</v>
      </c>
      <c r="B835" t="s">
        <v>829</v>
      </c>
      <c r="C835" t="s">
        <v>25</v>
      </c>
      <c r="D835" t="s">
        <v>38</v>
      </c>
      <c r="E835" t="s">
        <v>11</v>
      </c>
      <c r="F835" s="2">
        <v>45450</v>
      </c>
      <c r="G835" s="2">
        <v>45815</v>
      </c>
      <c r="H835" t="s">
        <v>12</v>
      </c>
    </row>
    <row r="836" spans="1:8">
      <c r="A836">
        <v>10835</v>
      </c>
      <c r="B836" t="s">
        <v>830</v>
      </c>
      <c r="C836" t="s">
        <v>28</v>
      </c>
      <c r="D836" t="s">
        <v>18</v>
      </c>
      <c r="E836" t="s">
        <v>16</v>
      </c>
      <c r="F836" s="2">
        <v>45465</v>
      </c>
      <c r="G836" s="2">
        <v>45830</v>
      </c>
      <c r="H836" t="s">
        <v>12</v>
      </c>
    </row>
    <row r="837" spans="1:8">
      <c r="A837">
        <v>10836</v>
      </c>
      <c r="B837" t="s">
        <v>831</v>
      </c>
      <c r="C837" t="s">
        <v>9</v>
      </c>
      <c r="D837" t="s">
        <v>15</v>
      </c>
      <c r="E837" t="s">
        <v>30</v>
      </c>
      <c r="F837" s="2">
        <v>45330</v>
      </c>
      <c r="G837" s="2">
        <v>46060</v>
      </c>
      <c r="H837" t="s">
        <v>19</v>
      </c>
    </row>
    <row r="838" spans="1:8">
      <c r="A838">
        <v>10837</v>
      </c>
      <c r="B838" t="s">
        <v>517</v>
      </c>
      <c r="C838" t="s">
        <v>55</v>
      </c>
      <c r="D838" t="s">
        <v>26</v>
      </c>
      <c r="E838" t="s">
        <v>35</v>
      </c>
      <c r="F838" s="2">
        <v>45398</v>
      </c>
      <c r="G838" s="2">
        <v>45763</v>
      </c>
      <c r="H838" t="s">
        <v>12</v>
      </c>
    </row>
    <row r="839" spans="1:8">
      <c r="A839">
        <v>10838</v>
      </c>
      <c r="B839" t="s">
        <v>832</v>
      </c>
      <c r="C839" t="s">
        <v>9</v>
      </c>
      <c r="D839" t="s">
        <v>18</v>
      </c>
      <c r="E839" t="s">
        <v>22</v>
      </c>
      <c r="F839" s="2">
        <v>45521</v>
      </c>
      <c r="G839" s="2">
        <v>45701</v>
      </c>
      <c r="H839" t="s">
        <v>12</v>
      </c>
    </row>
    <row r="840" spans="1:8">
      <c r="A840">
        <v>10839</v>
      </c>
      <c r="B840" t="s">
        <v>833</v>
      </c>
      <c r="C840" t="s">
        <v>28</v>
      </c>
      <c r="D840" t="s">
        <v>10</v>
      </c>
      <c r="E840" t="s">
        <v>11</v>
      </c>
      <c r="F840" s="2">
        <v>45488</v>
      </c>
      <c r="G840" s="2">
        <v>45853</v>
      </c>
      <c r="H840" t="s">
        <v>12</v>
      </c>
    </row>
    <row r="841" spans="1:8">
      <c r="A841">
        <v>10840</v>
      </c>
      <c r="B841" t="s">
        <v>834</v>
      </c>
      <c r="C841" t="s">
        <v>55</v>
      </c>
      <c r="D841" t="s">
        <v>15</v>
      </c>
      <c r="E841" t="s">
        <v>30</v>
      </c>
      <c r="F841" s="2">
        <v>45301</v>
      </c>
      <c r="G841" s="2">
        <v>45481</v>
      </c>
      <c r="H841" t="s">
        <v>12</v>
      </c>
    </row>
    <row r="842" spans="1:8">
      <c r="A842">
        <v>10841</v>
      </c>
      <c r="B842" t="s">
        <v>574</v>
      </c>
      <c r="C842" t="s">
        <v>21</v>
      </c>
      <c r="D842" t="s">
        <v>38</v>
      </c>
      <c r="E842" t="s">
        <v>30</v>
      </c>
      <c r="F842" s="2">
        <v>45300</v>
      </c>
      <c r="G842" s="2">
        <v>45665</v>
      </c>
      <c r="H842" t="s">
        <v>12</v>
      </c>
    </row>
    <row r="843" spans="1:8">
      <c r="A843">
        <v>10842</v>
      </c>
      <c r="B843" t="s">
        <v>835</v>
      </c>
      <c r="C843" t="s">
        <v>21</v>
      </c>
      <c r="D843" t="s">
        <v>15</v>
      </c>
      <c r="E843" t="s">
        <v>11</v>
      </c>
      <c r="F843" s="2">
        <v>45516</v>
      </c>
      <c r="G843" s="2">
        <v>46246</v>
      </c>
      <c r="H843" t="s">
        <v>19</v>
      </c>
    </row>
    <row r="844" spans="1:8">
      <c r="A844">
        <v>10843</v>
      </c>
      <c r="B844" t="s">
        <v>836</v>
      </c>
      <c r="C844" t="s">
        <v>14</v>
      </c>
      <c r="D844" t="s">
        <v>10</v>
      </c>
      <c r="E844" t="s">
        <v>11</v>
      </c>
      <c r="F844" s="2">
        <v>45495</v>
      </c>
      <c r="G844" s="2">
        <v>45860</v>
      </c>
      <c r="H844" t="s">
        <v>12</v>
      </c>
    </row>
    <row r="845" spans="1:8">
      <c r="A845">
        <v>10844</v>
      </c>
      <c r="B845" t="s">
        <v>837</v>
      </c>
      <c r="C845" t="s">
        <v>21</v>
      </c>
      <c r="D845" t="s">
        <v>18</v>
      </c>
      <c r="E845" t="s">
        <v>11</v>
      </c>
      <c r="F845" s="2">
        <v>45411</v>
      </c>
      <c r="G845" s="2">
        <v>45591</v>
      </c>
      <c r="H845" t="s">
        <v>12</v>
      </c>
    </row>
    <row r="846" spans="1:8">
      <c r="A846">
        <v>10845</v>
      </c>
      <c r="B846" t="s">
        <v>838</v>
      </c>
      <c r="C846" t="s">
        <v>55</v>
      </c>
      <c r="D846" t="s">
        <v>18</v>
      </c>
      <c r="E846" t="s">
        <v>35</v>
      </c>
      <c r="F846" s="2">
        <v>45473</v>
      </c>
      <c r="G846" s="2">
        <v>46203</v>
      </c>
      <c r="H846" t="s">
        <v>19</v>
      </c>
    </row>
    <row r="847" spans="1:8">
      <c r="A847">
        <v>10846</v>
      </c>
      <c r="B847" t="s">
        <v>839</v>
      </c>
      <c r="C847" t="s">
        <v>25</v>
      </c>
      <c r="D847" t="s">
        <v>10</v>
      </c>
      <c r="E847" t="s">
        <v>35</v>
      </c>
      <c r="F847" s="2">
        <v>45508</v>
      </c>
      <c r="G847" s="2">
        <v>45688</v>
      </c>
      <c r="H847" t="s">
        <v>12</v>
      </c>
    </row>
    <row r="848" spans="1:8">
      <c r="A848">
        <v>10847</v>
      </c>
      <c r="B848" t="s">
        <v>840</v>
      </c>
      <c r="C848" t="s">
        <v>14</v>
      </c>
      <c r="D848" t="s">
        <v>18</v>
      </c>
      <c r="E848" t="s">
        <v>16</v>
      </c>
      <c r="F848" s="2">
        <v>45147</v>
      </c>
      <c r="G848" s="2">
        <v>45512</v>
      </c>
      <c r="H848" t="s">
        <v>12</v>
      </c>
    </row>
    <row r="849" spans="1:8">
      <c r="A849">
        <v>10848</v>
      </c>
      <c r="B849" t="s">
        <v>841</v>
      </c>
      <c r="C849" t="s">
        <v>55</v>
      </c>
      <c r="D849" t="s">
        <v>10</v>
      </c>
      <c r="E849" t="s">
        <v>30</v>
      </c>
      <c r="F849" s="2">
        <v>45296</v>
      </c>
      <c r="G849" s="2">
        <v>45661</v>
      </c>
      <c r="H849" t="s">
        <v>12</v>
      </c>
    </row>
    <row r="850" spans="1:8">
      <c r="A850">
        <v>10849</v>
      </c>
      <c r="B850" t="s">
        <v>842</v>
      </c>
      <c r="C850" t="s">
        <v>25</v>
      </c>
      <c r="D850" t="s">
        <v>10</v>
      </c>
      <c r="E850" t="s">
        <v>16</v>
      </c>
      <c r="F850" s="2">
        <v>45348</v>
      </c>
      <c r="G850" s="2">
        <v>45528</v>
      </c>
      <c r="H850" t="s">
        <v>12</v>
      </c>
    </row>
    <row r="851" spans="1:8">
      <c r="A851">
        <v>10850</v>
      </c>
      <c r="B851" t="s">
        <v>843</v>
      </c>
      <c r="C851" t="s">
        <v>21</v>
      </c>
      <c r="D851" t="s">
        <v>15</v>
      </c>
      <c r="E851" t="s">
        <v>35</v>
      </c>
      <c r="F851" s="2">
        <v>45592</v>
      </c>
      <c r="G851" s="2">
        <v>46322</v>
      </c>
      <c r="H851" t="s">
        <v>19</v>
      </c>
    </row>
    <row r="852" spans="1:8">
      <c r="A852">
        <v>10851</v>
      </c>
      <c r="B852" t="s">
        <v>844</v>
      </c>
      <c r="C852" t="s">
        <v>25</v>
      </c>
      <c r="D852" t="s">
        <v>10</v>
      </c>
      <c r="E852" t="s">
        <v>30</v>
      </c>
      <c r="F852" s="2">
        <v>45616</v>
      </c>
      <c r="G852" s="2">
        <v>46346</v>
      </c>
      <c r="H852" t="s">
        <v>19</v>
      </c>
    </row>
    <row r="853" spans="1:8">
      <c r="A853">
        <v>10852</v>
      </c>
      <c r="B853" t="s">
        <v>845</v>
      </c>
      <c r="C853" t="s">
        <v>9</v>
      </c>
      <c r="D853" t="s">
        <v>38</v>
      </c>
      <c r="E853" t="s">
        <v>35</v>
      </c>
      <c r="F853" s="2">
        <v>45220</v>
      </c>
      <c r="G853" s="2">
        <v>45585</v>
      </c>
      <c r="H853" t="s">
        <v>12</v>
      </c>
    </row>
    <row r="854" spans="1:8">
      <c r="A854">
        <v>10853</v>
      </c>
      <c r="B854" t="s">
        <v>846</v>
      </c>
      <c r="C854" t="s">
        <v>21</v>
      </c>
      <c r="D854" t="s">
        <v>10</v>
      </c>
      <c r="E854" t="s">
        <v>22</v>
      </c>
      <c r="F854" s="2">
        <v>45573</v>
      </c>
      <c r="G854" s="2">
        <v>46303</v>
      </c>
      <c r="H854" t="s">
        <v>19</v>
      </c>
    </row>
    <row r="855" spans="1:8">
      <c r="A855">
        <v>10854</v>
      </c>
      <c r="B855" t="s">
        <v>690</v>
      </c>
      <c r="C855" t="s">
        <v>9</v>
      </c>
      <c r="D855" t="s">
        <v>26</v>
      </c>
      <c r="E855" t="s">
        <v>11</v>
      </c>
      <c r="F855" s="2">
        <v>45278</v>
      </c>
      <c r="G855" s="2">
        <v>45458</v>
      </c>
      <c r="H855" t="s">
        <v>12</v>
      </c>
    </row>
    <row r="856" spans="1:8">
      <c r="A856">
        <v>10855</v>
      </c>
      <c r="B856" t="s">
        <v>847</v>
      </c>
      <c r="C856" t="s">
        <v>14</v>
      </c>
      <c r="D856" t="s">
        <v>10</v>
      </c>
      <c r="E856" t="s">
        <v>30</v>
      </c>
      <c r="F856" s="2">
        <v>45546</v>
      </c>
      <c r="G856" s="2">
        <v>46276</v>
      </c>
      <c r="H856" t="s">
        <v>19</v>
      </c>
    </row>
    <row r="857" spans="1:8">
      <c r="A857">
        <v>10856</v>
      </c>
      <c r="B857" t="s">
        <v>848</v>
      </c>
      <c r="C857" t="s">
        <v>55</v>
      </c>
      <c r="D857" t="s">
        <v>10</v>
      </c>
      <c r="E857" t="s">
        <v>35</v>
      </c>
      <c r="F857" s="2">
        <v>45460</v>
      </c>
      <c r="G857" s="2">
        <v>45825</v>
      </c>
      <c r="H857" t="s">
        <v>12</v>
      </c>
    </row>
    <row r="858" spans="1:8">
      <c r="A858">
        <v>10857</v>
      </c>
      <c r="B858" t="s">
        <v>849</v>
      </c>
      <c r="C858" t="s">
        <v>21</v>
      </c>
      <c r="D858" t="s">
        <v>26</v>
      </c>
      <c r="E858" t="s">
        <v>11</v>
      </c>
      <c r="F858" s="2">
        <v>45167</v>
      </c>
      <c r="G858" s="2">
        <v>45897</v>
      </c>
      <c r="H858" t="s">
        <v>12</v>
      </c>
    </row>
    <row r="859" spans="1:8">
      <c r="A859">
        <v>10858</v>
      </c>
      <c r="B859" t="s">
        <v>807</v>
      </c>
      <c r="C859" t="s">
        <v>21</v>
      </c>
      <c r="D859" t="s">
        <v>18</v>
      </c>
      <c r="E859" t="s">
        <v>22</v>
      </c>
      <c r="F859" s="2">
        <v>45032</v>
      </c>
      <c r="G859" s="2">
        <v>45212</v>
      </c>
      <c r="H859" t="s">
        <v>12</v>
      </c>
    </row>
    <row r="860" spans="1:8">
      <c r="A860">
        <v>10859</v>
      </c>
      <c r="B860" t="s">
        <v>850</v>
      </c>
      <c r="C860" t="s">
        <v>28</v>
      </c>
      <c r="D860" t="s">
        <v>26</v>
      </c>
      <c r="E860" t="s">
        <v>16</v>
      </c>
      <c r="F860" s="2">
        <v>45333</v>
      </c>
      <c r="G860" s="2">
        <v>46063</v>
      </c>
      <c r="H860" t="s">
        <v>19</v>
      </c>
    </row>
    <row r="861" spans="1:8">
      <c r="A861">
        <v>10860</v>
      </c>
      <c r="B861" t="s">
        <v>851</v>
      </c>
      <c r="C861" t="s">
        <v>9</v>
      </c>
      <c r="D861" t="s">
        <v>10</v>
      </c>
      <c r="E861" t="s">
        <v>35</v>
      </c>
      <c r="F861" s="2">
        <v>45086</v>
      </c>
      <c r="G861" s="2">
        <v>45266</v>
      </c>
      <c r="H861" t="s">
        <v>12</v>
      </c>
    </row>
    <row r="862" spans="1:8">
      <c r="A862">
        <v>10861</v>
      </c>
      <c r="B862" t="s">
        <v>852</v>
      </c>
      <c r="C862" t="s">
        <v>25</v>
      </c>
      <c r="D862" t="s">
        <v>18</v>
      </c>
      <c r="E862" t="s">
        <v>11</v>
      </c>
      <c r="F862" s="2">
        <v>45217</v>
      </c>
      <c r="G862" s="2">
        <v>45582</v>
      </c>
      <c r="H862" t="s">
        <v>12</v>
      </c>
    </row>
    <row r="863" spans="1:8">
      <c r="A863">
        <v>10862</v>
      </c>
      <c r="B863" t="s">
        <v>853</v>
      </c>
      <c r="C863" t="s">
        <v>21</v>
      </c>
      <c r="D863" t="s">
        <v>15</v>
      </c>
      <c r="E863" t="s">
        <v>11</v>
      </c>
      <c r="F863" s="2">
        <v>44956</v>
      </c>
      <c r="G863" s="2">
        <v>45136</v>
      </c>
      <c r="H863" t="s">
        <v>12</v>
      </c>
    </row>
    <row r="864" spans="1:8">
      <c r="A864">
        <v>10863</v>
      </c>
      <c r="B864" t="s">
        <v>854</v>
      </c>
      <c r="C864" t="s">
        <v>25</v>
      </c>
      <c r="D864" t="s">
        <v>38</v>
      </c>
      <c r="E864" t="s">
        <v>22</v>
      </c>
      <c r="F864" s="2">
        <v>45480</v>
      </c>
      <c r="G864" s="2">
        <v>45845</v>
      </c>
      <c r="H864" t="s">
        <v>12</v>
      </c>
    </row>
    <row r="865" spans="1:8">
      <c r="A865">
        <v>10864</v>
      </c>
      <c r="B865" t="s">
        <v>551</v>
      </c>
      <c r="C865" t="s">
        <v>21</v>
      </c>
      <c r="D865" t="s">
        <v>15</v>
      </c>
      <c r="E865" t="s">
        <v>11</v>
      </c>
      <c r="F865" s="2">
        <v>45532</v>
      </c>
      <c r="G865" s="2">
        <v>46262</v>
      </c>
      <c r="H865" t="s">
        <v>19</v>
      </c>
    </row>
    <row r="866" spans="1:8">
      <c r="A866">
        <v>10865</v>
      </c>
      <c r="B866" t="s">
        <v>855</v>
      </c>
      <c r="C866" t="s">
        <v>55</v>
      </c>
      <c r="D866" t="s">
        <v>15</v>
      </c>
      <c r="E866" t="s">
        <v>35</v>
      </c>
      <c r="F866" s="2">
        <v>45244</v>
      </c>
      <c r="G866" s="2">
        <v>45609</v>
      </c>
      <c r="H866" t="s">
        <v>12</v>
      </c>
    </row>
    <row r="867" spans="1:8">
      <c r="A867">
        <v>10866</v>
      </c>
      <c r="B867" t="s">
        <v>856</v>
      </c>
      <c r="C867" t="s">
        <v>21</v>
      </c>
      <c r="D867" t="s">
        <v>26</v>
      </c>
      <c r="E867" t="s">
        <v>22</v>
      </c>
      <c r="F867" s="2">
        <v>45242</v>
      </c>
      <c r="G867" s="2">
        <v>45607</v>
      </c>
      <c r="H867" t="s">
        <v>12</v>
      </c>
    </row>
    <row r="868" spans="1:8">
      <c r="A868">
        <v>10867</v>
      </c>
      <c r="B868" t="s">
        <v>857</v>
      </c>
      <c r="C868" t="s">
        <v>21</v>
      </c>
      <c r="D868" t="s">
        <v>10</v>
      </c>
      <c r="E868" t="s">
        <v>16</v>
      </c>
      <c r="F868" s="2">
        <v>44927</v>
      </c>
      <c r="G868" s="2">
        <v>45657</v>
      </c>
      <c r="H868" t="s">
        <v>12</v>
      </c>
    </row>
    <row r="869" spans="1:8">
      <c r="A869">
        <v>10868</v>
      </c>
      <c r="B869" t="s">
        <v>858</v>
      </c>
      <c r="C869" t="s">
        <v>25</v>
      </c>
      <c r="D869" t="s">
        <v>10</v>
      </c>
      <c r="E869" t="s">
        <v>22</v>
      </c>
      <c r="F869" s="2">
        <v>45474</v>
      </c>
      <c r="G869" s="2">
        <v>45654</v>
      </c>
      <c r="H869" t="s">
        <v>12</v>
      </c>
    </row>
    <row r="870" spans="1:8">
      <c r="A870">
        <v>10869</v>
      </c>
      <c r="B870" t="s">
        <v>859</v>
      </c>
      <c r="C870" t="s">
        <v>55</v>
      </c>
      <c r="D870" t="s">
        <v>10</v>
      </c>
      <c r="E870" t="s">
        <v>16</v>
      </c>
      <c r="F870" s="2">
        <v>45367</v>
      </c>
      <c r="G870" s="2">
        <v>45732</v>
      </c>
      <c r="H870" t="s">
        <v>12</v>
      </c>
    </row>
    <row r="871" spans="1:8">
      <c r="A871">
        <v>10870</v>
      </c>
      <c r="B871" t="s">
        <v>860</v>
      </c>
      <c r="C871" t="s">
        <v>9</v>
      </c>
      <c r="D871" t="s">
        <v>15</v>
      </c>
      <c r="E871" t="s">
        <v>30</v>
      </c>
      <c r="F871" s="2">
        <v>45120</v>
      </c>
      <c r="G871" s="2">
        <v>45485</v>
      </c>
      <c r="H871" t="s">
        <v>12</v>
      </c>
    </row>
    <row r="872" spans="1:8">
      <c r="A872">
        <v>10871</v>
      </c>
      <c r="B872" t="s">
        <v>861</v>
      </c>
      <c r="C872" t="s">
        <v>55</v>
      </c>
      <c r="D872" t="s">
        <v>38</v>
      </c>
      <c r="E872" t="s">
        <v>11</v>
      </c>
      <c r="F872" s="2">
        <v>45094</v>
      </c>
      <c r="G872" s="2">
        <v>45824</v>
      </c>
      <c r="H872" t="s">
        <v>12</v>
      </c>
    </row>
    <row r="873" spans="1:8">
      <c r="A873">
        <v>10872</v>
      </c>
      <c r="B873" t="s">
        <v>862</v>
      </c>
      <c r="C873" t="s">
        <v>55</v>
      </c>
      <c r="D873" t="s">
        <v>18</v>
      </c>
      <c r="E873" t="s">
        <v>30</v>
      </c>
      <c r="F873" s="2">
        <v>45008</v>
      </c>
      <c r="G873" s="2">
        <v>45373</v>
      </c>
      <c r="H873" t="s">
        <v>12</v>
      </c>
    </row>
    <row r="874" spans="1:8">
      <c r="A874">
        <v>10873</v>
      </c>
      <c r="B874" t="s">
        <v>863</v>
      </c>
      <c r="C874" t="s">
        <v>28</v>
      </c>
      <c r="D874" t="s">
        <v>15</v>
      </c>
      <c r="E874" t="s">
        <v>30</v>
      </c>
      <c r="F874" s="2">
        <v>45218</v>
      </c>
      <c r="G874" s="2">
        <v>45948</v>
      </c>
      <c r="H874" t="s">
        <v>12</v>
      </c>
    </row>
    <row r="875" spans="1:8">
      <c r="A875">
        <v>10874</v>
      </c>
      <c r="B875" t="s">
        <v>864</v>
      </c>
      <c r="C875" t="s">
        <v>25</v>
      </c>
      <c r="D875" t="s">
        <v>38</v>
      </c>
      <c r="E875" t="s">
        <v>11</v>
      </c>
      <c r="F875" s="2">
        <v>44997</v>
      </c>
      <c r="G875" s="2">
        <v>45177</v>
      </c>
      <c r="H875" t="s">
        <v>12</v>
      </c>
    </row>
    <row r="876" spans="1:8">
      <c r="A876">
        <v>10875</v>
      </c>
      <c r="B876" t="s">
        <v>557</v>
      </c>
      <c r="C876" t="s">
        <v>9</v>
      </c>
      <c r="D876" t="s">
        <v>38</v>
      </c>
      <c r="E876" t="s">
        <v>35</v>
      </c>
      <c r="F876" s="2">
        <v>45390</v>
      </c>
      <c r="G876" s="2">
        <v>45755</v>
      </c>
      <c r="H876" t="s">
        <v>12</v>
      </c>
    </row>
    <row r="877" spans="1:8">
      <c r="A877">
        <v>10876</v>
      </c>
      <c r="B877" t="s">
        <v>865</v>
      </c>
      <c r="C877" t="s">
        <v>55</v>
      </c>
      <c r="D877" t="s">
        <v>18</v>
      </c>
      <c r="E877" t="s">
        <v>30</v>
      </c>
      <c r="F877" s="2">
        <v>44946</v>
      </c>
      <c r="G877" s="2">
        <v>45126</v>
      </c>
      <c r="H877" t="s">
        <v>12</v>
      </c>
    </row>
    <row r="878" spans="1:8">
      <c r="A878">
        <v>10877</v>
      </c>
      <c r="B878" t="s">
        <v>866</v>
      </c>
      <c r="C878" t="s">
        <v>9</v>
      </c>
      <c r="D878" t="s">
        <v>18</v>
      </c>
      <c r="E878" t="s">
        <v>16</v>
      </c>
      <c r="F878" s="2">
        <v>45215</v>
      </c>
      <c r="G878" s="2">
        <v>45580</v>
      </c>
      <c r="H878" t="s">
        <v>12</v>
      </c>
    </row>
    <row r="879" spans="1:8">
      <c r="A879">
        <v>10878</v>
      </c>
      <c r="B879" t="s">
        <v>867</v>
      </c>
      <c r="C879" t="s">
        <v>14</v>
      </c>
      <c r="D879" t="s">
        <v>26</v>
      </c>
      <c r="E879" t="s">
        <v>11</v>
      </c>
      <c r="F879" s="2">
        <v>45019</v>
      </c>
      <c r="G879" s="2">
        <v>45199</v>
      </c>
      <c r="H879" t="s">
        <v>12</v>
      </c>
    </row>
    <row r="880" spans="1:8">
      <c r="A880">
        <v>10879</v>
      </c>
      <c r="B880" t="s">
        <v>868</v>
      </c>
      <c r="C880" t="s">
        <v>21</v>
      </c>
      <c r="D880" t="s">
        <v>10</v>
      </c>
      <c r="E880" t="s">
        <v>22</v>
      </c>
      <c r="F880" s="2">
        <v>45246</v>
      </c>
      <c r="G880" s="2">
        <v>45611</v>
      </c>
      <c r="H880" t="s">
        <v>12</v>
      </c>
    </row>
    <row r="881" spans="1:8">
      <c r="A881">
        <v>10880</v>
      </c>
      <c r="B881" t="s">
        <v>869</v>
      </c>
      <c r="C881" t="s">
        <v>14</v>
      </c>
      <c r="D881" t="s">
        <v>26</v>
      </c>
      <c r="E881" t="s">
        <v>30</v>
      </c>
      <c r="F881" s="2">
        <v>45009</v>
      </c>
      <c r="G881" s="2">
        <v>45189</v>
      </c>
      <c r="H881" t="s">
        <v>12</v>
      </c>
    </row>
    <row r="882" spans="1:8">
      <c r="A882">
        <v>10881</v>
      </c>
      <c r="B882" t="s">
        <v>870</v>
      </c>
      <c r="C882" t="s">
        <v>55</v>
      </c>
      <c r="D882" t="s">
        <v>26</v>
      </c>
      <c r="E882" t="s">
        <v>35</v>
      </c>
      <c r="F882" s="2">
        <v>45408</v>
      </c>
      <c r="G882" s="2">
        <v>45588</v>
      </c>
      <c r="H882" t="s">
        <v>12</v>
      </c>
    </row>
    <row r="883" spans="1:8">
      <c r="A883">
        <v>10882</v>
      </c>
      <c r="B883" t="s">
        <v>871</v>
      </c>
      <c r="C883" t="s">
        <v>55</v>
      </c>
      <c r="D883" t="s">
        <v>26</v>
      </c>
      <c r="E883" t="s">
        <v>16</v>
      </c>
      <c r="F883" s="2">
        <v>45181</v>
      </c>
      <c r="G883" s="2">
        <v>45546</v>
      </c>
      <c r="H883" t="s">
        <v>12</v>
      </c>
    </row>
    <row r="884" spans="1:8">
      <c r="A884">
        <v>10883</v>
      </c>
      <c r="B884" t="s">
        <v>872</v>
      </c>
      <c r="C884" t="s">
        <v>21</v>
      </c>
      <c r="D884" t="s">
        <v>26</v>
      </c>
      <c r="E884" t="s">
        <v>11</v>
      </c>
      <c r="F884" s="2">
        <v>45398</v>
      </c>
      <c r="G884" s="2">
        <v>46128</v>
      </c>
      <c r="H884" t="s">
        <v>19</v>
      </c>
    </row>
    <row r="885" spans="1:8">
      <c r="A885">
        <v>10884</v>
      </c>
      <c r="B885" t="s">
        <v>873</v>
      </c>
      <c r="C885" t="s">
        <v>28</v>
      </c>
      <c r="D885" t="s">
        <v>18</v>
      </c>
      <c r="E885" t="s">
        <v>22</v>
      </c>
      <c r="F885" s="2">
        <v>45325</v>
      </c>
      <c r="G885" s="2">
        <v>46055</v>
      </c>
      <c r="H885" t="s">
        <v>19</v>
      </c>
    </row>
    <row r="886" spans="1:8">
      <c r="A886">
        <v>10885</v>
      </c>
      <c r="B886" t="s">
        <v>874</v>
      </c>
      <c r="C886" t="s">
        <v>25</v>
      </c>
      <c r="D886" t="s">
        <v>18</v>
      </c>
      <c r="E886" t="s">
        <v>16</v>
      </c>
      <c r="F886" s="2">
        <v>45489</v>
      </c>
      <c r="G886" s="2">
        <v>46219</v>
      </c>
      <c r="H886" t="s">
        <v>19</v>
      </c>
    </row>
    <row r="887" spans="1:8">
      <c r="A887">
        <v>10886</v>
      </c>
      <c r="B887" t="s">
        <v>875</v>
      </c>
      <c r="C887" t="s">
        <v>55</v>
      </c>
      <c r="D887" t="s">
        <v>10</v>
      </c>
      <c r="E887" t="s">
        <v>11</v>
      </c>
      <c r="F887" s="2">
        <v>45296</v>
      </c>
      <c r="G887" s="2">
        <v>45476</v>
      </c>
      <c r="H887" t="s">
        <v>12</v>
      </c>
    </row>
    <row r="888" spans="1:8">
      <c r="A888">
        <v>10887</v>
      </c>
      <c r="B888" t="s">
        <v>876</v>
      </c>
      <c r="C888" t="s">
        <v>9</v>
      </c>
      <c r="D888" t="s">
        <v>18</v>
      </c>
      <c r="E888" t="s">
        <v>22</v>
      </c>
      <c r="F888" s="2">
        <v>45259</v>
      </c>
      <c r="G888" s="2">
        <v>45439</v>
      </c>
      <c r="H888" t="s">
        <v>12</v>
      </c>
    </row>
    <row r="889" spans="1:8">
      <c r="A889">
        <v>10888</v>
      </c>
      <c r="B889" t="s">
        <v>877</v>
      </c>
      <c r="C889" t="s">
        <v>28</v>
      </c>
      <c r="D889" t="s">
        <v>26</v>
      </c>
      <c r="E889" t="s">
        <v>22</v>
      </c>
      <c r="F889" s="2">
        <v>45175</v>
      </c>
      <c r="G889" s="2">
        <v>45355</v>
      </c>
      <c r="H889" t="s">
        <v>12</v>
      </c>
    </row>
    <row r="890" spans="1:8">
      <c r="A890">
        <v>10889</v>
      </c>
      <c r="B890" t="s">
        <v>878</v>
      </c>
      <c r="C890" t="s">
        <v>28</v>
      </c>
      <c r="D890" t="s">
        <v>38</v>
      </c>
      <c r="E890" t="s">
        <v>35</v>
      </c>
      <c r="F890" s="2">
        <v>45085</v>
      </c>
      <c r="G890" s="2">
        <v>45450</v>
      </c>
      <c r="H890" t="s">
        <v>12</v>
      </c>
    </row>
    <row r="891" spans="1:8">
      <c r="A891">
        <v>10890</v>
      </c>
      <c r="B891" t="s">
        <v>879</v>
      </c>
      <c r="C891" t="s">
        <v>21</v>
      </c>
      <c r="D891" t="s">
        <v>18</v>
      </c>
      <c r="E891" t="s">
        <v>22</v>
      </c>
      <c r="F891" s="2">
        <v>45020</v>
      </c>
      <c r="G891" s="2">
        <v>45750</v>
      </c>
      <c r="H891" t="s">
        <v>12</v>
      </c>
    </row>
    <row r="892" spans="1:8">
      <c r="A892">
        <v>10891</v>
      </c>
      <c r="B892" t="s">
        <v>320</v>
      </c>
      <c r="C892" t="s">
        <v>14</v>
      </c>
      <c r="D892" t="s">
        <v>26</v>
      </c>
      <c r="E892" t="s">
        <v>16</v>
      </c>
      <c r="F892" s="2">
        <v>45291</v>
      </c>
      <c r="G892" s="2">
        <v>46021</v>
      </c>
      <c r="H892" t="s">
        <v>12</v>
      </c>
    </row>
    <row r="893" spans="1:8">
      <c r="A893">
        <v>10892</v>
      </c>
      <c r="B893" t="s">
        <v>880</v>
      </c>
      <c r="C893" t="s">
        <v>9</v>
      </c>
      <c r="D893" t="s">
        <v>18</v>
      </c>
      <c r="E893" t="s">
        <v>22</v>
      </c>
      <c r="F893" s="2">
        <v>45165</v>
      </c>
      <c r="G893" s="2">
        <v>45530</v>
      </c>
      <c r="H893" t="s">
        <v>12</v>
      </c>
    </row>
    <row r="894" spans="1:8">
      <c r="A894">
        <v>10893</v>
      </c>
      <c r="B894" t="s">
        <v>736</v>
      </c>
      <c r="C894" t="s">
        <v>55</v>
      </c>
      <c r="D894" t="s">
        <v>18</v>
      </c>
      <c r="E894" t="s">
        <v>16</v>
      </c>
      <c r="F894" s="2">
        <v>45313</v>
      </c>
      <c r="G894" s="2">
        <v>45678</v>
      </c>
      <c r="H894" t="s">
        <v>12</v>
      </c>
    </row>
    <row r="895" spans="1:8">
      <c r="A895">
        <v>10894</v>
      </c>
      <c r="B895" t="s">
        <v>881</v>
      </c>
      <c r="C895" t="s">
        <v>25</v>
      </c>
      <c r="D895" t="s">
        <v>26</v>
      </c>
      <c r="E895" t="s">
        <v>22</v>
      </c>
      <c r="F895" s="2">
        <v>45375</v>
      </c>
      <c r="G895" s="2">
        <v>46105</v>
      </c>
      <c r="H895" t="s">
        <v>19</v>
      </c>
    </row>
    <row r="896" spans="1:8">
      <c r="A896">
        <v>10895</v>
      </c>
      <c r="B896" t="s">
        <v>882</v>
      </c>
      <c r="C896" t="s">
        <v>14</v>
      </c>
      <c r="D896" t="s">
        <v>38</v>
      </c>
      <c r="E896" t="s">
        <v>11</v>
      </c>
      <c r="F896" s="2">
        <v>45507</v>
      </c>
      <c r="G896" s="2">
        <v>45687</v>
      </c>
      <c r="H896" t="s">
        <v>12</v>
      </c>
    </row>
    <row r="897" spans="1:8">
      <c r="A897">
        <v>10896</v>
      </c>
      <c r="B897" t="s">
        <v>883</v>
      </c>
      <c r="C897" t="s">
        <v>25</v>
      </c>
      <c r="D897" t="s">
        <v>38</v>
      </c>
      <c r="E897" t="s">
        <v>30</v>
      </c>
      <c r="F897" s="2">
        <v>45540</v>
      </c>
      <c r="G897" s="2">
        <v>46270</v>
      </c>
      <c r="H897" t="s">
        <v>19</v>
      </c>
    </row>
    <row r="898" spans="1:8">
      <c r="A898">
        <v>10897</v>
      </c>
      <c r="B898" t="s">
        <v>884</v>
      </c>
      <c r="C898" t="s">
        <v>28</v>
      </c>
      <c r="D898" t="s">
        <v>18</v>
      </c>
      <c r="E898" t="s">
        <v>22</v>
      </c>
      <c r="F898" s="2">
        <v>45229</v>
      </c>
      <c r="G898" s="2">
        <v>45594</v>
      </c>
      <c r="H898" t="s">
        <v>12</v>
      </c>
    </row>
    <row r="899" spans="1:8">
      <c r="A899">
        <v>10898</v>
      </c>
      <c r="B899" t="s">
        <v>885</v>
      </c>
      <c r="C899" t="s">
        <v>55</v>
      </c>
      <c r="D899" t="s">
        <v>26</v>
      </c>
      <c r="E899" t="s">
        <v>35</v>
      </c>
      <c r="F899" s="2">
        <v>45315</v>
      </c>
      <c r="G899" s="2">
        <v>46045</v>
      </c>
      <c r="H899" t="s">
        <v>19</v>
      </c>
    </row>
    <row r="900" spans="1:8">
      <c r="A900">
        <v>10899</v>
      </c>
      <c r="B900" t="s">
        <v>886</v>
      </c>
      <c r="C900" t="s">
        <v>28</v>
      </c>
      <c r="D900" t="s">
        <v>10</v>
      </c>
      <c r="E900" t="s">
        <v>35</v>
      </c>
      <c r="F900" s="2">
        <v>45171</v>
      </c>
      <c r="G900" s="2">
        <v>45536</v>
      </c>
      <c r="H900" t="s">
        <v>12</v>
      </c>
    </row>
    <row r="901" spans="1:8">
      <c r="A901">
        <v>10900</v>
      </c>
      <c r="B901" t="s">
        <v>887</v>
      </c>
      <c r="C901" t="s">
        <v>14</v>
      </c>
      <c r="D901" t="s">
        <v>15</v>
      </c>
      <c r="E901" t="s">
        <v>22</v>
      </c>
      <c r="F901" s="2">
        <v>45121</v>
      </c>
      <c r="G901" s="2">
        <v>45851</v>
      </c>
      <c r="H901" t="s">
        <v>12</v>
      </c>
    </row>
    <row r="902" spans="1:8">
      <c r="A902">
        <v>10901</v>
      </c>
      <c r="B902" t="s">
        <v>888</v>
      </c>
      <c r="C902" t="s">
        <v>28</v>
      </c>
      <c r="D902" t="s">
        <v>18</v>
      </c>
      <c r="E902" t="s">
        <v>35</v>
      </c>
      <c r="F902" s="2">
        <v>45216</v>
      </c>
      <c r="G902" s="2">
        <v>45581</v>
      </c>
      <c r="H902" t="s">
        <v>12</v>
      </c>
    </row>
    <row r="903" spans="1:8">
      <c r="A903">
        <v>10902</v>
      </c>
      <c r="B903" t="s">
        <v>889</v>
      </c>
      <c r="C903" t="s">
        <v>9</v>
      </c>
      <c r="D903" t="s">
        <v>26</v>
      </c>
      <c r="E903" t="s">
        <v>35</v>
      </c>
      <c r="F903" s="2">
        <v>45601</v>
      </c>
      <c r="G903" s="2">
        <v>45781</v>
      </c>
      <c r="H903" t="s">
        <v>12</v>
      </c>
    </row>
    <row r="904" spans="1:8">
      <c r="A904">
        <v>10903</v>
      </c>
      <c r="B904" t="s">
        <v>890</v>
      </c>
      <c r="C904" t="s">
        <v>21</v>
      </c>
      <c r="D904" t="s">
        <v>26</v>
      </c>
      <c r="E904" t="s">
        <v>11</v>
      </c>
      <c r="F904" s="2">
        <v>45036</v>
      </c>
      <c r="G904" s="2">
        <v>45401</v>
      </c>
      <c r="H904" t="s">
        <v>12</v>
      </c>
    </row>
    <row r="905" spans="1:8">
      <c r="A905">
        <v>10904</v>
      </c>
      <c r="B905" t="s">
        <v>891</v>
      </c>
      <c r="C905" t="s">
        <v>9</v>
      </c>
      <c r="D905" t="s">
        <v>15</v>
      </c>
      <c r="E905" t="s">
        <v>22</v>
      </c>
      <c r="F905" s="2">
        <v>45600</v>
      </c>
      <c r="G905" s="2">
        <v>45965</v>
      </c>
      <c r="H905" t="s">
        <v>12</v>
      </c>
    </row>
    <row r="906" spans="1:8">
      <c r="A906">
        <v>10905</v>
      </c>
      <c r="B906" t="s">
        <v>892</v>
      </c>
      <c r="C906" t="s">
        <v>14</v>
      </c>
      <c r="D906" t="s">
        <v>15</v>
      </c>
      <c r="E906" t="s">
        <v>30</v>
      </c>
      <c r="F906" s="2">
        <v>44977</v>
      </c>
      <c r="G906" s="2">
        <v>45342</v>
      </c>
      <c r="H906" t="s">
        <v>12</v>
      </c>
    </row>
    <row r="907" spans="1:8">
      <c r="A907">
        <v>10906</v>
      </c>
      <c r="B907" t="s">
        <v>893</v>
      </c>
      <c r="C907" t="s">
        <v>14</v>
      </c>
      <c r="D907" t="s">
        <v>26</v>
      </c>
      <c r="E907" t="s">
        <v>16</v>
      </c>
      <c r="F907" s="2">
        <v>45140</v>
      </c>
      <c r="G907" s="2">
        <v>45870</v>
      </c>
      <c r="H907" t="s">
        <v>12</v>
      </c>
    </row>
    <row r="908" spans="1:8">
      <c r="A908">
        <v>10907</v>
      </c>
      <c r="B908" t="s">
        <v>894</v>
      </c>
      <c r="C908" t="s">
        <v>55</v>
      </c>
      <c r="D908" t="s">
        <v>26</v>
      </c>
      <c r="E908" t="s">
        <v>30</v>
      </c>
      <c r="F908" s="2">
        <v>45498</v>
      </c>
      <c r="G908" s="2">
        <v>46228</v>
      </c>
      <c r="H908" t="s">
        <v>19</v>
      </c>
    </row>
    <row r="909" spans="1:8">
      <c r="A909">
        <v>10908</v>
      </c>
      <c r="B909" t="s">
        <v>895</v>
      </c>
      <c r="C909" t="s">
        <v>25</v>
      </c>
      <c r="D909" t="s">
        <v>26</v>
      </c>
      <c r="E909" t="s">
        <v>35</v>
      </c>
      <c r="F909" s="2">
        <v>45199</v>
      </c>
      <c r="G909" s="2">
        <v>45929</v>
      </c>
      <c r="H909" t="s">
        <v>12</v>
      </c>
    </row>
    <row r="910" spans="1:8">
      <c r="A910">
        <v>10909</v>
      </c>
      <c r="B910" t="s">
        <v>896</v>
      </c>
      <c r="C910" t="s">
        <v>25</v>
      </c>
      <c r="D910" t="s">
        <v>26</v>
      </c>
      <c r="E910" t="s">
        <v>11</v>
      </c>
      <c r="F910" s="2">
        <v>45458</v>
      </c>
      <c r="G910" s="2">
        <v>45638</v>
      </c>
      <c r="H910" t="s">
        <v>12</v>
      </c>
    </row>
    <row r="911" spans="1:8">
      <c r="A911">
        <v>10910</v>
      </c>
      <c r="B911" t="s">
        <v>897</v>
      </c>
      <c r="C911" t="s">
        <v>28</v>
      </c>
      <c r="D911" t="s">
        <v>38</v>
      </c>
      <c r="E911" t="s">
        <v>11</v>
      </c>
      <c r="F911" s="2">
        <v>45124</v>
      </c>
      <c r="G911" s="2">
        <v>45854</v>
      </c>
      <c r="H911" t="s">
        <v>12</v>
      </c>
    </row>
    <row r="912" spans="1:8">
      <c r="A912">
        <v>10911</v>
      </c>
      <c r="B912" t="s">
        <v>898</v>
      </c>
      <c r="C912" t="s">
        <v>28</v>
      </c>
      <c r="D912" t="s">
        <v>18</v>
      </c>
      <c r="E912" t="s">
        <v>35</v>
      </c>
      <c r="F912" s="2">
        <v>45498</v>
      </c>
      <c r="G912" s="2">
        <v>45863</v>
      </c>
      <c r="H912" t="s">
        <v>12</v>
      </c>
    </row>
    <row r="913" spans="1:8">
      <c r="A913">
        <v>10912</v>
      </c>
      <c r="B913" t="s">
        <v>899</v>
      </c>
      <c r="C913" t="s">
        <v>14</v>
      </c>
      <c r="D913" t="s">
        <v>15</v>
      </c>
      <c r="E913" t="s">
        <v>30</v>
      </c>
      <c r="F913" s="2">
        <v>45617</v>
      </c>
      <c r="G913" s="2">
        <v>45982</v>
      </c>
      <c r="H913" t="s">
        <v>12</v>
      </c>
    </row>
    <row r="914" spans="1:8">
      <c r="A914">
        <v>10913</v>
      </c>
      <c r="B914" t="s">
        <v>900</v>
      </c>
      <c r="C914" t="s">
        <v>9</v>
      </c>
      <c r="D914" t="s">
        <v>18</v>
      </c>
      <c r="E914" t="s">
        <v>11</v>
      </c>
      <c r="F914" s="2">
        <v>45490</v>
      </c>
      <c r="G914" s="2">
        <v>45855</v>
      </c>
      <c r="H914" t="s">
        <v>12</v>
      </c>
    </row>
    <row r="915" spans="1:8">
      <c r="A915">
        <v>10914</v>
      </c>
      <c r="B915" t="s">
        <v>901</v>
      </c>
      <c r="C915" t="s">
        <v>14</v>
      </c>
      <c r="D915" t="s">
        <v>18</v>
      </c>
      <c r="E915" t="s">
        <v>35</v>
      </c>
      <c r="F915" s="2">
        <v>45541</v>
      </c>
      <c r="G915" s="2">
        <v>45906</v>
      </c>
      <c r="H915" t="s">
        <v>12</v>
      </c>
    </row>
    <row r="916" spans="1:8">
      <c r="A916">
        <v>10915</v>
      </c>
      <c r="B916" t="s">
        <v>902</v>
      </c>
      <c r="C916" t="s">
        <v>25</v>
      </c>
      <c r="D916" t="s">
        <v>15</v>
      </c>
      <c r="E916" t="s">
        <v>30</v>
      </c>
      <c r="F916" s="2">
        <v>45307</v>
      </c>
      <c r="G916" s="2">
        <v>45672</v>
      </c>
      <c r="H916" t="s">
        <v>12</v>
      </c>
    </row>
    <row r="917" spans="1:8">
      <c r="A917">
        <v>10916</v>
      </c>
      <c r="B917" t="s">
        <v>470</v>
      </c>
      <c r="C917" t="s">
        <v>14</v>
      </c>
      <c r="D917" t="s">
        <v>10</v>
      </c>
      <c r="E917" t="s">
        <v>35</v>
      </c>
      <c r="F917" s="2">
        <v>45173</v>
      </c>
      <c r="G917" s="2">
        <v>45903</v>
      </c>
      <c r="H917" t="s">
        <v>12</v>
      </c>
    </row>
    <row r="918" spans="1:8">
      <c r="A918">
        <v>10917</v>
      </c>
      <c r="B918" t="s">
        <v>903</v>
      </c>
      <c r="C918" t="s">
        <v>55</v>
      </c>
      <c r="D918" t="s">
        <v>15</v>
      </c>
      <c r="E918" t="s">
        <v>30</v>
      </c>
      <c r="F918" s="2">
        <v>45295</v>
      </c>
      <c r="G918" s="2">
        <v>45660</v>
      </c>
      <c r="H918" t="s">
        <v>12</v>
      </c>
    </row>
    <row r="919" spans="1:8">
      <c r="A919">
        <v>10918</v>
      </c>
      <c r="B919" t="s">
        <v>904</v>
      </c>
      <c r="C919" t="s">
        <v>9</v>
      </c>
      <c r="D919" t="s">
        <v>26</v>
      </c>
      <c r="E919" t="s">
        <v>30</v>
      </c>
      <c r="F919" s="2">
        <v>45537</v>
      </c>
      <c r="G919" s="2">
        <v>45717</v>
      </c>
      <c r="H919" t="s">
        <v>12</v>
      </c>
    </row>
    <row r="920" spans="1:8">
      <c r="A920">
        <v>10919</v>
      </c>
      <c r="B920" t="s">
        <v>905</v>
      </c>
      <c r="C920" t="s">
        <v>25</v>
      </c>
      <c r="D920" t="s">
        <v>26</v>
      </c>
      <c r="E920" t="s">
        <v>30</v>
      </c>
      <c r="F920" s="2">
        <v>45154</v>
      </c>
      <c r="G920" s="2">
        <v>45334</v>
      </c>
      <c r="H920" t="s">
        <v>12</v>
      </c>
    </row>
    <row r="921" spans="1:8">
      <c r="A921">
        <v>10920</v>
      </c>
      <c r="B921" t="s">
        <v>906</v>
      </c>
      <c r="C921" t="s">
        <v>9</v>
      </c>
      <c r="D921" t="s">
        <v>10</v>
      </c>
      <c r="E921" t="s">
        <v>35</v>
      </c>
      <c r="F921" s="2">
        <v>45450</v>
      </c>
      <c r="G921" s="2">
        <v>46180</v>
      </c>
      <c r="H921" t="s">
        <v>19</v>
      </c>
    </row>
    <row r="922" spans="1:8">
      <c r="A922">
        <v>10921</v>
      </c>
      <c r="B922" t="s">
        <v>907</v>
      </c>
      <c r="C922" t="s">
        <v>21</v>
      </c>
      <c r="D922" t="s">
        <v>26</v>
      </c>
      <c r="E922" t="s">
        <v>16</v>
      </c>
      <c r="F922" s="2">
        <v>45398</v>
      </c>
      <c r="G922" s="2">
        <v>45763</v>
      </c>
      <c r="H922" t="s">
        <v>12</v>
      </c>
    </row>
    <row r="923" spans="1:8">
      <c r="A923">
        <v>10922</v>
      </c>
      <c r="B923" t="s">
        <v>908</v>
      </c>
      <c r="C923" t="s">
        <v>25</v>
      </c>
      <c r="D923" t="s">
        <v>10</v>
      </c>
      <c r="E923" t="s">
        <v>35</v>
      </c>
      <c r="F923" s="2">
        <v>45182</v>
      </c>
      <c r="G923" s="2">
        <v>45362</v>
      </c>
      <c r="H923" t="s">
        <v>12</v>
      </c>
    </row>
    <row r="924" spans="1:8">
      <c r="A924">
        <v>10923</v>
      </c>
      <c r="B924" t="s">
        <v>909</v>
      </c>
      <c r="C924" t="s">
        <v>9</v>
      </c>
      <c r="D924" t="s">
        <v>15</v>
      </c>
      <c r="E924" t="s">
        <v>22</v>
      </c>
      <c r="F924" s="2">
        <v>45509</v>
      </c>
      <c r="G924" s="2">
        <v>45689</v>
      </c>
      <c r="H924" t="s">
        <v>12</v>
      </c>
    </row>
    <row r="925" spans="1:8">
      <c r="A925">
        <v>10924</v>
      </c>
      <c r="B925" t="s">
        <v>355</v>
      </c>
      <c r="C925" t="s">
        <v>14</v>
      </c>
      <c r="D925" t="s">
        <v>10</v>
      </c>
      <c r="E925" t="s">
        <v>22</v>
      </c>
      <c r="F925" s="2">
        <v>45104</v>
      </c>
      <c r="G925" s="2">
        <v>45469</v>
      </c>
      <c r="H925" t="s">
        <v>12</v>
      </c>
    </row>
    <row r="926" spans="1:8">
      <c r="A926">
        <v>10925</v>
      </c>
      <c r="B926" t="s">
        <v>717</v>
      </c>
      <c r="C926" t="s">
        <v>9</v>
      </c>
      <c r="D926" t="s">
        <v>15</v>
      </c>
      <c r="E926" t="s">
        <v>30</v>
      </c>
      <c r="F926" s="2">
        <v>44965</v>
      </c>
      <c r="G926" s="2">
        <v>45695</v>
      </c>
      <c r="H926" t="s">
        <v>12</v>
      </c>
    </row>
    <row r="927" spans="1:8">
      <c r="A927">
        <v>10926</v>
      </c>
      <c r="B927" t="s">
        <v>910</v>
      </c>
      <c r="C927" t="s">
        <v>55</v>
      </c>
      <c r="D927" t="s">
        <v>26</v>
      </c>
      <c r="E927" t="s">
        <v>16</v>
      </c>
      <c r="F927" s="2">
        <v>45269</v>
      </c>
      <c r="G927" s="2">
        <v>45634</v>
      </c>
      <c r="H927" t="s">
        <v>12</v>
      </c>
    </row>
    <row r="928" spans="1:8">
      <c r="A928">
        <v>10927</v>
      </c>
      <c r="B928" t="s">
        <v>911</v>
      </c>
      <c r="C928" t="s">
        <v>55</v>
      </c>
      <c r="D928" t="s">
        <v>26</v>
      </c>
      <c r="E928" t="s">
        <v>11</v>
      </c>
      <c r="F928" s="2">
        <v>45595</v>
      </c>
      <c r="G928" s="2">
        <v>46325</v>
      </c>
      <c r="H928" t="s">
        <v>19</v>
      </c>
    </row>
    <row r="929" spans="1:8">
      <c r="A929">
        <v>10928</v>
      </c>
      <c r="B929" t="s">
        <v>912</v>
      </c>
      <c r="C929" t="s">
        <v>14</v>
      </c>
      <c r="D929" t="s">
        <v>38</v>
      </c>
      <c r="E929" t="s">
        <v>16</v>
      </c>
      <c r="F929" s="2">
        <v>45239</v>
      </c>
      <c r="G929" s="2">
        <v>45969</v>
      </c>
      <c r="H929" t="s">
        <v>12</v>
      </c>
    </row>
    <row r="930" spans="1:8">
      <c r="A930">
        <v>10929</v>
      </c>
      <c r="B930" t="s">
        <v>913</v>
      </c>
      <c r="C930" t="s">
        <v>28</v>
      </c>
      <c r="D930" t="s">
        <v>15</v>
      </c>
      <c r="E930" t="s">
        <v>11</v>
      </c>
      <c r="F930" s="2">
        <v>45261</v>
      </c>
      <c r="G930" s="2">
        <v>45991</v>
      </c>
      <c r="H930" t="s">
        <v>12</v>
      </c>
    </row>
    <row r="931" spans="1:8">
      <c r="A931">
        <v>10930</v>
      </c>
      <c r="B931" t="s">
        <v>914</v>
      </c>
      <c r="C931" t="s">
        <v>21</v>
      </c>
      <c r="D931" t="s">
        <v>26</v>
      </c>
      <c r="E931" t="s">
        <v>22</v>
      </c>
      <c r="F931" s="2">
        <v>45383</v>
      </c>
      <c r="G931" s="2">
        <v>46113</v>
      </c>
      <c r="H931" t="s">
        <v>19</v>
      </c>
    </row>
    <row r="932" spans="1:8">
      <c r="A932">
        <v>10931</v>
      </c>
      <c r="B932" t="s">
        <v>915</v>
      </c>
      <c r="C932" t="s">
        <v>9</v>
      </c>
      <c r="D932" t="s">
        <v>18</v>
      </c>
      <c r="E932" t="s">
        <v>22</v>
      </c>
      <c r="F932" s="2">
        <v>45223</v>
      </c>
      <c r="G932" s="2">
        <v>45588</v>
      </c>
      <c r="H932" t="s">
        <v>12</v>
      </c>
    </row>
    <row r="933" spans="1:8">
      <c r="A933">
        <v>10932</v>
      </c>
      <c r="B933" t="s">
        <v>639</v>
      </c>
      <c r="C933" t="s">
        <v>25</v>
      </c>
      <c r="D933" t="s">
        <v>26</v>
      </c>
      <c r="E933" t="s">
        <v>22</v>
      </c>
      <c r="F933" s="2">
        <v>45512</v>
      </c>
      <c r="G933" s="2">
        <v>46242</v>
      </c>
      <c r="H933" t="s">
        <v>19</v>
      </c>
    </row>
    <row r="934" spans="1:8">
      <c r="A934">
        <v>10933</v>
      </c>
      <c r="B934" t="s">
        <v>916</v>
      </c>
      <c r="C934" t="s">
        <v>55</v>
      </c>
      <c r="D934" t="s">
        <v>10</v>
      </c>
      <c r="E934" t="s">
        <v>16</v>
      </c>
      <c r="F934" s="2">
        <v>45335</v>
      </c>
      <c r="G934" s="2">
        <v>46065</v>
      </c>
      <c r="H934" t="s">
        <v>19</v>
      </c>
    </row>
    <row r="935" spans="1:8">
      <c r="A935">
        <v>10934</v>
      </c>
      <c r="B935" t="s">
        <v>917</v>
      </c>
      <c r="C935" t="s">
        <v>21</v>
      </c>
      <c r="D935" t="s">
        <v>38</v>
      </c>
      <c r="E935" t="s">
        <v>35</v>
      </c>
      <c r="F935" s="2">
        <v>45129</v>
      </c>
      <c r="G935" s="2">
        <v>45494</v>
      </c>
      <c r="H935" t="s">
        <v>12</v>
      </c>
    </row>
    <row r="936" spans="1:8">
      <c r="A936">
        <v>10935</v>
      </c>
      <c r="B936" t="s">
        <v>918</v>
      </c>
      <c r="C936" t="s">
        <v>21</v>
      </c>
      <c r="D936" t="s">
        <v>15</v>
      </c>
      <c r="E936" t="s">
        <v>35</v>
      </c>
      <c r="F936" s="2">
        <v>45463</v>
      </c>
      <c r="G936" s="2">
        <v>45643</v>
      </c>
      <c r="H936" t="s">
        <v>12</v>
      </c>
    </row>
    <row r="937" spans="1:8">
      <c r="A937">
        <v>10936</v>
      </c>
      <c r="B937" t="s">
        <v>919</v>
      </c>
      <c r="C937" t="s">
        <v>25</v>
      </c>
      <c r="D937" t="s">
        <v>38</v>
      </c>
      <c r="E937" t="s">
        <v>30</v>
      </c>
      <c r="F937" s="2">
        <v>45516</v>
      </c>
      <c r="G937" s="2">
        <v>45696</v>
      </c>
      <c r="H937" t="s">
        <v>12</v>
      </c>
    </row>
    <row r="938" spans="1:8">
      <c r="A938">
        <v>10937</v>
      </c>
      <c r="B938" t="s">
        <v>920</v>
      </c>
      <c r="C938" t="s">
        <v>55</v>
      </c>
      <c r="D938" t="s">
        <v>10</v>
      </c>
      <c r="E938" t="s">
        <v>30</v>
      </c>
      <c r="F938" s="2">
        <v>45122</v>
      </c>
      <c r="G938" s="2">
        <v>45487</v>
      </c>
      <c r="H938" t="s">
        <v>12</v>
      </c>
    </row>
    <row r="939" spans="1:8">
      <c r="A939">
        <v>10938</v>
      </c>
      <c r="B939" t="s">
        <v>921</v>
      </c>
      <c r="C939" t="s">
        <v>14</v>
      </c>
      <c r="D939" t="s">
        <v>26</v>
      </c>
      <c r="E939" t="s">
        <v>30</v>
      </c>
      <c r="F939" s="2">
        <v>45100</v>
      </c>
      <c r="G939" s="2">
        <v>45465</v>
      </c>
      <c r="H939" t="s">
        <v>12</v>
      </c>
    </row>
    <row r="940" spans="1:8">
      <c r="A940">
        <v>10939</v>
      </c>
      <c r="B940" t="s">
        <v>922</v>
      </c>
      <c r="C940" t="s">
        <v>28</v>
      </c>
      <c r="D940" t="s">
        <v>18</v>
      </c>
      <c r="E940" t="s">
        <v>22</v>
      </c>
      <c r="F940" s="2">
        <v>44972</v>
      </c>
      <c r="G940" s="2">
        <v>45152</v>
      </c>
      <c r="H940" t="s">
        <v>12</v>
      </c>
    </row>
    <row r="941" spans="1:8">
      <c r="A941">
        <v>10940</v>
      </c>
      <c r="B941" t="s">
        <v>923</v>
      </c>
      <c r="C941" t="s">
        <v>21</v>
      </c>
      <c r="D941" t="s">
        <v>26</v>
      </c>
      <c r="E941" t="s">
        <v>16</v>
      </c>
      <c r="F941" s="2">
        <v>44982</v>
      </c>
      <c r="G941" s="2">
        <v>45162</v>
      </c>
      <c r="H941" t="s">
        <v>12</v>
      </c>
    </row>
    <row r="942" spans="1:8">
      <c r="A942">
        <v>10941</v>
      </c>
      <c r="B942" t="s">
        <v>924</v>
      </c>
      <c r="C942" t="s">
        <v>21</v>
      </c>
      <c r="D942" t="s">
        <v>10</v>
      </c>
      <c r="E942" t="s">
        <v>16</v>
      </c>
      <c r="F942" s="2">
        <v>45278</v>
      </c>
      <c r="G942" s="2">
        <v>46008</v>
      </c>
      <c r="H942" t="s">
        <v>12</v>
      </c>
    </row>
    <row r="943" spans="1:8">
      <c r="A943">
        <v>10942</v>
      </c>
      <c r="B943" t="s">
        <v>925</v>
      </c>
      <c r="C943" t="s">
        <v>25</v>
      </c>
      <c r="D943" t="s">
        <v>38</v>
      </c>
      <c r="E943" t="s">
        <v>22</v>
      </c>
      <c r="F943" s="2">
        <v>44950</v>
      </c>
      <c r="G943" s="2">
        <v>45315</v>
      </c>
      <c r="H943" t="s">
        <v>12</v>
      </c>
    </row>
    <row r="944" spans="1:8">
      <c r="A944">
        <v>10943</v>
      </c>
      <c r="B944" t="s">
        <v>926</v>
      </c>
      <c r="C944" t="s">
        <v>21</v>
      </c>
      <c r="D944" t="s">
        <v>18</v>
      </c>
      <c r="E944" t="s">
        <v>35</v>
      </c>
      <c r="F944" s="2">
        <v>45462</v>
      </c>
      <c r="G944" s="2">
        <v>45827</v>
      </c>
      <c r="H944" t="s">
        <v>12</v>
      </c>
    </row>
    <row r="945" spans="1:8">
      <c r="A945">
        <v>10944</v>
      </c>
      <c r="B945" t="s">
        <v>927</v>
      </c>
      <c r="C945" t="s">
        <v>28</v>
      </c>
      <c r="D945" t="s">
        <v>18</v>
      </c>
      <c r="E945" t="s">
        <v>16</v>
      </c>
      <c r="F945" s="2">
        <v>45312</v>
      </c>
      <c r="G945" s="2">
        <v>46042</v>
      </c>
      <c r="H945" t="s">
        <v>19</v>
      </c>
    </row>
    <row r="946" spans="1:8">
      <c r="A946">
        <v>10945</v>
      </c>
      <c r="B946" t="s">
        <v>928</v>
      </c>
      <c r="C946" t="s">
        <v>9</v>
      </c>
      <c r="D946" t="s">
        <v>10</v>
      </c>
      <c r="E946" t="s">
        <v>11</v>
      </c>
      <c r="F946" s="2">
        <v>44988</v>
      </c>
      <c r="G946" s="2">
        <v>45353</v>
      </c>
      <c r="H946" t="s">
        <v>12</v>
      </c>
    </row>
    <row r="947" spans="1:8">
      <c r="A947">
        <v>10946</v>
      </c>
      <c r="B947" t="s">
        <v>929</v>
      </c>
      <c r="C947" t="s">
        <v>25</v>
      </c>
      <c r="D947" t="s">
        <v>26</v>
      </c>
      <c r="E947" t="s">
        <v>22</v>
      </c>
      <c r="F947" s="2">
        <v>45597</v>
      </c>
      <c r="G947" s="2">
        <v>45777</v>
      </c>
      <c r="H947" t="s">
        <v>12</v>
      </c>
    </row>
    <row r="948" spans="1:8">
      <c r="A948">
        <v>10947</v>
      </c>
      <c r="B948" t="s">
        <v>930</v>
      </c>
      <c r="C948" t="s">
        <v>14</v>
      </c>
      <c r="D948" t="s">
        <v>10</v>
      </c>
      <c r="E948" t="s">
        <v>30</v>
      </c>
      <c r="F948" s="2">
        <v>45037</v>
      </c>
      <c r="G948" s="2">
        <v>45217</v>
      </c>
      <c r="H948" t="s">
        <v>12</v>
      </c>
    </row>
    <row r="949" spans="1:8">
      <c r="A949">
        <v>10948</v>
      </c>
      <c r="B949" t="s">
        <v>931</v>
      </c>
      <c r="C949" t="s">
        <v>21</v>
      </c>
      <c r="D949" t="s">
        <v>38</v>
      </c>
      <c r="E949" t="s">
        <v>35</v>
      </c>
      <c r="F949" s="2">
        <v>45028</v>
      </c>
      <c r="G949" s="2">
        <v>45393</v>
      </c>
      <c r="H949" t="s">
        <v>12</v>
      </c>
    </row>
    <row r="950" spans="1:8">
      <c r="A950">
        <v>10949</v>
      </c>
      <c r="B950" t="s">
        <v>932</v>
      </c>
      <c r="C950" t="s">
        <v>28</v>
      </c>
      <c r="D950" t="s">
        <v>26</v>
      </c>
      <c r="E950" t="s">
        <v>11</v>
      </c>
      <c r="F950" s="2">
        <v>45130</v>
      </c>
      <c r="G950" s="2">
        <v>45860</v>
      </c>
      <c r="H950" t="s">
        <v>12</v>
      </c>
    </row>
    <row r="951" spans="1:8">
      <c r="A951">
        <v>10950</v>
      </c>
      <c r="B951" t="s">
        <v>933</v>
      </c>
      <c r="C951" t="s">
        <v>28</v>
      </c>
      <c r="D951" t="s">
        <v>26</v>
      </c>
      <c r="E951" t="s">
        <v>16</v>
      </c>
      <c r="F951" s="2">
        <v>45180</v>
      </c>
      <c r="G951" s="2">
        <v>45910</v>
      </c>
      <c r="H951" t="s">
        <v>12</v>
      </c>
    </row>
    <row r="952" spans="1:8">
      <c r="A952">
        <v>10951</v>
      </c>
      <c r="B952" t="s">
        <v>644</v>
      </c>
      <c r="C952" t="s">
        <v>55</v>
      </c>
      <c r="D952" t="s">
        <v>38</v>
      </c>
      <c r="E952" t="s">
        <v>11</v>
      </c>
      <c r="F952" s="2">
        <v>44945</v>
      </c>
      <c r="G952" s="2">
        <v>45310</v>
      </c>
      <c r="H952" t="s">
        <v>12</v>
      </c>
    </row>
    <row r="953" spans="1:8">
      <c r="A953">
        <v>10952</v>
      </c>
      <c r="B953" t="s">
        <v>934</v>
      </c>
      <c r="C953" t="s">
        <v>25</v>
      </c>
      <c r="D953" t="s">
        <v>10</v>
      </c>
      <c r="E953" t="s">
        <v>11</v>
      </c>
      <c r="F953" s="2">
        <v>45440</v>
      </c>
      <c r="G953" s="2">
        <v>45805</v>
      </c>
      <c r="H953" t="s">
        <v>12</v>
      </c>
    </row>
    <row r="954" spans="1:8">
      <c r="A954">
        <v>10953</v>
      </c>
      <c r="B954" t="s">
        <v>935</v>
      </c>
      <c r="C954" t="s">
        <v>14</v>
      </c>
      <c r="D954" t="s">
        <v>10</v>
      </c>
      <c r="E954" t="s">
        <v>22</v>
      </c>
      <c r="F954" s="2">
        <v>44957</v>
      </c>
      <c r="G954" s="2">
        <v>45687</v>
      </c>
      <c r="H954" t="s">
        <v>12</v>
      </c>
    </row>
    <row r="955" spans="1:8">
      <c r="A955">
        <v>10954</v>
      </c>
      <c r="B955" t="s">
        <v>936</v>
      </c>
      <c r="C955" t="s">
        <v>21</v>
      </c>
      <c r="D955" t="s">
        <v>18</v>
      </c>
      <c r="E955" t="s">
        <v>30</v>
      </c>
      <c r="F955" s="2">
        <v>45329</v>
      </c>
      <c r="G955" s="2">
        <v>46059</v>
      </c>
      <c r="H955" t="s">
        <v>19</v>
      </c>
    </row>
    <row r="956" spans="1:8">
      <c r="A956">
        <v>10955</v>
      </c>
      <c r="B956" t="s">
        <v>937</v>
      </c>
      <c r="C956" t="s">
        <v>14</v>
      </c>
      <c r="D956" t="s">
        <v>38</v>
      </c>
      <c r="E956" t="s">
        <v>35</v>
      </c>
      <c r="F956" s="2">
        <v>45621</v>
      </c>
      <c r="G956" s="2">
        <v>46351</v>
      </c>
      <c r="H956" t="s">
        <v>19</v>
      </c>
    </row>
    <row r="957" spans="1:8">
      <c r="A957">
        <v>10956</v>
      </c>
      <c r="B957" t="s">
        <v>938</v>
      </c>
      <c r="C957" t="s">
        <v>55</v>
      </c>
      <c r="D957" t="s">
        <v>18</v>
      </c>
      <c r="E957" t="s">
        <v>35</v>
      </c>
      <c r="F957" s="2">
        <v>45083</v>
      </c>
      <c r="G957" s="2">
        <v>45448</v>
      </c>
      <c r="H957" t="s">
        <v>12</v>
      </c>
    </row>
    <row r="958" spans="1:8">
      <c r="A958">
        <v>10957</v>
      </c>
      <c r="B958" t="s">
        <v>939</v>
      </c>
      <c r="C958" t="s">
        <v>28</v>
      </c>
      <c r="D958" t="s">
        <v>10</v>
      </c>
      <c r="E958" t="s">
        <v>22</v>
      </c>
      <c r="F958" s="2">
        <v>45482</v>
      </c>
      <c r="G958" s="2">
        <v>45662</v>
      </c>
      <c r="H958" t="s">
        <v>12</v>
      </c>
    </row>
    <row r="959" spans="1:8">
      <c r="A959">
        <v>10958</v>
      </c>
      <c r="B959" t="s">
        <v>517</v>
      </c>
      <c r="C959" t="s">
        <v>28</v>
      </c>
      <c r="D959" t="s">
        <v>15</v>
      </c>
      <c r="E959" t="s">
        <v>11</v>
      </c>
      <c r="F959" s="2">
        <v>45068</v>
      </c>
      <c r="G959" s="2">
        <v>45433</v>
      </c>
      <c r="H959" t="s">
        <v>12</v>
      </c>
    </row>
    <row r="960" spans="1:8">
      <c r="A960">
        <v>10959</v>
      </c>
      <c r="B960" t="s">
        <v>940</v>
      </c>
      <c r="C960" t="s">
        <v>21</v>
      </c>
      <c r="D960" t="s">
        <v>38</v>
      </c>
      <c r="E960" t="s">
        <v>11</v>
      </c>
      <c r="F960" s="2">
        <v>45598</v>
      </c>
      <c r="G960" s="2">
        <v>46328</v>
      </c>
      <c r="H960" t="s">
        <v>19</v>
      </c>
    </row>
    <row r="961" spans="1:8">
      <c r="A961">
        <v>10960</v>
      </c>
      <c r="B961" t="s">
        <v>941</v>
      </c>
      <c r="C961" t="s">
        <v>25</v>
      </c>
      <c r="D961" t="s">
        <v>26</v>
      </c>
      <c r="E961" t="s">
        <v>35</v>
      </c>
      <c r="F961" s="2">
        <v>45472</v>
      </c>
      <c r="G961" s="2">
        <v>46202</v>
      </c>
      <c r="H961" t="s">
        <v>19</v>
      </c>
    </row>
    <row r="962" spans="1:8">
      <c r="A962">
        <v>10961</v>
      </c>
      <c r="B962" t="s">
        <v>942</v>
      </c>
      <c r="C962" t="s">
        <v>25</v>
      </c>
      <c r="D962" t="s">
        <v>18</v>
      </c>
      <c r="E962" t="s">
        <v>16</v>
      </c>
      <c r="F962" s="2">
        <v>45253</v>
      </c>
      <c r="G962" s="2">
        <v>45618</v>
      </c>
      <c r="H962" t="s">
        <v>12</v>
      </c>
    </row>
    <row r="963" spans="1:8">
      <c r="A963">
        <v>10962</v>
      </c>
      <c r="B963" t="s">
        <v>457</v>
      </c>
      <c r="C963" t="s">
        <v>25</v>
      </c>
      <c r="D963" t="s">
        <v>38</v>
      </c>
      <c r="E963" t="s">
        <v>30</v>
      </c>
      <c r="F963" s="2">
        <v>45082</v>
      </c>
      <c r="G963" s="2">
        <v>45262</v>
      </c>
      <c r="H963" t="s">
        <v>12</v>
      </c>
    </row>
    <row r="964" spans="1:8">
      <c r="A964">
        <v>10963</v>
      </c>
      <c r="B964" t="s">
        <v>943</v>
      </c>
      <c r="C964" t="s">
        <v>21</v>
      </c>
      <c r="D964" t="s">
        <v>26</v>
      </c>
      <c r="E964" t="s">
        <v>35</v>
      </c>
      <c r="F964" s="2">
        <v>45558</v>
      </c>
      <c r="G964" s="2">
        <v>45923</v>
      </c>
      <c r="H964" t="s">
        <v>12</v>
      </c>
    </row>
    <row r="965" spans="1:8">
      <c r="A965">
        <v>10964</v>
      </c>
      <c r="B965" t="s">
        <v>944</v>
      </c>
      <c r="C965" t="s">
        <v>28</v>
      </c>
      <c r="D965" t="s">
        <v>18</v>
      </c>
      <c r="E965" t="s">
        <v>35</v>
      </c>
      <c r="F965" s="2">
        <v>45164</v>
      </c>
      <c r="G965" s="2">
        <v>45344</v>
      </c>
      <c r="H965" t="s">
        <v>12</v>
      </c>
    </row>
    <row r="966" spans="1:8">
      <c r="A966">
        <v>10965</v>
      </c>
      <c r="B966" t="s">
        <v>945</v>
      </c>
      <c r="C966" t="s">
        <v>25</v>
      </c>
      <c r="D966" t="s">
        <v>26</v>
      </c>
      <c r="E966" t="s">
        <v>22</v>
      </c>
      <c r="F966" s="2">
        <v>45064</v>
      </c>
      <c r="G966" s="2">
        <v>45794</v>
      </c>
      <c r="H966" t="s">
        <v>12</v>
      </c>
    </row>
    <row r="967" spans="1:8">
      <c r="A967">
        <v>10966</v>
      </c>
      <c r="B967" t="s">
        <v>946</v>
      </c>
      <c r="C967" t="s">
        <v>55</v>
      </c>
      <c r="D967" t="s">
        <v>10</v>
      </c>
      <c r="E967" t="s">
        <v>11</v>
      </c>
      <c r="F967" s="2">
        <v>45323</v>
      </c>
      <c r="G967" s="2">
        <v>45688</v>
      </c>
      <c r="H967" t="s">
        <v>12</v>
      </c>
    </row>
    <row r="968" spans="1:8">
      <c r="A968">
        <v>10967</v>
      </c>
      <c r="B968" t="s">
        <v>947</v>
      </c>
      <c r="C968" t="s">
        <v>21</v>
      </c>
      <c r="D968" t="s">
        <v>18</v>
      </c>
      <c r="E968" t="s">
        <v>11</v>
      </c>
      <c r="F968" s="2">
        <v>44960</v>
      </c>
      <c r="G968" s="2">
        <v>45325</v>
      </c>
      <c r="H968" t="s">
        <v>12</v>
      </c>
    </row>
    <row r="969" spans="1:8">
      <c r="A969">
        <v>10968</v>
      </c>
      <c r="B969" t="s">
        <v>948</v>
      </c>
      <c r="C969" t="s">
        <v>25</v>
      </c>
      <c r="D969" t="s">
        <v>38</v>
      </c>
      <c r="E969" t="s">
        <v>11</v>
      </c>
      <c r="F969" s="2">
        <v>45614</v>
      </c>
      <c r="G969" s="2">
        <v>45794</v>
      </c>
      <c r="H969" t="s">
        <v>12</v>
      </c>
    </row>
    <row r="970" spans="1:8">
      <c r="A970">
        <v>10969</v>
      </c>
      <c r="B970" t="s">
        <v>949</v>
      </c>
      <c r="C970" t="s">
        <v>9</v>
      </c>
      <c r="D970" t="s">
        <v>18</v>
      </c>
      <c r="E970" t="s">
        <v>22</v>
      </c>
      <c r="F970" s="2">
        <v>45558</v>
      </c>
      <c r="G970" s="2">
        <v>45923</v>
      </c>
      <c r="H970" t="s">
        <v>12</v>
      </c>
    </row>
    <row r="971" spans="1:8">
      <c r="A971">
        <v>10970</v>
      </c>
      <c r="B971" t="s">
        <v>950</v>
      </c>
      <c r="C971" t="s">
        <v>55</v>
      </c>
      <c r="D971" t="s">
        <v>18</v>
      </c>
      <c r="E971" t="s">
        <v>22</v>
      </c>
      <c r="F971" s="2">
        <v>45341</v>
      </c>
      <c r="G971" s="2">
        <v>45521</v>
      </c>
      <c r="H971" t="s">
        <v>12</v>
      </c>
    </row>
    <row r="972" spans="1:8">
      <c r="A972">
        <v>10971</v>
      </c>
      <c r="B972" t="s">
        <v>648</v>
      </c>
      <c r="C972" t="s">
        <v>14</v>
      </c>
      <c r="D972" t="s">
        <v>10</v>
      </c>
      <c r="E972" t="s">
        <v>22</v>
      </c>
      <c r="F972" s="2">
        <v>45553</v>
      </c>
      <c r="G972" s="2">
        <v>46283</v>
      </c>
      <c r="H972" t="s">
        <v>19</v>
      </c>
    </row>
    <row r="973" spans="1:8">
      <c r="A973">
        <v>10972</v>
      </c>
      <c r="B973" t="s">
        <v>951</v>
      </c>
      <c r="C973" t="s">
        <v>28</v>
      </c>
      <c r="D973" t="s">
        <v>15</v>
      </c>
      <c r="E973" t="s">
        <v>16</v>
      </c>
      <c r="F973" s="2">
        <v>45460</v>
      </c>
      <c r="G973" s="2">
        <v>45640</v>
      </c>
      <c r="H973" t="s">
        <v>12</v>
      </c>
    </row>
    <row r="974" spans="1:8">
      <c r="A974">
        <v>10973</v>
      </c>
      <c r="B974" t="s">
        <v>166</v>
      </c>
      <c r="C974" t="s">
        <v>9</v>
      </c>
      <c r="D974" t="s">
        <v>18</v>
      </c>
      <c r="E974" t="s">
        <v>35</v>
      </c>
      <c r="F974" s="2">
        <v>45477</v>
      </c>
      <c r="G974" s="2">
        <v>45842</v>
      </c>
      <c r="H974" t="s">
        <v>12</v>
      </c>
    </row>
    <row r="975" spans="1:8">
      <c r="A975">
        <v>10974</v>
      </c>
      <c r="B975" t="s">
        <v>952</v>
      </c>
      <c r="C975" t="s">
        <v>28</v>
      </c>
      <c r="D975" t="s">
        <v>38</v>
      </c>
      <c r="E975" t="s">
        <v>35</v>
      </c>
      <c r="F975" s="2">
        <v>45572</v>
      </c>
      <c r="G975" s="2">
        <v>45752</v>
      </c>
      <c r="H975" t="s">
        <v>12</v>
      </c>
    </row>
    <row r="976" spans="1:8">
      <c r="A976">
        <v>10975</v>
      </c>
      <c r="B976" t="s">
        <v>953</v>
      </c>
      <c r="C976" t="s">
        <v>55</v>
      </c>
      <c r="D976" t="s">
        <v>38</v>
      </c>
      <c r="E976" t="s">
        <v>30</v>
      </c>
      <c r="F976" s="2">
        <v>45219</v>
      </c>
      <c r="G976" s="2">
        <v>45584</v>
      </c>
      <c r="H976" t="s">
        <v>12</v>
      </c>
    </row>
    <row r="977" spans="1:8">
      <c r="A977">
        <v>10976</v>
      </c>
      <c r="B977" t="s">
        <v>954</v>
      </c>
      <c r="C977" t="s">
        <v>25</v>
      </c>
      <c r="D977" t="s">
        <v>15</v>
      </c>
      <c r="E977" t="s">
        <v>16</v>
      </c>
      <c r="F977" s="2">
        <v>45456</v>
      </c>
      <c r="G977" s="2">
        <v>45636</v>
      </c>
      <c r="H977" t="s">
        <v>12</v>
      </c>
    </row>
    <row r="978" spans="1:8">
      <c r="A978">
        <v>10977</v>
      </c>
      <c r="B978" t="s">
        <v>955</v>
      </c>
      <c r="C978" t="s">
        <v>9</v>
      </c>
      <c r="D978" t="s">
        <v>15</v>
      </c>
      <c r="E978" t="s">
        <v>16</v>
      </c>
      <c r="F978" s="2">
        <v>45111</v>
      </c>
      <c r="G978" s="2">
        <v>45841</v>
      </c>
      <c r="H978" t="s">
        <v>12</v>
      </c>
    </row>
    <row r="979" spans="1:8">
      <c r="A979">
        <v>10978</v>
      </c>
      <c r="B979" t="s">
        <v>956</v>
      </c>
      <c r="C979" t="s">
        <v>21</v>
      </c>
      <c r="D979" t="s">
        <v>38</v>
      </c>
      <c r="E979" t="s">
        <v>22</v>
      </c>
      <c r="F979" s="2">
        <v>45258</v>
      </c>
      <c r="G979" s="2">
        <v>45623</v>
      </c>
      <c r="H979" t="s">
        <v>12</v>
      </c>
    </row>
    <row r="980" spans="1:8">
      <c r="A980">
        <v>10979</v>
      </c>
      <c r="B980" t="s">
        <v>957</v>
      </c>
      <c r="C980" t="s">
        <v>55</v>
      </c>
      <c r="D980" t="s">
        <v>15</v>
      </c>
      <c r="E980" t="s">
        <v>11</v>
      </c>
      <c r="F980" s="2">
        <v>45392</v>
      </c>
      <c r="G980" s="2">
        <v>45572</v>
      </c>
      <c r="H980" t="s">
        <v>12</v>
      </c>
    </row>
    <row r="981" spans="1:8">
      <c r="A981">
        <v>10980</v>
      </c>
      <c r="B981" t="s">
        <v>958</v>
      </c>
      <c r="C981" t="s">
        <v>14</v>
      </c>
      <c r="D981" t="s">
        <v>18</v>
      </c>
      <c r="E981" t="s">
        <v>16</v>
      </c>
      <c r="F981" s="2">
        <v>45020</v>
      </c>
      <c r="G981" s="2">
        <v>45200</v>
      </c>
      <c r="H981" t="s">
        <v>12</v>
      </c>
    </row>
    <row r="982" spans="1:8">
      <c r="A982">
        <v>10981</v>
      </c>
      <c r="B982" t="s">
        <v>959</v>
      </c>
      <c r="C982" t="s">
        <v>14</v>
      </c>
      <c r="D982" t="s">
        <v>10</v>
      </c>
      <c r="E982" t="s">
        <v>16</v>
      </c>
      <c r="F982" s="2">
        <v>45463</v>
      </c>
      <c r="G982" s="2">
        <v>46193</v>
      </c>
      <c r="H982" t="s">
        <v>19</v>
      </c>
    </row>
    <row r="983" spans="1:8">
      <c r="A983">
        <v>10982</v>
      </c>
      <c r="B983" t="s">
        <v>960</v>
      </c>
      <c r="C983" t="s">
        <v>28</v>
      </c>
      <c r="D983" t="s">
        <v>18</v>
      </c>
      <c r="E983" t="s">
        <v>22</v>
      </c>
      <c r="F983" s="2">
        <v>45490</v>
      </c>
      <c r="G983" s="2">
        <v>45855</v>
      </c>
      <c r="H983" t="s">
        <v>12</v>
      </c>
    </row>
    <row r="984" spans="1:8">
      <c r="A984">
        <v>10983</v>
      </c>
      <c r="B984" t="s">
        <v>961</v>
      </c>
      <c r="C984" t="s">
        <v>25</v>
      </c>
      <c r="D984" t="s">
        <v>15</v>
      </c>
      <c r="E984" t="s">
        <v>11</v>
      </c>
      <c r="F984" s="2">
        <v>45093</v>
      </c>
      <c r="G984" s="2">
        <v>45273</v>
      </c>
      <c r="H984" t="s">
        <v>12</v>
      </c>
    </row>
    <row r="985" spans="1:8">
      <c r="A985">
        <v>10984</v>
      </c>
      <c r="B985" t="s">
        <v>962</v>
      </c>
      <c r="C985" t="s">
        <v>55</v>
      </c>
      <c r="D985" t="s">
        <v>10</v>
      </c>
      <c r="E985" t="s">
        <v>30</v>
      </c>
      <c r="F985" s="2">
        <v>45383</v>
      </c>
      <c r="G985" s="2">
        <v>45748</v>
      </c>
      <c r="H985" t="s">
        <v>12</v>
      </c>
    </row>
    <row r="986" spans="1:8">
      <c r="A986">
        <v>10985</v>
      </c>
      <c r="B986" t="s">
        <v>963</v>
      </c>
      <c r="C986" t="s">
        <v>9</v>
      </c>
      <c r="D986" t="s">
        <v>18</v>
      </c>
      <c r="E986" t="s">
        <v>11</v>
      </c>
      <c r="F986" s="2">
        <v>44930</v>
      </c>
      <c r="G986" s="2">
        <v>45660</v>
      </c>
      <c r="H986" t="s">
        <v>12</v>
      </c>
    </row>
    <row r="987" spans="1:8">
      <c r="A987">
        <v>10986</v>
      </c>
      <c r="B987" t="s">
        <v>964</v>
      </c>
      <c r="C987" t="s">
        <v>9</v>
      </c>
      <c r="D987" t="s">
        <v>38</v>
      </c>
      <c r="E987" t="s">
        <v>22</v>
      </c>
      <c r="F987" s="2">
        <v>45437</v>
      </c>
      <c r="G987" s="2">
        <v>46167</v>
      </c>
      <c r="H987" t="s">
        <v>19</v>
      </c>
    </row>
    <row r="988" spans="1:8">
      <c r="A988">
        <v>10987</v>
      </c>
      <c r="B988" t="s">
        <v>965</v>
      </c>
      <c r="C988" t="s">
        <v>28</v>
      </c>
      <c r="D988" t="s">
        <v>38</v>
      </c>
      <c r="E988" t="s">
        <v>11</v>
      </c>
      <c r="F988" s="2">
        <v>45149</v>
      </c>
      <c r="G988" s="2">
        <v>45879</v>
      </c>
      <c r="H988" t="s">
        <v>12</v>
      </c>
    </row>
    <row r="989" spans="1:8">
      <c r="A989">
        <v>10988</v>
      </c>
      <c r="B989" t="s">
        <v>966</v>
      </c>
      <c r="C989" t="s">
        <v>55</v>
      </c>
      <c r="D989" t="s">
        <v>38</v>
      </c>
      <c r="E989" t="s">
        <v>22</v>
      </c>
      <c r="F989" s="2">
        <v>45008</v>
      </c>
      <c r="G989" s="2">
        <v>45738</v>
      </c>
      <c r="H989" t="s">
        <v>12</v>
      </c>
    </row>
    <row r="990" spans="1:8">
      <c r="A990">
        <v>10989</v>
      </c>
      <c r="B990" t="s">
        <v>967</v>
      </c>
      <c r="C990" t="s">
        <v>21</v>
      </c>
      <c r="D990" t="s">
        <v>15</v>
      </c>
      <c r="E990" t="s">
        <v>30</v>
      </c>
      <c r="F990" s="2">
        <v>45561</v>
      </c>
      <c r="G990" s="2">
        <v>46291</v>
      </c>
      <c r="H990" t="s">
        <v>19</v>
      </c>
    </row>
    <row r="991" spans="1:8">
      <c r="A991">
        <v>10990</v>
      </c>
      <c r="B991" t="s">
        <v>968</v>
      </c>
      <c r="C991" t="s">
        <v>9</v>
      </c>
      <c r="D991" t="s">
        <v>18</v>
      </c>
      <c r="E991" t="s">
        <v>11</v>
      </c>
      <c r="F991" s="2">
        <v>44983</v>
      </c>
      <c r="G991" s="2">
        <v>45713</v>
      </c>
      <c r="H991" t="s">
        <v>12</v>
      </c>
    </row>
    <row r="992" spans="1:8">
      <c r="A992">
        <v>10991</v>
      </c>
      <c r="B992" t="s">
        <v>969</v>
      </c>
      <c r="C992" t="s">
        <v>21</v>
      </c>
      <c r="D992" t="s">
        <v>26</v>
      </c>
      <c r="E992" t="s">
        <v>35</v>
      </c>
      <c r="F992" s="2">
        <v>45544</v>
      </c>
      <c r="G992" s="2">
        <v>45909</v>
      </c>
      <c r="H992" t="s">
        <v>12</v>
      </c>
    </row>
    <row r="993" spans="1:8">
      <c r="A993">
        <v>10992</v>
      </c>
      <c r="B993" t="s">
        <v>970</v>
      </c>
      <c r="C993" t="s">
        <v>9</v>
      </c>
      <c r="D993" t="s">
        <v>26</v>
      </c>
      <c r="E993" t="s">
        <v>22</v>
      </c>
      <c r="F993" s="2">
        <v>45109</v>
      </c>
      <c r="G993" s="2">
        <v>45289</v>
      </c>
      <c r="H993" t="s">
        <v>12</v>
      </c>
    </row>
    <row r="994" spans="1:8">
      <c r="A994">
        <v>10993</v>
      </c>
      <c r="B994" t="s">
        <v>971</v>
      </c>
      <c r="C994" t="s">
        <v>28</v>
      </c>
      <c r="D994" t="s">
        <v>15</v>
      </c>
      <c r="E994" t="s">
        <v>35</v>
      </c>
      <c r="F994" s="2">
        <v>45502</v>
      </c>
      <c r="G994" s="2">
        <v>45682</v>
      </c>
      <c r="H994" t="s">
        <v>12</v>
      </c>
    </row>
    <row r="995" spans="1:8">
      <c r="A995">
        <v>10994</v>
      </c>
      <c r="B995" t="s">
        <v>972</v>
      </c>
      <c r="C995" t="s">
        <v>14</v>
      </c>
      <c r="D995" t="s">
        <v>15</v>
      </c>
      <c r="E995" t="s">
        <v>30</v>
      </c>
      <c r="F995" s="2">
        <v>44963</v>
      </c>
      <c r="G995" s="2">
        <v>45143</v>
      </c>
      <c r="H995" t="s">
        <v>12</v>
      </c>
    </row>
    <row r="996" spans="1:8">
      <c r="A996">
        <v>10995</v>
      </c>
      <c r="B996" t="s">
        <v>973</v>
      </c>
      <c r="C996" t="s">
        <v>25</v>
      </c>
      <c r="D996" t="s">
        <v>10</v>
      </c>
      <c r="E996" t="s">
        <v>22</v>
      </c>
      <c r="F996" s="2">
        <v>44996</v>
      </c>
      <c r="G996" s="2">
        <v>45361</v>
      </c>
      <c r="H996" t="s">
        <v>12</v>
      </c>
    </row>
    <row r="997" spans="1:8">
      <c r="A997">
        <v>10996</v>
      </c>
      <c r="B997" t="s">
        <v>974</v>
      </c>
      <c r="C997" t="s">
        <v>9</v>
      </c>
      <c r="D997" t="s">
        <v>10</v>
      </c>
      <c r="E997" t="s">
        <v>22</v>
      </c>
      <c r="F997" s="2">
        <v>45064</v>
      </c>
      <c r="G997" s="2">
        <v>45244</v>
      </c>
      <c r="H997" t="s">
        <v>12</v>
      </c>
    </row>
    <row r="998" spans="1:8">
      <c r="A998">
        <v>10997</v>
      </c>
      <c r="B998" t="s">
        <v>975</v>
      </c>
      <c r="C998" t="s">
        <v>25</v>
      </c>
      <c r="D998" t="s">
        <v>15</v>
      </c>
      <c r="E998" t="s">
        <v>22</v>
      </c>
      <c r="F998" s="2">
        <v>45464</v>
      </c>
      <c r="G998" s="2">
        <v>45644</v>
      </c>
      <c r="H998" t="s">
        <v>12</v>
      </c>
    </row>
    <row r="999" spans="1:8">
      <c r="A999">
        <v>10998</v>
      </c>
      <c r="B999" t="s">
        <v>976</v>
      </c>
      <c r="C999" t="s">
        <v>28</v>
      </c>
      <c r="D999" t="s">
        <v>26</v>
      </c>
      <c r="E999" t="s">
        <v>16</v>
      </c>
      <c r="F999" s="2">
        <v>45512</v>
      </c>
      <c r="G999" s="2">
        <v>46242</v>
      </c>
      <c r="H999" t="s">
        <v>19</v>
      </c>
    </row>
    <row r="1000" spans="1:8">
      <c r="A1000">
        <v>10999</v>
      </c>
      <c r="B1000" t="s">
        <v>977</v>
      </c>
      <c r="C1000" t="s">
        <v>9</v>
      </c>
      <c r="D1000" t="s">
        <v>38</v>
      </c>
      <c r="E1000" t="s">
        <v>35</v>
      </c>
      <c r="F1000" s="2">
        <v>45221</v>
      </c>
      <c r="G1000" s="2">
        <v>45586</v>
      </c>
      <c r="H1000" t="s">
        <v>12</v>
      </c>
    </row>
    <row r="1001" spans="1:8">
      <c r="A1001">
        <v>11000</v>
      </c>
      <c r="B1001" t="s">
        <v>978</v>
      </c>
      <c r="C1001" t="s">
        <v>25</v>
      </c>
      <c r="D1001" t="s">
        <v>15</v>
      </c>
      <c r="E1001" t="s">
        <v>35</v>
      </c>
      <c r="F1001" s="2">
        <v>45565</v>
      </c>
      <c r="G1001" s="2">
        <v>45930</v>
      </c>
      <c r="H1001" t="s">
        <v>12</v>
      </c>
    </row>
    <row r="1002" spans="1:8">
      <c r="A1002">
        <v>11001</v>
      </c>
      <c r="B1002" t="s">
        <v>979</v>
      </c>
      <c r="C1002" t="s">
        <v>28</v>
      </c>
      <c r="D1002" t="s">
        <v>15</v>
      </c>
      <c r="E1002" t="s">
        <v>22</v>
      </c>
      <c r="F1002" s="2">
        <v>45459</v>
      </c>
      <c r="G1002" s="2">
        <v>46189</v>
      </c>
      <c r="H1002" t="s">
        <v>19</v>
      </c>
    </row>
    <row r="1003" spans="1:8">
      <c r="A1003">
        <v>11002</v>
      </c>
      <c r="B1003" t="s">
        <v>980</v>
      </c>
      <c r="C1003" t="s">
        <v>55</v>
      </c>
      <c r="D1003" t="s">
        <v>18</v>
      </c>
      <c r="E1003" t="s">
        <v>35</v>
      </c>
      <c r="F1003" s="2">
        <v>45165</v>
      </c>
      <c r="G1003" s="2">
        <v>45895</v>
      </c>
      <c r="H1003" t="s">
        <v>12</v>
      </c>
    </row>
    <row r="1004" spans="1:8">
      <c r="A1004">
        <v>11003</v>
      </c>
      <c r="B1004" t="s">
        <v>981</v>
      </c>
      <c r="C1004" t="s">
        <v>9</v>
      </c>
      <c r="D1004" t="s">
        <v>26</v>
      </c>
      <c r="E1004" t="s">
        <v>16</v>
      </c>
      <c r="F1004" s="2">
        <v>45403</v>
      </c>
      <c r="G1004" s="2">
        <v>46133</v>
      </c>
      <c r="H1004" t="s">
        <v>19</v>
      </c>
    </row>
    <row r="1005" spans="1:8">
      <c r="A1005">
        <v>11004</v>
      </c>
      <c r="B1005" t="s">
        <v>982</v>
      </c>
      <c r="C1005" t="s">
        <v>14</v>
      </c>
      <c r="D1005" t="s">
        <v>18</v>
      </c>
      <c r="E1005" t="s">
        <v>35</v>
      </c>
      <c r="F1005" s="2">
        <v>45351</v>
      </c>
      <c r="G1005" s="2">
        <v>45716</v>
      </c>
      <c r="H1005" t="s">
        <v>12</v>
      </c>
    </row>
    <row r="1006" spans="1:8">
      <c r="A1006">
        <v>11005</v>
      </c>
      <c r="B1006" t="s">
        <v>983</v>
      </c>
      <c r="C1006" t="s">
        <v>25</v>
      </c>
      <c r="D1006" t="s">
        <v>15</v>
      </c>
      <c r="E1006" t="s">
        <v>11</v>
      </c>
      <c r="F1006" s="2">
        <v>44938</v>
      </c>
      <c r="G1006" s="2">
        <v>45668</v>
      </c>
      <c r="H1006" t="s">
        <v>12</v>
      </c>
    </row>
    <row r="1007" spans="1:8">
      <c r="A1007">
        <v>11006</v>
      </c>
      <c r="B1007" t="s">
        <v>984</v>
      </c>
      <c r="C1007" t="s">
        <v>25</v>
      </c>
      <c r="D1007" t="s">
        <v>26</v>
      </c>
      <c r="E1007" t="s">
        <v>30</v>
      </c>
      <c r="F1007" s="2">
        <v>45234</v>
      </c>
      <c r="G1007" s="2">
        <v>45964</v>
      </c>
      <c r="H1007" t="s">
        <v>12</v>
      </c>
    </row>
    <row r="1008" spans="1:8">
      <c r="A1008">
        <v>11007</v>
      </c>
      <c r="B1008" t="s">
        <v>736</v>
      </c>
      <c r="C1008" t="s">
        <v>9</v>
      </c>
      <c r="D1008" t="s">
        <v>26</v>
      </c>
      <c r="E1008" t="s">
        <v>30</v>
      </c>
      <c r="F1008" s="2">
        <v>45276</v>
      </c>
      <c r="G1008" s="2">
        <v>45641</v>
      </c>
      <c r="H1008" t="s">
        <v>12</v>
      </c>
    </row>
    <row r="1009" spans="1:8">
      <c r="A1009">
        <v>11008</v>
      </c>
      <c r="B1009" t="s">
        <v>985</v>
      </c>
      <c r="C1009" t="s">
        <v>28</v>
      </c>
      <c r="D1009" t="s">
        <v>26</v>
      </c>
      <c r="E1009" t="s">
        <v>11</v>
      </c>
      <c r="F1009" s="2">
        <v>45125</v>
      </c>
      <c r="G1009" s="2">
        <v>45490</v>
      </c>
      <c r="H1009" t="s">
        <v>12</v>
      </c>
    </row>
    <row r="1010" spans="1:8">
      <c r="A1010">
        <v>11009</v>
      </c>
      <c r="B1010" t="s">
        <v>986</v>
      </c>
      <c r="C1010" t="s">
        <v>14</v>
      </c>
      <c r="D1010" t="s">
        <v>38</v>
      </c>
      <c r="E1010" t="s">
        <v>22</v>
      </c>
      <c r="F1010" s="2">
        <v>44963</v>
      </c>
      <c r="G1010" s="2">
        <v>45693</v>
      </c>
      <c r="H1010" t="s">
        <v>12</v>
      </c>
    </row>
    <row r="1011" spans="1:8">
      <c r="A1011">
        <v>11010</v>
      </c>
      <c r="B1011" t="s">
        <v>987</v>
      </c>
      <c r="C1011" t="s">
        <v>21</v>
      </c>
      <c r="D1011" t="s">
        <v>38</v>
      </c>
      <c r="E1011" t="s">
        <v>35</v>
      </c>
      <c r="F1011" s="2">
        <v>45270</v>
      </c>
      <c r="G1011" s="2">
        <v>45635</v>
      </c>
      <c r="H1011" t="s">
        <v>12</v>
      </c>
    </row>
    <row r="1012" spans="1:8">
      <c r="A1012">
        <v>11011</v>
      </c>
      <c r="B1012" t="s">
        <v>988</v>
      </c>
      <c r="C1012" t="s">
        <v>14</v>
      </c>
      <c r="D1012" t="s">
        <v>26</v>
      </c>
      <c r="E1012" t="s">
        <v>35</v>
      </c>
      <c r="F1012" s="2">
        <v>45233</v>
      </c>
      <c r="G1012" s="2">
        <v>45963</v>
      </c>
      <c r="H1012" t="s">
        <v>12</v>
      </c>
    </row>
    <row r="1013" spans="1:8">
      <c r="A1013">
        <v>11012</v>
      </c>
      <c r="B1013" t="s">
        <v>989</v>
      </c>
      <c r="C1013" t="s">
        <v>28</v>
      </c>
      <c r="D1013" t="s">
        <v>15</v>
      </c>
      <c r="E1013" t="s">
        <v>16</v>
      </c>
      <c r="F1013" s="2">
        <v>45140</v>
      </c>
      <c r="G1013" s="2">
        <v>45870</v>
      </c>
      <c r="H1013" t="s">
        <v>12</v>
      </c>
    </row>
    <row r="1014" spans="1:8">
      <c r="A1014">
        <v>11013</v>
      </c>
      <c r="B1014" t="s">
        <v>990</v>
      </c>
      <c r="C1014" t="s">
        <v>25</v>
      </c>
      <c r="D1014" t="s">
        <v>26</v>
      </c>
      <c r="E1014" t="s">
        <v>11</v>
      </c>
      <c r="F1014" s="2">
        <v>45214</v>
      </c>
      <c r="G1014" s="2">
        <v>45394</v>
      </c>
      <c r="H1014" t="s">
        <v>12</v>
      </c>
    </row>
    <row r="1015" spans="1:8">
      <c r="A1015">
        <v>11014</v>
      </c>
      <c r="B1015" t="s">
        <v>744</v>
      </c>
      <c r="C1015" t="s">
        <v>14</v>
      </c>
      <c r="D1015" t="s">
        <v>15</v>
      </c>
      <c r="E1015" t="s">
        <v>11</v>
      </c>
      <c r="F1015" s="2">
        <v>45511</v>
      </c>
      <c r="G1015" s="2">
        <v>46241</v>
      </c>
      <c r="H1015" t="s">
        <v>19</v>
      </c>
    </row>
    <row r="1016" spans="1:8">
      <c r="A1016">
        <v>11015</v>
      </c>
      <c r="B1016" t="s">
        <v>991</v>
      </c>
      <c r="C1016" t="s">
        <v>28</v>
      </c>
      <c r="D1016" t="s">
        <v>26</v>
      </c>
      <c r="E1016" t="s">
        <v>30</v>
      </c>
      <c r="F1016" s="2">
        <v>45249</v>
      </c>
      <c r="G1016" s="2">
        <v>45979</v>
      </c>
      <c r="H1016" t="s">
        <v>12</v>
      </c>
    </row>
    <row r="1017" spans="1:8">
      <c r="A1017">
        <v>11016</v>
      </c>
      <c r="B1017" t="s">
        <v>992</v>
      </c>
      <c r="C1017" t="s">
        <v>55</v>
      </c>
      <c r="D1017" t="s">
        <v>26</v>
      </c>
      <c r="E1017" t="s">
        <v>22</v>
      </c>
      <c r="F1017" s="2">
        <v>45170</v>
      </c>
      <c r="G1017" s="2">
        <v>45535</v>
      </c>
      <c r="H1017" t="s">
        <v>12</v>
      </c>
    </row>
    <row r="1018" spans="1:8">
      <c r="A1018">
        <v>11017</v>
      </c>
      <c r="B1018" t="s">
        <v>993</v>
      </c>
      <c r="C1018" t="s">
        <v>21</v>
      </c>
      <c r="D1018" t="s">
        <v>15</v>
      </c>
      <c r="E1018" t="s">
        <v>30</v>
      </c>
      <c r="F1018" s="2">
        <v>45106</v>
      </c>
      <c r="G1018" s="2">
        <v>45286</v>
      </c>
      <c r="H1018" t="s">
        <v>12</v>
      </c>
    </row>
    <row r="1019" spans="1:8">
      <c r="A1019">
        <v>11018</v>
      </c>
      <c r="B1019" t="s">
        <v>994</v>
      </c>
      <c r="C1019" t="s">
        <v>21</v>
      </c>
      <c r="D1019" t="s">
        <v>26</v>
      </c>
      <c r="E1019" t="s">
        <v>22</v>
      </c>
      <c r="F1019" s="2">
        <v>45445</v>
      </c>
      <c r="G1019" s="2">
        <v>45625</v>
      </c>
      <c r="H1019" t="s">
        <v>12</v>
      </c>
    </row>
    <row r="1020" spans="1:8">
      <c r="A1020">
        <v>11019</v>
      </c>
      <c r="B1020" t="s">
        <v>995</v>
      </c>
      <c r="C1020" t="s">
        <v>28</v>
      </c>
      <c r="D1020" t="s">
        <v>18</v>
      </c>
      <c r="E1020" t="s">
        <v>11</v>
      </c>
      <c r="F1020" s="2">
        <v>45275</v>
      </c>
      <c r="G1020" s="2">
        <v>45640</v>
      </c>
      <c r="H1020" t="s">
        <v>12</v>
      </c>
    </row>
    <row r="1021" spans="1:8">
      <c r="A1021">
        <v>11020</v>
      </c>
      <c r="B1021" t="s">
        <v>996</v>
      </c>
      <c r="C1021" t="s">
        <v>25</v>
      </c>
      <c r="D1021" t="s">
        <v>10</v>
      </c>
      <c r="E1021" t="s">
        <v>11</v>
      </c>
      <c r="F1021" s="2">
        <v>45027</v>
      </c>
      <c r="G1021" s="2">
        <v>45757</v>
      </c>
      <c r="H1021" t="s">
        <v>12</v>
      </c>
    </row>
    <row r="1022" spans="1:8">
      <c r="A1022">
        <v>11021</v>
      </c>
      <c r="B1022" t="s">
        <v>997</v>
      </c>
      <c r="C1022" t="s">
        <v>21</v>
      </c>
      <c r="D1022" t="s">
        <v>26</v>
      </c>
      <c r="E1022" t="s">
        <v>22</v>
      </c>
      <c r="F1022" s="2">
        <v>45323</v>
      </c>
      <c r="G1022" s="2">
        <v>46053</v>
      </c>
      <c r="H1022" t="s">
        <v>19</v>
      </c>
    </row>
    <row r="1023" spans="1:8">
      <c r="A1023">
        <v>11022</v>
      </c>
      <c r="B1023" t="s">
        <v>998</v>
      </c>
      <c r="C1023" t="s">
        <v>9</v>
      </c>
      <c r="D1023" t="s">
        <v>26</v>
      </c>
      <c r="E1023" t="s">
        <v>30</v>
      </c>
      <c r="F1023" s="2">
        <v>44972</v>
      </c>
      <c r="G1023" s="2">
        <v>45702</v>
      </c>
      <c r="H1023" t="s">
        <v>12</v>
      </c>
    </row>
    <row r="1024" spans="1:8">
      <c r="A1024">
        <v>11023</v>
      </c>
      <c r="B1024" t="s">
        <v>999</v>
      </c>
      <c r="C1024" t="s">
        <v>9</v>
      </c>
      <c r="D1024" t="s">
        <v>10</v>
      </c>
      <c r="E1024" t="s">
        <v>22</v>
      </c>
      <c r="F1024" s="2">
        <v>44974</v>
      </c>
      <c r="G1024" s="2">
        <v>45154</v>
      </c>
      <c r="H1024" t="s">
        <v>12</v>
      </c>
    </row>
    <row r="1025" spans="1:8">
      <c r="A1025">
        <v>11024</v>
      </c>
      <c r="B1025" t="s">
        <v>1000</v>
      </c>
      <c r="C1025" t="s">
        <v>9</v>
      </c>
      <c r="D1025" t="s">
        <v>15</v>
      </c>
      <c r="E1025" t="s">
        <v>30</v>
      </c>
      <c r="F1025" s="2">
        <v>45581</v>
      </c>
      <c r="G1025" s="2">
        <v>45761</v>
      </c>
      <c r="H1025" t="s">
        <v>12</v>
      </c>
    </row>
    <row r="1026" spans="1:8">
      <c r="A1026">
        <v>11025</v>
      </c>
      <c r="B1026" t="s">
        <v>1001</v>
      </c>
      <c r="C1026" t="s">
        <v>21</v>
      </c>
      <c r="D1026" t="s">
        <v>10</v>
      </c>
      <c r="E1026" t="s">
        <v>30</v>
      </c>
      <c r="F1026" s="2">
        <v>45472</v>
      </c>
      <c r="G1026" s="2">
        <v>45837</v>
      </c>
      <c r="H1026" t="s">
        <v>12</v>
      </c>
    </row>
    <row r="1027" spans="1:8">
      <c r="A1027">
        <v>11026</v>
      </c>
      <c r="B1027" t="s">
        <v>373</v>
      </c>
      <c r="C1027" t="s">
        <v>14</v>
      </c>
      <c r="D1027" t="s">
        <v>26</v>
      </c>
      <c r="E1027" t="s">
        <v>30</v>
      </c>
      <c r="F1027" s="2">
        <v>45079</v>
      </c>
      <c r="G1027" s="2">
        <v>45259</v>
      </c>
      <c r="H1027" t="s">
        <v>12</v>
      </c>
    </row>
    <row r="1028" spans="1:8">
      <c r="A1028">
        <v>11027</v>
      </c>
      <c r="B1028" t="s">
        <v>1002</v>
      </c>
      <c r="C1028" t="s">
        <v>9</v>
      </c>
      <c r="D1028" t="s">
        <v>15</v>
      </c>
      <c r="E1028" t="s">
        <v>35</v>
      </c>
      <c r="F1028" s="2">
        <v>45453</v>
      </c>
      <c r="G1028" s="2">
        <v>45633</v>
      </c>
      <c r="H1028" t="s">
        <v>12</v>
      </c>
    </row>
    <row r="1029" spans="1:8">
      <c r="A1029">
        <v>11028</v>
      </c>
      <c r="B1029" t="s">
        <v>1003</v>
      </c>
      <c r="C1029" t="s">
        <v>25</v>
      </c>
      <c r="D1029" t="s">
        <v>15</v>
      </c>
      <c r="E1029" t="s">
        <v>30</v>
      </c>
      <c r="F1029" s="2">
        <v>45204</v>
      </c>
      <c r="G1029" s="2">
        <v>45384</v>
      </c>
      <c r="H1029" t="s">
        <v>12</v>
      </c>
    </row>
    <row r="1030" spans="1:8">
      <c r="A1030">
        <v>11029</v>
      </c>
      <c r="B1030" t="s">
        <v>1004</v>
      </c>
      <c r="C1030" t="s">
        <v>28</v>
      </c>
      <c r="D1030" t="s">
        <v>18</v>
      </c>
      <c r="E1030" t="s">
        <v>11</v>
      </c>
      <c r="F1030" s="2">
        <v>44999</v>
      </c>
      <c r="G1030" s="2">
        <v>45364</v>
      </c>
      <c r="H1030" t="s">
        <v>12</v>
      </c>
    </row>
    <row r="1031" spans="1:8">
      <c r="A1031">
        <v>11030</v>
      </c>
      <c r="B1031" t="s">
        <v>1005</v>
      </c>
      <c r="C1031" t="s">
        <v>28</v>
      </c>
      <c r="D1031" t="s">
        <v>38</v>
      </c>
      <c r="E1031" t="s">
        <v>16</v>
      </c>
      <c r="F1031" s="2">
        <v>45060</v>
      </c>
      <c r="G1031" s="2">
        <v>45240</v>
      </c>
      <c r="H1031" t="s">
        <v>12</v>
      </c>
    </row>
    <row r="1032" spans="1:8">
      <c r="A1032">
        <v>11031</v>
      </c>
      <c r="B1032" t="s">
        <v>1006</v>
      </c>
      <c r="C1032" t="s">
        <v>9</v>
      </c>
      <c r="D1032" t="s">
        <v>38</v>
      </c>
      <c r="E1032" t="s">
        <v>16</v>
      </c>
      <c r="F1032" s="2">
        <v>45015</v>
      </c>
      <c r="G1032" s="2">
        <v>45380</v>
      </c>
      <c r="H1032" t="s">
        <v>12</v>
      </c>
    </row>
    <row r="1033" spans="1:8">
      <c r="A1033">
        <v>11032</v>
      </c>
      <c r="B1033" t="s">
        <v>129</v>
      </c>
      <c r="C1033" t="s">
        <v>14</v>
      </c>
      <c r="D1033" t="s">
        <v>15</v>
      </c>
      <c r="E1033" t="s">
        <v>35</v>
      </c>
      <c r="F1033" s="2">
        <v>45571</v>
      </c>
      <c r="G1033" s="2">
        <v>46301</v>
      </c>
      <c r="H1033" t="s">
        <v>19</v>
      </c>
    </row>
    <row r="1034" spans="1:8">
      <c r="A1034">
        <v>11033</v>
      </c>
      <c r="B1034" t="s">
        <v>1007</v>
      </c>
      <c r="C1034" t="s">
        <v>28</v>
      </c>
      <c r="D1034" t="s">
        <v>10</v>
      </c>
      <c r="E1034" t="s">
        <v>30</v>
      </c>
      <c r="F1034" s="2">
        <v>45267</v>
      </c>
      <c r="G1034" s="2">
        <v>45447</v>
      </c>
      <c r="H1034" t="s">
        <v>12</v>
      </c>
    </row>
    <row r="1035" spans="1:8">
      <c r="A1035">
        <v>11034</v>
      </c>
      <c r="B1035" t="s">
        <v>1008</v>
      </c>
      <c r="C1035" t="s">
        <v>9</v>
      </c>
      <c r="D1035" t="s">
        <v>38</v>
      </c>
      <c r="E1035" t="s">
        <v>35</v>
      </c>
      <c r="F1035" s="2">
        <v>45061</v>
      </c>
      <c r="G1035" s="2">
        <v>45241</v>
      </c>
      <c r="H1035" t="s">
        <v>12</v>
      </c>
    </row>
    <row r="1036" spans="1:8">
      <c r="A1036">
        <v>11035</v>
      </c>
      <c r="B1036" t="s">
        <v>1009</v>
      </c>
      <c r="C1036" t="s">
        <v>9</v>
      </c>
      <c r="D1036" t="s">
        <v>38</v>
      </c>
      <c r="E1036" t="s">
        <v>30</v>
      </c>
      <c r="F1036" s="2">
        <v>45627</v>
      </c>
      <c r="G1036" s="2">
        <v>46357</v>
      </c>
      <c r="H1036" t="s">
        <v>19</v>
      </c>
    </row>
    <row r="1037" spans="1:8">
      <c r="A1037">
        <v>11036</v>
      </c>
      <c r="B1037" t="s">
        <v>1010</v>
      </c>
      <c r="C1037" t="s">
        <v>55</v>
      </c>
      <c r="D1037" t="s">
        <v>18</v>
      </c>
      <c r="E1037" t="s">
        <v>11</v>
      </c>
      <c r="F1037" s="2">
        <v>45074</v>
      </c>
      <c r="G1037" s="2">
        <v>45804</v>
      </c>
      <c r="H1037" t="s">
        <v>12</v>
      </c>
    </row>
    <row r="1038" spans="1:8">
      <c r="A1038">
        <v>11037</v>
      </c>
      <c r="B1038" t="s">
        <v>437</v>
      </c>
      <c r="C1038" t="s">
        <v>55</v>
      </c>
      <c r="D1038" t="s">
        <v>18</v>
      </c>
      <c r="E1038" t="s">
        <v>30</v>
      </c>
      <c r="F1038" s="2">
        <v>45259</v>
      </c>
      <c r="G1038" s="2">
        <v>45624</v>
      </c>
      <c r="H1038" t="s">
        <v>12</v>
      </c>
    </row>
    <row r="1039" spans="1:8">
      <c r="A1039">
        <v>11038</v>
      </c>
      <c r="B1039" t="s">
        <v>1011</v>
      </c>
      <c r="C1039" t="s">
        <v>9</v>
      </c>
      <c r="D1039" t="s">
        <v>38</v>
      </c>
      <c r="E1039" t="s">
        <v>16</v>
      </c>
      <c r="F1039" s="2">
        <v>45286</v>
      </c>
      <c r="G1039" s="2">
        <v>45651</v>
      </c>
      <c r="H1039" t="s">
        <v>12</v>
      </c>
    </row>
    <row r="1040" spans="1:8">
      <c r="A1040">
        <v>11039</v>
      </c>
      <c r="B1040" t="s">
        <v>1012</v>
      </c>
      <c r="C1040" t="s">
        <v>25</v>
      </c>
      <c r="D1040" t="s">
        <v>10</v>
      </c>
      <c r="E1040" t="s">
        <v>35</v>
      </c>
      <c r="F1040" s="2">
        <v>45515</v>
      </c>
      <c r="G1040" s="2">
        <v>45695</v>
      </c>
      <c r="H1040" t="s">
        <v>12</v>
      </c>
    </row>
    <row r="1041" spans="1:8">
      <c r="A1041">
        <v>11040</v>
      </c>
      <c r="B1041" t="s">
        <v>1013</v>
      </c>
      <c r="C1041" t="s">
        <v>55</v>
      </c>
      <c r="D1041" t="s">
        <v>26</v>
      </c>
      <c r="E1041" t="s">
        <v>30</v>
      </c>
      <c r="F1041" s="2">
        <v>45496</v>
      </c>
      <c r="G1041" s="2">
        <v>46226</v>
      </c>
      <c r="H1041" t="s">
        <v>19</v>
      </c>
    </row>
    <row r="1042" spans="1:8">
      <c r="A1042">
        <v>11041</v>
      </c>
      <c r="B1042" t="s">
        <v>1014</v>
      </c>
      <c r="C1042" t="s">
        <v>28</v>
      </c>
      <c r="D1042" t="s">
        <v>38</v>
      </c>
      <c r="E1042" t="s">
        <v>22</v>
      </c>
      <c r="F1042" s="2">
        <v>45531</v>
      </c>
      <c r="G1042" s="2">
        <v>45896</v>
      </c>
      <c r="H1042" t="s">
        <v>12</v>
      </c>
    </row>
    <row r="1043" spans="1:8">
      <c r="A1043">
        <v>11042</v>
      </c>
      <c r="B1043" t="s">
        <v>1015</v>
      </c>
      <c r="C1043" t="s">
        <v>21</v>
      </c>
      <c r="D1043" t="s">
        <v>15</v>
      </c>
      <c r="E1043" t="s">
        <v>11</v>
      </c>
      <c r="F1043" s="2">
        <v>45420</v>
      </c>
      <c r="G1043" s="2">
        <v>45785</v>
      </c>
      <c r="H1043" t="s">
        <v>12</v>
      </c>
    </row>
    <row r="1044" spans="1:8">
      <c r="A1044">
        <v>11043</v>
      </c>
      <c r="B1044" t="s">
        <v>1016</v>
      </c>
      <c r="C1044" t="s">
        <v>21</v>
      </c>
      <c r="D1044" t="s">
        <v>15</v>
      </c>
      <c r="E1044" t="s">
        <v>22</v>
      </c>
      <c r="F1044" s="2">
        <v>45372</v>
      </c>
      <c r="G1044" s="2">
        <v>46102</v>
      </c>
      <c r="H1044" t="s">
        <v>19</v>
      </c>
    </row>
    <row r="1045" spans="1:8">
      <c r="A1045">
        <v>11044</v>
      </c>
      <c r="B1045" t="s">
        <v>1017</v>
      </c>
      <c r="C1045" t="s">
        <v>28</v>
      </c>
      <c r="D1045" t="s">
        <v>18</v>
      </c>
      <c r="E1045" t="s">
        <v>11</v>
      </c>
      <c r="F1045" s="2">
        <v>45605</v>
      </c>
      <c r="G1045" s="2">
        <v>46335</v>
      </c>
      <c r="H1045" t="s">
        <v>19</v>
      </c>
    </row>
    <row r="1046" spans="1:8">
      <c r="A1046">
        <v>11045</v>
      </c>
      <c r="B1046" t="s">
        <v>1018</v>
      </c>
      <c r="C1046" t="s">
        <v>55</v>
      </c>
      <c r="D1046" t="s">
        <v>26</v>
      </c>
      <c r="E1046" t="s">
        <v>35</v>
      </c>
      <c r="F1046" s="2">
        <v>45537</v>
      </c>
      <c r="G1046" s="2">
        <v>45902</v>
      </c>
      <c r="H1046" t="s">
        <v>12</v>
      </c>
    </row>
    <row r="1047" spans="1:8">
      <c r="A1047">
        <v>11046</v>
      </c>
      <c r="B1047" t="s">
        <v>1019</v>
      </c>
      <c r="C1047" t="s">
        <v>9</v>
      </c>
      <c r="D1047" t="s">
        <v>38</v>
      </c>
      <c r="E1047" t="s">
        <v>11</v>
      </c>
      <c r="F1047" s="2">
        <v>45242</v>
      </c>
      <c r="G1047" s="2">
        <v>45607</v>
      </c>
      <c r="H1047" t="s">
        <v>12</v>
      </c>
    </row>
    <row r="1048" spans="1:8">
      <c r="A1048">
        <v>11047</v>
      </c>
      <c r="B1048" t="s">
        <v>1020</v>
      </c>
      <c r="C1048" t="s">
        <v>9</v>
      </c>
      <c r="D1048" t="s">
        <v>15</v>
      </c>
      <c r="E1048" t="s">
        <v>22</v>
      </c>
      <c r="F1048" s="2">
        <v>45262</v>
      </c>
      <c r="G1048" s="2">
        <v>45627</v>
      </c>
      <c r="H1048" t="s">
        <v>12</v>
      </c>
    </row>
    <row r="1049" spans="1:8">
      <c r="A1049">
        <v>11048</v>
      </c>
      <c r="B1049" t="s">
        <v>1021</v>
      </c>
      <c r="C1049" t="s">
        <v>9</v>
      </c>
      <c r="D1049" t="s">
        <v>18</v>
      </c>
      <c r="E1049" t="s">
        <v>11</v>
      </c>
      <c r="F1049" s="2">
        <v>45521</v>
      </c>
      <c r="G1049" s="2">
        <v>46251</v>
      </c>
      <c r="H1049" t="s">
        <v>19</v>
      </c>
    </row>
    <row r="1050" spans="1:8">
      <c r="A1050">
        <v>11049</v>
      </c>
      <c r="B1050" t="s">
        <v>1022</v>
      </c>
      <c r="C1050" t="s">
        <v>21</v>
      </c>
      <c r="D1050" t="s">
        <v>18</v>
      </c>
      <c r="E1050" t="s">
        <v>22</v>
      </c>
      <c r="F1050" s="2">
        <v>45471</v>
      </c>
      <c r="G1050" s="2">
        <v>45836</v>
      </c>
      <c r="H1050" t="s">
        <v>12</v>
      </c>
    </row>
    <row r="1051" spans="1:8">
      <c r="A1051">
        <v>11050</v>
      </c>
      <c r="B1051" t="s">
        <v>1023</v>
      </c>
      <c r="C1051" t="s">
        <v>28</v>
      </c>
      <c r="D1051" t="s">
        <v>38</v>
      </c>
      <c r="E1051" t="s">
        <v>11</v>
      </c>
      <c r="F1051" s="2">
        <v>45137</v>
      </c>
      <c r="G1051" s="2">
        <v>45867</v>
      </c>
      <c r="H1051" t="s">
        <v>12</v>
      </c>
    </row>
    <row r="1052" spans="1:8">
      <c r="A1052">
        <v>11051</v>
      </c>
      <c r="B1052" t="s">
        <v>1024</v>
      </c>
      <c r="C1052" t="s">
        <v>25</v>
      </c>
      <c r="D1052" t="s">
        <v>15</v>
      </c>
      <c r="E1052" t="s">
        <v>30</v>
      </c>
      <c r="F1052" s="2">
        <v>45372</v>
      </c>
      <c r="G1052" s="2">
        <v>46102</v>
      </c>
      <c r="H1052" t="s">
        <v>19</v>
      </c>
    </row>
    <row r="1053" spans="1:8">
      <c r="A1053">
        <v>11052</v>
      </c>
      <c r="B1053" t="s">
        <v>1025</v>
      </c>
      <c r="C1053" t="s">
        <v>9</v>
      </c>
      <c r="D1053" t="s">
        <v>15</v>
      </c>
      <c r="E1053" t="s">
        <v>16</v>
      </c>
      <c r="F1053" s="2">
        <v>45553</v>
      </c>
      <c r="G1053" s="2">
        <v>46283</v>
      </c>
      <c r="H1053" t="s">
        <v>19</v>
      </c>
    </row>
    <row r="1054" spans="1:8">
      <c r="A1054">
        <v>11053</v>
      </c>
      <c r="B1054" t="s">
        <v>1026</v>
      </c>
      <c r="C1054" t="s">
        <v>25</v>
      </c>
      <c r="D1054" t="s">
        <v>26</v>
      </c>
      <c r="E1054" t="s">
        <v>30</v>
      </c>
      <c r="F1054" s="2">
        <v>45489</v>
      </c>
      <c r="G1054" s="2">
        <v>45669</v>
      </c>
      <c r="H1054" t="s">
        <v>12</v>
      </c>
    </row>
    <row r="1055" spans="1:8">
      <c r="A1055">
        <v>11054</v>
      </c>
      <c r="B1055" t="s">
        <v>1027</v>
      </c>
      <c r="C1055" t="s">
        <v>25</v>
      </c>
      <c r="D1055" t="s">
        <v>26</v>
      </c>
      <c r="E1055" t="s">
        <v>30</v>
      </c>
      <c r="F1055" s="2">
        <v>44958</v>
      </c>
      <c r="G1055" s="2">
        <v>45138</v>
      </c>
      <c r="H1055" t="s">
        <v>12</v>
      </c>
    </row>
    <row r="1056" spans="1:8">
      <c r="A1056">
        <v>11055</v>
      </c>
      <c r="B1056" t="s">
        <v>1028</v>
      </c>
      <c r="C1056" t="s">
        <v>55</v>
      </c>
      <c r="D1056" t="s">
        <v>10</v>
      </c>
      <c r="E1056" t="s">
        <v>22</v>
      </c>
      <c r="F1056" s="2">
        <v>45342</v>
      </c>
      <c r="G1056" s="2">
        <v>45707</v>
      </c>
      <c r="H1056" t="s">
        <v>12</v>
      </c>
    </row>
    <row r="1057" spans="1:8">
      <c r="A1057">
        <v>11056</v>
      </c>
      <c r="B1057" t="s">
        <v>1029</v>
      </c>
      <c r="C1057" t="s">
        <v>21</v>
      </c>
      <c r="D1057" t="s">
        <v>18</v>
      </c>
      <c r="E1057" t="s">
        <v>22</v>
      </c>
      <c r="F1057" s="2">
        <v>45069</v>
      </c>
      <c r="G1057" s="2">
        <v>45249</v>
      </c>
      <c r="H1057" t="s">
        <v>12</v>
      </c>
    </row>
    <row r="1058" spans="1:8">
      <c r="A1058">
        <v>11057</v>
      </c>
      <c r="B1058" t="s">
        <v>1030</v>
      </c>
      <c r="C1058" t="s">
        <v>25</v>
      </c>
      <c r="D1058" t="s">
        <v>38</v>
      </c>
      <c r="E1058" t="s">
        <v>11</v>
      </c>
      <c r="F1058" s="2">
        <v>45222</v>
      </c>
      <c r="G1058" s="2">
        <v>45952</v>
      </c>
      <c r="H1058" t="s">
        <v>12</v>
      </c>
    </row>
    <row r="1059" spans="1:8">
      <c r="A1059">
        <v>11058</v>
      </c>
      <c r="B1059" t="s">
        <v>1031</v>
      </c>
      <c r="C1059" t="s">
        <v>9</v>
      </c>
      <c r="D1059" t="s">
        <v>26</v>
      </c>
      <c r="E1059" t="s">
        <v>16</v>
      </c>
      <c r="F1059" s="2">
        <v>45074</v>
      </c>
      <c r="G1059" s="2">
        <v>45804</v>
      </c>
      <c r="H1059" t="s">
        <v>12</v>
      </c>
    </row>
    <row r="1060" spans="1:8">
      <c r="A1060">
        <v>11059</v>
      </c>
      <c r="B1060" t="s">
        <v>1032</v>
      </c>
      <c r="C1060" t="s">
        <v>14</v>
      </c>
      <c r="D1060" t="s">
        <v>38</v>
      </c>
      <c r="E1060" t="s">
        <v>11</v>
      </c>
      <c r="F1060" s="2">
        <v>45013</v>
      </c>
      <c r="G1060" s="2">
        <v>45193</v>
      </c>
      <c r="H1060" t="s">
        <v>12</v>
      </c>
    </row>
    <row r="1061" spans="1:8">
      <c r="A1061">
        <v>11060</v>
      </c>
      <c r="B1061" t="s">
        <v>1033</v>
      </c>
      <c r="C1061" t="s">
        <v>55</v>
      </c>
      <c r="D1061" t="s">
        <v>15</v>
      </c>
      <c r="E1061" t="s">
        <v>22</v>
      </c>
      <c r="F1061" s="2">
        <v>45565</v>
      </c>
      <c r="G1061" s="2">
        <v>45745</v>
      </c>
      <c r="H1061" t="s">
        <v>12</v>
      </c>
    </row>
    <row r="1062" spans="1:8">
      <c r="A1062">
        <v>11061</v>
      </c>
      <c r="B1062" t="s">
        <v>1034</v>
      </c>
      <c r="C1062" t="s">
        <v>55</v>
      </c>
      <c r="D1062" t="s">
        <v>15</v>
      </c>
      <c r="E1062" t="s">
        <v>22</v>
      </c>
      <c r="F1062" s="2">
        <v>45320</v>
      </c>
      <c r="G1062" s="2">
        <v>45685</v>
      </c>
      <c r="H1062" t="s">
        <v>12</v>
      </c>
    </row>
    <row r="1063" spans="1:8">
      <c r="A1063">
        <v>11062</v>
      </c>
      <c r="B1063" t="s">
        <v>1035</v>
      </c>
      <c r="C1063" t="s">
        <v>55</v>
      </c>
      <c r="D1063" t="s">
        <v>15</v>
      </c>
      <c r="E1063" t="s">
        <v>16</v>
      </c>
      <c r="F1063" s="2">
        <v>45518</v>
      </c>
      <c r="G1063" s="2">
        <v>45883</v>
      </c>
      <c r="H1063" t="s">
        <v>12</v>
      </c>
    </row>
    <row r="1064" spans="1:8">
      <c r="A1064">
        <v>11063</v>
      </c>
      <c r="B1064" t="s">
        <v>1036</v>
      </c>
      <c r="C1064" t="s">
        <v>14</v>
      </c>
      <c r="D1064" t="s">
        <v>15</v>
      </c>
      <c r="E1064" t="s">
        <v>30</v>
      </c>
      <c r="F1064" s="2">
        <v>45347</v>
      </c>
      <c r="G1064" s="2">
        <v>46077</v>
      </c>
      <c r="H1064" t="s">
        <v>19</v>
      </c>
    </row>
    <row r="1065" spans="1:8">
      <c r="A1065">
        <v>11064</v>
      </c>
      <c r="B1065" t="s">
        <v>1037</v>
      </c>
      <c r="C1065" t="s">
        <v>9</v>
      </c>
      <c r="D1065" t="s">
        <v>26</v>
      </c>
      <c r="E1065" t="s">
        <v>35</v>
      </c>
      <c r="F1065" s="2">
        <v>45421</v>
      </c>
      <c r="G1065" s="2">
        <v>46151</v>
      </c>
      <c r="H1065" t="s">
        <v>19</v>
      </c>
    </row>
    <row r="1066" spans="1:8">
      <c r="A1066">
        <v>11065</v>
      </c>
      <c r="B1066" t="s">
        <v>1038</v>
      </c>
      <c r="C1066" t="s">
        <v>28</v>
      </c>
      <c r="D1066" t="s">
        <v>38</v>
      </c>
      <c r="E1066" t="s">
        <v>16</v>
      </c>
      <c r="F1066" s="2">
        <v>45072</v>
      </c>
      <c r="G1066" s="2">
        <v>45802</v>
      </c>
      <c r="H1066" t="s">
        <v>12</v>
      </c>
    </row>
    <row r="1067" spans="1:8">
      <c r="A1067">
        <v>11066</v>
      </c>
      <c r="B1067" t="s">
        <v>80</v>
      </c>
      <c r="C1067" t="s">
        <v>25</v>
      </c>
      <c r="D1067" t="s">
        <v>38</v>
      </c>
      <c r="E1067" t="s">
        <v>35</v>
      </c>
      <c r="F1067" s="2">
        <v>45007</v>
      </c>
      <c r="G1067" s="2">
        <v>45737</v>
      </c>
      <c r="H1067" t="s">
        <v>12</v>
      </c>
    </row>
    <row r="1068" spans="1:8">
      <c r="A1068">
        <v>11067</v>
      </c>
      <c r="B1068" t="s">
        <v>1039</v>
      </c>
      <c r="C1068" t="s">
        <v>9</v>
      </c>
      <c r="D1068" t="s">
        <v>18</v>
      </c>
      <c r="E1068" t="s">
        <v>22</v>
      </c>
      <c r="F1068" s="2">
        <v>45572</v>
      </c>
      <c r="G1068" s="2">
        <v>46302</v>
      </c>
      <c r="H1068" t="s">
        <v>19</v>
      </c>
    </row>
    <row r="1069" spans="1:8">
      <c r="A1069">
        <v>11068</v>
      </c>
      <c r="B1069" t="s">
        <v>1040</v>
      </c>
      <c r="C1069" t="s">
        <v>14</v>
      </c>
      <c r="D1069" t="s">
        <v>15</v>
      </c>
      <c r="E1069" t="s">
        <v>35</v>
      </c>
      <c r="F1069" s="2">
        <v>45246</v>
      </c>
      <c r="G1069" s="2">
        <v>45976</v>
      </c>
      <c r="H1069" t="s">
        <v>12</v>
      </c>
    </row>
    <row r="1070" spans="1:8">
      <c r="A1070">
        <v>11069</v>
      </c>
      <c r="B1070" t="s">
        <v>1041</v>
      </c>
      <c r="C1070" t="s">
        <v>28</v>
      </c>
      <c r="D1070" t="s">
        <v>26</v>
      </c>
      <c r="E1070" t="s">
        <v>22</v>
      </c>
      <c r="F1070" s="2">
        <v>45391</v>
      </c>
      <c r="G1070" s="2">
        <v>46121</v>
      </c>
      <c r="H1070" t="s">
        <v>19</v>
      </c>
    </row>
    <row r="1071" spans="1:8">
      <c r="A1071">
        <v>11070</v>
      </c>
      <c r="B1071" t="s">
        <v>1042</v>
      </c>
      <c r="C1071" t="s">
        <v>28</v>
      </c>
      <c r="D1071" t="s">
        <v>10</v>
      </c>
      <c r="E1071" t="s">
        <v>22</v>
      </c>
      <c r="F1071" s="2">
        <v>45288</v>
      </c>
      <c r="G1071" s="2">
        <v>45653</v>
      </c>
      <c r="H1071" t="s">
        <v>12</v>
      </c>
    </row>
    <row r="1072" spans="1:8">
      <c r="A1072">
        <v>11071</v>
      </c>
      <c r="B1072" t="s">
        <v>1043</v>
      </c>
      <c r="C1072" t="s">
        <v>9</v>
      </c>
      <c r="D1072" t="s">
        <v>15</v>
      </c>
      <c r="E1072" t="s">
        <v>30</v>
      </c>
      <c r="F1072" s="2">
        <v>45504</v>
      </c>
      <c r="G1072" s="2">
        <v>45869</v>
      </c>
      <c r="H1072" t="s">
        <v>12</v>
      </c>
    </row>
    <row r="1073" spans="1:8">
      <c r="A1073">
        <v>11072</v>
      </c>
      <c r="B1073" t="s">
        <v>1044</v>
      </c>
      <c r="C1073" t="s">
        <v>28</v>
      </c>
      <c r="D1073" t="s">
        <v>18</v>
      </c>
      <c r="E1073" t="s">
        <v>35</v>
      </c>
      <c r="F1073" s="2">
        <v>44979</v>
      </c>
      <c r="G1073" s="2">
        <v>45709</v>
      </c>
      <c r="H1073" t="s">
        <v>12</v>
      </c>
    </row>
    <row r="1074" spans="1:8">
      <c r="A1074">
        <v>11073</v>
      </c>
      <c r="B1074" t="s">
        <v>1045</v>
      </c>
      <c r="C1074" t="s">
        <v>9</v>
      </c>
      <c r="D1074" t="s">
        <v>10</v>
      </c>
      <c r="E1074" t="s">
        <v>22</v>
      </c>
      <c r="F1074" s="2">
        <v>45011</v>
      </c>
      <c r="G1074" s="2">
        <v>45191</v>
      </c>
      <c r="H1074" t="s">
        <v>12</v>
      </c>
    </row>
    <row r="1075" spans="1:8">
      <c r="A1075">
        <v>11074</v>
      </c>
      <c r="B1075" t="s">
        <v>1046</v>
      </c>
      <c r="C1075" t="s">
        <v>25</v>
      </c>
      <c r="D1075" t="s">
        <v>10</v>
      </c>
      <c r="E1075" t="s">
        <v>11</v>
      </c>
      <c r="F1075" s="2">
        <v>45557</v>
      </c>
      <c r="G1075" s="2">
        <v>45922</v>
      </c>
      <c r="H1075" t="s">
        <v>12</v>
      </c>
    </row>
    <row r="1076" spans="1:8">
      <c r="A1076">
        <v>11075</v>
      </c>
      <c r="B1076" t="s">
        <v>1047</v>
      </c>
      <c r="C1076" t="s">
        <v>9</v>
      </c>
      <c r="D1076" t="s">
        <v>26</v>
      </c>
      <c r="E1076" t="s">
        <v>35</v>
      </c>
      <c r="F1076" s="2">
        <v>45105</v>
      </c>
      <c r="G1076" s="2">
        <v>45835</v>
      </c>
      <c r="H1076" t="s">
        <v>12</v>
      </c>
    </row>
    <row r="1077" spans="1:8">
      <c r="A1077">
        <v>11076</v>
      </c>
      <c r="B1077" t="s">
        <v>1048</v>
      </c>
      <c r="C1077" t="s">
        <v>14</v>
      </c>
      <c r="D1077" t="s">
        <v>38</v>
      </c>
      <c r="E1077" t="s">
        <v>30</v>
      </c>
      <c r="F1077" s="2">
        <v>45106</v>
      </c>
      <c r="G1077" s="2">
        <v>45471</v>
      </c>
      <c r="H1077" t="s">
        <v>12</v>
      </c>
    </row>
    <row r="1078" spans="1:8">
      <c r="A1078">
        <v>11077</v>
      </c>
      <c r="B1078" t="s">
        <v>1049</v>
      </c>
      <c r="C1078" t="s">
        <v>55</v>
      </c>
      <c r="D1078" t="s">
        <v>18</v>
      </c>
      <c r="E1078" t="s">
        <v>35</v>
      </c>
      <c r="F1078" s="2">
        <v>44960</v>
      </c>
      <c r="G1078" s="2">
        <v>45325</v>
      </c>
      <c r="H1078" t="s">
        <v>12</v>
      </c>
    </row>
    <row r="1079" spans="1:8">
      <c r="A1079">
        <v>11078</v>
      </c>
      <c r="B1079" t="s">
        <v>1050</v>
      </c>
      <c r="C1079" t="s">
        <v>28</v>
      </c>
      <c r="D1079" t="s">
        <v>18</v>
      </c>
      <c r="E1079" t="s">
        <v>22</v>
      </c>
      <c r="F1079" s="2">
        <v>45349</v>
      </c>
      <c r="G1079" s="2">
        <v>45714</v>
      </c>
      <c r="H1079" t="s">
        <v>12</v>
      </c>
    </row>
    <row r="1080" spans="1:8">
      <c r="A1080">
        <v>11079</v>
      </c>
      <c r="B1080" t="s">
        <v>1051</v>
      </c>
      <c r="C1080" t="s">
        <v>14</v>
      </c>
      <c r="D1080" t="s">
        <v>18</v>
      </c>
      <c r="E1080" t="s">
        <v>11</v>
      </c>
      <c r="F1080" s="2">
        <v>45518</v>
      </c>
      <c r="G1080" s="2">
        <v>46248</v>
      </c>
      <c r="H1080" t="s">
        <v>19</v>
      </c>
    </row>
    <row r="1081" spans="1:8">
      <c r="A1081">
        <v>11080</v>
      </c>
      <c r="B1081" t="s">
        <v>1052</v>
      </c>
      <c r="C1081" t="s">
        <v>9</v>
      </c>
      <c r="D1081" t="s">
        <v>10</v>
      </c>
      <c r="E1081" t="s">
        <v>16</v>
      </c>
      <c r="F1081" s="2">
        <v>44980</v>
      </c>
      <c r="G1081" s="2">
        <v>45160</v>
      </c>
      <c r="H1081" t="s">
        <v>12</v>
      </c>
    </row>
    <row r="1082" spans="1:8">
      <c r="A1082">
        <v>11081</v>
      </c>
      <c r="B1082" t="s">
        <v>124</v>
      </c>
      <c r="C1082" t="s">
        <v>55</v>
      </c>
      <c r="D1082" t="s">
        <v>10</v>
      </c>
      <c r="E1082" t="s">
        <v>22</v>
      </c>
      <c r="F1082" s="2">
        <v>45472</v>
      </c>
      <c r="G1082" s="2">
        <v>45652</v>
      </c>
      <c r="H1082" t="s">
        <v>12</v>
      </c>
    </row>
    <row r="1083" spans="1:8">
      <c r="A1083">
        <v>11082</v>
      </c>
      <c r="B1083" t="s">
        <v>1053</v>
      </c>
      <c r="C1083" t="s">
        <v>55</v>
      </c>
      <c r="D1083" t="s">
        <v>10</v>
      </c>
      <c r="E1083" t="s">
        <v>11</v>
      </c>
      <c r="F1083" s="2">
        <v>45470</v>
      </c>
      <c r="G1083" s="2">
        <v>45835</v>
      </c>
      <c r="H1083" t="s">
        <v>12</v>
      </c>
    </row>
    <row r="1084" spans="1:8">
      <c r="A1084">
        <v>11083</v>
      </c>
      <c r="B1084" t="s">
        <v>1054</v>
      </c>
      <c r="C1084" t="s">
        <v>55</v>
      </c>
      <c r="D1084" t="s">
        <v>38</v>
      </c>
      <c r="E1084" t="s">
        <v>30</v>
      </c>
      <c r="F1084" s="2">
        <v>45469</v>
      </c>
      <c r="G1084" s="2">
        <v>46199</v>
      </c>
      <c r="H1084" t="s">
        <v>19</v>
      </c>
    </row>
    <row r="1085" spans="1:8">
      <c r="A1085">
        <v>11084</v>
      </c>
      <c r="B1085" t="s">
        <v>1055</v>
      </c>
      <c r="C1085" t="s">
        <v>9</v>
      </c>
      <c r="D1085" t="s">
        <v>15</v>
      </c>
      <c r="E1085" t="s">
        <v>30</v>
      </c>
      <c r="F1085" s="2">
        <v>45369</v>
      </c>
      <c r="G1085" s="2">
        <v>46099</v>
      </c>
      <c r="H1085" t="s">
        <v>19</v>
      </c>
    </row>
    <row r="1086" spans="1:8">
      <c r="A1086">
        <v>11085</v>
      </c>
      <c r="B1086" t="s">
        <v>1056</v>
      </c>
      <c r="C1086" t="s">
        <v>25</v>
      </c>
      <c r="D1086" t="s">
        <v>10</v>
      </c>
      <c r="E1086" t="s">
        <v>30</v>
      </c>
      <c r="F1086" s="2">
        <v>45027</v>
      </c>
      <c r="G1086" s="2">
        <v>45392</v>
      </c>
      <c r="H1086" t="s">
        <v>12</v>
      </c>
    </row>
    <row r="1087" spans="1:8">
      <c r="A1087">
        <v>11086</v>
      </c>
      <c r="B1087" t="s">
        <v>1057</v>
      </c>
      <c r="C1087" t="s">
        <v>55</v>
      </c>
      <c r="D1087" t="s">
        <v>38</v>
      </c>
      <c r="E1087" t="s">
        <v>11</v>
      </c>
      <c r="F1087" s="2">
        <v>45615</v>
      </c>
      <c r="G1087" s="2">
        <v>46345</v>
      </c>
      <c r="H1087" t="s">
        <v>19</v>
      </c>
    </row>
    <row r="1088" spans="1:8">
      <c r="A1088">
        <v>11087</v>
      </c>
      <c r="B1088" t="s">
        <v>1058</v>
      </c>
      <c r="C1088" t="s">
        <v>28</v>
      </c>
      <c r="D1088" t="s">
        <v>10</v>
      </c>
      <c r="E1088" t="s">
        <v>11</v>
      </c>
      <c r="F1088" s="2">
        <v>45247</v>
      </c>
      <c r="G1088" s="2">
        <v>45977</v>
      </c>
      <c r="H1088" t="s">
        <v>12</v>
      </c>
    </row>
    <row r="1089" spans="1:8">
      <c r="A1089">
        <v>11088</v>
      </c>
      <c r="B1089" t="s">
        <v>1059</v>
      </c>
      <c r="C1089" t="s">
        <v>9</v>
      </c>
      <c r="D1089" t="s">
        <v>26</v>
      </c>
      <c r="E1089" t="s">
        <v>22</v>
      </c>
      <c r="F1089" s="2">
        <v>45027</v>
      </c>
      <c r="G1089" s="2">
        <v>45757</v>
      </c>
      <c r="H1089" t="s">
        <v>12</v>
      </c>
    </row>
    <row r="1090" spans="1:8">
      <c r="A1090">
        <v>11089</v>
      </c>
      <c r="B1090" t="s">
        <v>1060</v>
      </c>
      <c r="C1090" t="s">
        <v>25</v>
      </c>
      <c r="D1090" t="s">
        <v>18</v>
      </c>
      <c r="E1090" t="s">
        <v>30</v>
      </c>
      <c r="F1090" s="2">
        <v>45184</v>
      </c>
      <c r="G1090" s="2">
        <v>45364</v>
      </c>
      <c r="H1090" t="s">
        <v>12</v>
      </c>
    </row>
    <row r="1091" spans="1:8">
      <c r="A1091">
        <v>11090</v>
      </c>
      <c r="B1091" t="s">
        <v>1061</v>
      </c>
      <c r="C1091" t="s">
        <v>28</v>
      </c>
      <c r="D1091" t="s">
        <v>26</v>
      </c>
      <c r="E1091" t="s">
        <v>16</v>
      </c>
      <c r="F1091" s="2">
        <v>45535</v>
      </c>
      <c r="G1091" s="2">
        <v>46265</v>
      </c>
      <c r="H1091" t="s">
        <v>19</v>
      </c>
    </row>
    <row r="1092" spans="1:8">
      <c r="A1092">
        <v>11091</v>
      </c>
      <c r="B1092" t="s">
        <v>1062</v>
      </c>
      <c r="C1092" t="s">
        <v>28</v>
      </c>
      <c r="D1092" t="s">
        <v>26</v>
      </c>
      <c r="E1092" t="s">
        <v>16</v>
      </c>
      <c r="F1092" s="2">
        <v>45015</v>
      </c>
      <c r="G1092" s="2">
        <v>45745</v>
      </c>
      <c r="H1092" t="s">
        <v>12</v>
      </c>
    </row>
    <row r="1093" spans="1:8">
      <c r="A1093">
        <v>11092</v>
      </c>
      <c r="B1093" t="s">
        <v>1063</v>
      </c>
      <c r="C1093" t="s">
        <v>14</v>
      </c>
      <c r="D1093" t="s">
        <v>15</v>
      </c>
      <c r="E1093" t="s">
        <v>11</v>
      </c>
      <c r="F1093" s="2">
        <v>45040</v>
      </c>
      <c r="G1093" s="2">
        <v>45770</v>
      </c>
      <c r="H1093" t="s">
        <v>12</v>
      </c>
    </row>
    <row r="1094" spans="1:8">
      <c r="A1094">
        <v>11093</v>
      </c>
      <c r="B1094" t="s">
        <v>1064</v>
      </c>
      <c r="C1094" t="s">
        <v>25</v>
      </c>
      <c r="D1094" t="s">
        <v>38</v>
      </c>
      <c r="E1094" t="s">
        <v>16</v>
      </c>
      <c r="F1094" s="2">
        <v>45581</v>
      </c>
      <c r="G1094" s="2">
        <v>45946</v>
      </c>
      <c r="H1094" t="s">
        <v>12</v>
      </c>
    </row>
    <row r="1095" spans="1:8">
      <c r="A1095">
        <v>11094</v>
      </c>
      <c r="B1095" t="s">
        <v>507</v>
      </c>
      <c r="C1095" t="s">
        <v>55</v>
      </c>
      <c r="D1095" t="s">
        <v>10</v>
      </c>
      <c r="E1095" t="s">
        <v>30</v>
      </c>
      <c r="F1095" s="2">
        <v>45092</v>
      </c>
      <c r="G1095" s="2">
        <v>45272</v>
      </c>
      <c r="H1095" t="s">
        <v>12</v>
      </c>
    </row>
    <row r="1096" spans="1:8">
      <c r="A1096">
        <v>11095</v>
      </c>
      <c r="B1096" t="s">
        <v>691</v>
      </c>
      <c r="C1096" t="s">
        <v>55</v>
      </c>
      <c r="D1096" t="s">
        <v>38</v>
      </c>
      <c r="E1096" t="s">
        <v>30</v>
      </c>
      <c r="F1096" s="2">
        <v>44988</v>
      </c>
      <c r="G1096" s="2">
        <v>45353</v>
      </c>
      <c r="H1096" t="s">
        <v>12</v>
      </c>
    </row>
    <row r="1097" spans="1:8">
      <c r="A1097">
        <v>11096</v>
      </c>
      <c r="B1097" t="s">
        <v>1065</v>
      </c>
      <c r="C1097" t="s">
        <v>21</v>
      </c>
      <c r="D1097" t="s">
        <v>38</v>
      </c>
      <c r="E1097" t="s">
        <v>16</v>
      </c>
      <c r="F1097" s="2">
        <v>45430</v>
      </c>
      <c r="G1097" s="2">
        <v>45610</v>
      </c>
      <c r="H1097" t="s">
        <v>12</v>
      </c>
    </row>
    <row r="1098" spans="1:8">
      <c r="A1098">
        <v>11097</v>
      </c>
      <c r="B1098" t="s">
        <v>1066</v>
      </c>
      <c r="C1098" t="s">
        <v>21</v>
      </c>
      <c r="D1098" t="s">
        <v>38</v>
      </c>
      <c r="E1098" t="s">
        <v>16</v>
      </c>
      <c r="F1098" s="2">
        <v>45074</v>
      </c>
      <c r="G1098" s="2">
        <v>45804</v>
      </c>
      <c r="H1098" t="s">
        <v>12</v>
      </c>
    </row>
    <row r="1099" spans="1:8">
      <c r="A1099">
        <v>11098</v>
      </c>
      <c r="B1099" t="s">
        <v>1067</v>
      </c>
      <c r="C1099" t="s">
        <v>21</v>
      </c>
      <c r="D1099" t="s">
        <v>15</v>
      </c>
      <c r="E1099" t="s">
        <v>16</v>
      </c>
      <c r="F1099" s="2">
        <v>45379</v>
      </c>
      <c r="G1099" s="2">
        <v>46109</v>
      </c>
      <c r="H1099" t="s">
        <v>19</v>
      </c>
    </row>
    <row r="1100" spans="1:8">
      <c r="A1100">
        <v>11099</v>
      </c>
      <c r="B1100" t="s">
        <v>1068</v>
      </c>
      <c r="C1100" t="s">
        <v>9</v>
      </c>
      <c r="D1100" t="s">
        <v>26</v>
      </c>
      <c r="E1100" t="s">
        <v>16</v>
      </c>
      <c r="F1100" s="2">
        <v>45512</v>
      </c>
      <c r="G1100" s="2">
        <v>46242</v>
      </c>
      <c r="H1100" t="s">
        <v>19</v>
      </c>
    </row>
    <row r="1101" spans="1:8">
      <c r="A1101">
        <v>11100</v>
      </c>
      <c r="B1101" t="s">
        <v>1069</v>
      </c>
      <c r="C1101" t="s">
        <v>9</v>
      </c>
      <c r="D1101" t="s">
        <v>38</v>
      </c>
      <c r="E1101" t="s">
        <v>11</v>
      </c>
      <c r="F1101" s="2">
        <v>45595</v>
      </c>
      <c r="G1101" s="2">
        <v>46325</v>
      </c>
      <c r="H1101" t="s">
        <v>19</v>
      </c>
    </row>
    <row r="1102" spans="1:8">
      <c r="A1102">
        <v>11101</v>
      </c>
      <c r="B1102" t="s">
        <v>1070</v>
      </c>
      <c r="C1102" t="s">
        <v>14</v>
      </c>
      <c r="D1102" t="s">
        <v>38</v>
      </c>
      <c r="E1102" t="s">
        <v>30</v>
      </c>
      <c r="F1102" s="2">
        <v>45082</v>
      </c>
      <c r="G1102" s="2">
        <v>45812</v>
      </c>
      <c r="H1102" t="s">
        <v>12</v>
      </c>
    </row>
    <row r="1103" spans="1:8">
      <c r="A1103">
        <v>11102</v>
      </c>
      <c r="B1103" t="s">
        <v>1071</v>
      </c>
      <c r="C1103" t="s">
        <v>28</v>
      </c>
      <c r="D1103" t="s">
        <v>26</v>
      </c>
      <c r="E1103" t="s">
        <v>35</v>
      </c>
      <c r="F1103" s="2">
        <v>45429</v>
      </c>
      <c r="G1103" s="2">
        <v>45794</v>
      </c>
      <c r="H1103" t="s">
        <v>12</v>
      </c>
    </row>
    <row r="1104" spans="1:8">
      <c r="A1104">
        <v>11103</v>
      </c>
      <c r="B1104" t="s">
        <v>1072</v>
      </c>
      <c r="C1104" t="s">
        <v>14</v>
      </c>
      <c r="D1104" t="s">
        <v>26</v>
      </c>
      <c r="E1104" t="s">
        <v>35</v>
      </c>
      <c r="F1104" s="2">
        <v>45158</v>
      </c>
      <c r="G1104" s="2">
        <v>45338</v>
      </c>
      <c r="H1104" t="s">
        <v>12</v>
      </c>
    </row>
    <row r="1105" spans="1:8">
      <c r="A1105">
        <v>11104</v>
      </c>
      <c r="B1105" t="s">
        <v>1073</v>
      </c>
      <c r="C1105" t="s">
        <v>9</v>
      </c>
      <c r="D1105" t="s">
        <v>15</v>
      </c>
      <c r="E1105" t="s">
        <v>35</v>
      </c>
      <c r="F1105" s="2">
        <v>45294</v>
      </c>
      <c r="G1105" s="2">
        <v>45659</v>
      </c>
      <c r="H1105" t="s">
        <v>12</v>
      </c>
    </row>
    <row r="1106" spans="1:8">
      <c r="A1106">
        <v>11105</v>
      </c>
      <c r="B1106" t="s">
        <v>325</v>
      </c>
      <c r="C1106" t="s">
        <v>55</v>
      </c>
      <c r="D1106" t="s">
        <v>26</v>
      </c>
      <c r="E1106" t="s">
        <v>16</v>
      </c>
      <c r="F1106" s="2">
        <v>45301</v>
      </c>
      <c r="G1106" s="2">
        <v>46031</v>
      </c>
      <c r="H1106" t="s">
        <v>12</v>
      </c>
    </row>
    <row r="1107" spans="1:8">
      <c r="A1107">
        <v>11106</v>
      </c>
      <c r="B1107" t="s">
        <v>1074</v>
      </c>
      <c r="C1107" t="s">
        <v>9</v>
      </c>
      <c r="D1107" t="s">
        <v>38</v>
      </c>
      <c r="E1107" t="s">
        <v>30</v>
      </c>
      <c r="F1107" s="2">
        <v>45590</v>
      </c>
      <c r="G1107" s="2">
        <v>45770</v>
      </c>
      <c r="H1107" t="s">
        <v>12</v>
      </c>
    </row>
    <row r="1108" spans="1:8">
      <c r="A1108">
        <v>11107</v>
      </c>
      <c r="B1108" t="s">
        <v>1075</v>
      </c>
      <c r="C1108" t="s">
        <v>9</v>
      </c>
      <c r="D1108" t="s">
        <v>38</v>
      </c>
      <c r="E1108" t="s">
        <v>11</v>
      </c>
      <c r="F1108" s="2">
        <v>45233</v>
      </c>
      <c r="G1108" s="2">
        <v>45963</v>
      </c>
      <c r="H1108" t="s">
        <v>12</v>
      </c>
    </row>
    <row r="1109" spans="1:8">
      <c r="A1109">
        <v>11108</v>
      </c>
      <c r="B1109" t="s">
        <v>1076</v>
      </c>
      <c r="C1109" t="s">
        <v>14</v>
      </c>
      <c r="D1109" t="s">
        <v>10</v>
      </c>
      <c r="E1109" t="s">
        <v>22</v>
      </c>
      <c r="F1109" s="2">
        <v>45013</v>
      </c>
      <c r="G1109" s="2">
        <v>45743</v>
      </c>
      <c r="H1109" t="s">
        <v>12</v>
      </c>
    </row>
    <row r="1110" spans="1:8">
      <c r="A1110">
        <v>11109</v>
      </c>
      <c r="B1110" t="s">
        <v>1077</v>
      </c>
      <c r="C1110" t="s">
        <v>21</v>
      </c>
      <c r="D1110" t="s">
        <v>26</v>
      </c>
      <c r="E1110" t="s">
        <v>11</v>
      </c>
      <c r="F1110" s="2">
        <v>44952</v>
      </c>
      <c r="G1110" s="2">
        <v>45682</v>
      </c>
      <c r="H1110" t="s">
        <v>12</v>
      </c>
    </row>
    <row r="1111" spans="1:8">
      <c r="A1111">
        <v>11110</v>
      </c>
      <c r="B1111" t="s">
        <v>1078</v>
      </c>
      <c r="C1111" t="s">
        <v>55</v>
      </c>
      <c r="D1111" t="s">
        <v>38</v>
      </c>
      <c r="E1111" t="s">
        <v>16</v>
      </c>
      <c r="F1111" s="2">
        <v>45480</v>
      </c>
      <c r="G1111" s="2">
        <v>46210</v>
      </c>
      <c r="H1111" t="s">
        <v>19</v>
      </c>
    </row>
    <row r="1112" spans="1:8">
      <c r="A1112">
        <v>11111</v>
      </c>
      <c r="B1112" t="s">
        <v>869</v>
      </c>
      <c r="C1112" t="s">
        <v>28</v>
      </c>
      <c r="D1112" t="s">
        <v>38</v>
      </c>
      <c r="E1112" t="s">
        <v>16</v>
      </c>
      <c r="F1112" s="2">
        <v>44964</v>
      </c>
      <c r="G1112" s="2">
        <v>45329</v>
      </c>
      <c r="H1112" t="s">
        <v>12</v>
      </c>
    </row>
    <row r="1113" spans="1:8">
      <c r="A1113">
        <v>11112</v>
      </c>
      <c r="B1113" t="s">
        <v>1079</v>
      </c>
      <c r="C1113" t="s">
        <v>14</v>
      </c>
      <c r="D1113" t="s">
        <v>26</v>
      </c>
      <c r="E1113" t="s">
        <v>22</v>
      </c>
      <c r="F1113" s="2">
        <v>45048</v>
      </c>
      <c r="G1113" s="2">
        <v>45228</v>
      </c>
      <c r="H1113" t="s">
        <v>12</v>
      </c>
    </row>
    <row r="1114" spans="1:8">
      <c r="A1114">
        <v>11113</v>
      </c>
      <c r="B1114" t="s">
        <v>1080</v>
      </c>
      <c r="C1114" t="s">
        <v>55</v>
      </c>
      <c r="D1114" t="s">
        <v>15</v>
      </c>
      <c r="E1114" t="s">
        <v>11</v>
      </c>
      <c r="F1114" s="2">
        <v>45520</v>
      </c>
      <c r="G1114" s="2">
        <v>45700</v>
      </c>
      <c r="H1114" t="s">
        <v>12</v>
      </c>
    </row>
    <row r="1115" spans="1:8">
      <c r="A1115">
        <v>11114</v>
      </c>
      <c r="B1115" t="s">
        <v>1081</v>
      </c>
      <c r="C1115" t="s">
        <v>9</v>
      </c>
      <c r="D1115" t="s">
        <v>18</v>
      </c>
      <c r="E1115" t="s">
        <v>22</v>
      </c>
      <c r="F1115" s="2">
        <v>45596</v>
      </c>
      <c r="G1115" s="2">
        <v>45776</v>
      </c>
      <c r="H1115" t="s">
        <v>12</v>
      </c>
    </row>
    <row r="1116" spans="1:8">
      <c r="A1116">
        <v>11115</v>
      </c>
      <c r="B1116" t="s">
        <v>1082</v>
      </c>
      <c r="C1116" t="s">
        <v>9</v>
      </c>
      <c r="D1116" t="s">
        <v>18</v>
      </c>
      <c r="E1116" t="s">
        <v>11</v>
      </c>
      <c r="F1116" s="2">
        <v>44941</v>
      </c>
      <c r="G1116" s="2">
        <v>45121</v>
      </c>
      <c r="H1116" t="s">
        <v>12</v>
      </c>
    </row>
    <row r="1117" spans="1:8">
      <c r="A1117">
        <v>11116</v>
      </c>
      <c r="B1117" t="s">
        <v>1083</v>
      </c>
      <c r="C1117" t="s">
        <v>25</v>
      </c>
      <c r="D1117" t="s">
        <v>26</v>
      </c>
      <c r="E1117" t="s">
        <v>22</v>
      </c>
      <c r="F1117" s="2">
        <v>45552</v>
      </c>
      <c r="G1117" s="2">
        <v>45732</v>
      </c>
      <c r="H1117" t="s">
        <v>12</v>
      </c>
    </row>
    <row r="1118" spans="1:8">
      <c r="A1118">
        <v>11117</v>
      </c>
      <c r="B1118" t="s">
        <v>1084</v>
      </c>
      <c r="C1118" t="s">
        <v>9</v>
      </c>
      <c r="D1118" t="s">
        <v>26</v>
      </c>
      <c r="E1118" t="s">
        <v>16</v>
      </c>
      <c r="F1118" s="2">
        <v>45436</v>
      </c>
      <c r="G1118" s="2">
        <v>46166</v>
      </c>
      <c r="H1118" t="s">
        <v>19</v>
      </c>
    </row>
    <row r="1119" spans="1:8">
      <c r="A1119">
        <v>11118</v>
      </c>
      <c r="B1119" t="s">
        <v>1085</v>
      </c>
      <c r="C1119" t="s">
        <v>21</v>
      </c>
      <c r="D1119" t="s">
        <v>26</v>
      </c>
      <c r="E1119" t="s">
        <v>11</v>
      </c>
      <c r="F1119" s="2">
        <v>45363</v>
      </c>
      <c r="G1119" s="2">
        <v>45728</v>
      </c>
      <c r="H1119" t="s">
        <v>12</v>
      </c>
    </row>
    <row r="1120" spans="1:8">
      <c r="A1120">
        <v>11119</v>
      </c>
      <c r="B1120" t="s">
        <v>1086</v>
      </c>
      <c r="C1120" t="s">
        <v>25</v>
      </c>
      <c r="D1120" t="s">
        <v>26</v>
      </c>
      <c r="E1120" t="s">
        <v>35</v>
      </c>
      <c r="F1120" s="2">
        <v>45485</v>
      </c>
      <c r="G1120" s="2">
        <v>45665</v>
      </c>
      <c r="H1120" t="s">
        <v>12</v>
      </c>
    </row>
    <row r="1121" spans="1:8">
      <c r="A1121">
        <v>11120</v>
      </c>
      <c r="B1121" t="s">
        <v>1087</v>
      </c>
      <c r="C1121" t="s">
        <v>9</v>
      </c>
      <c r="D1121" t="s">
        <v>15</v>
      </c>
      <c r="E1121" t="s">
        <v>11</v>
      </c>
      <c r="F1121" s="2">
        <v>45270</v>
      </c>
      <c r="G1121" s="2">
        <v>45450</v>
      </c>
      <c r="H1121" t="s">
        <v>12</v>
      </c>
    </row>
    <row r="1122" spans="1:8">
      <c r="A1122">
        <v>11121</v>
      </c>
      <c r="B1122" t="s">
        <v>1088</v>
      </c>
      <c r="C1122" t="s">
        <v>21</v>
      </c>
      <c r="D1122" t="s">
        <v>38</v>
      </c>
      <c r="E1122" t="s">
        <v>11</v>
      </c>
      <c r="F1122" s="2">
        <v>45305</v>
      </c>
      <c r="G1122" s="2">
        <v>46035</v>
      </c>
      <c r="H1122" t="s">
        <v>12</v>
      </c>
    </row>
    <row r="1123" spans="1:8">
      <c r="A1123">
        <v>11122</v>
      </c>
      <c r="B1123" t="s">
        <v>1089</v>
      </c>
      <c r="C1123" t="s">
        <v>21</v>
      </c>
      <c r="D1123" t="s">
        <v>15</v>
      </c>
      <c r="E1123" t="s">
        <v>16</v>
      </c>
      <c r="F1123" s="2">
        <v>45063</v>
      </c>
      <c r="G1123" s="2">
        <v>45243</v>
      </c>
      <c r="H1123" t="s">
        <v>12</v>
      </c>
    </row>
    <row r="1124" spans="1:8">
      <c r="A1124">
        <v>11123</v>
      </c>
      <c r="B1124" t="s">
        <v>1090</v>
      </c>
      <c r="C1124" t="s">
        <v>55</v>
      </c>
      <c r="D1124" t="s">
        <v>18</v>
      </c>
      <c r="E1124" t="s">
        <v>16</v>
      </c>
      <c r="F1124" s="2">
        <v>45425</v>
      </c>
      <c r="G1124" s="2">
        <v>45605</v>
      </c>
      <c r="H1124" t="s">
        <v>12</v>
      </c>
    </row>
    <row r="1125" spans="1:8">
      <c r="A1125">
        <v>11124</v>
      </c>
      <c r="B1125" t="s">
        <v>1091</v>
      </c>
      <c r="C1125" t="s">
        <v>21</v>
      </c>
      <c r="D1125" t="s">
        <v>26</v>
      </c>
      <c r="E1125" t="s">
        <v>35</v>
      </c>
      <c r="F1125" s="2">
        <v>45217</v>
      </c>
      <c r="G1125" s="2">
        <v>45582</v>
      </c>
      <c r="H1125" t="s">
        <v>12</v>
      </c>
    </row>
    <row r="1126" spans="1:8">
      <c r="A1126">
        <v>11125</v>
      </c>
      <c r="B1126" t="s">
        <v>1092</v>
      </c>
      <c r="C1126" t="s">
        <v>14</v>
      </c>
      <c r="D1126" t="s">
        <v>18</v>
      </c>
      <c r="E1126" t="s">
        <v>11</v>
      </c>
      <c r="F1126" s="2">
        <v>45073</v>
      </c>
      <c r="G1126" s="2">
        <v>45803</v>
      </c>
      <c r="H1126" t="s">
        <v>12</v>
      </c>
    </row>
    <row r="1127" spans="1:8">
      <c r="A1127">
        <v>11126</v>
      </c>
      <c r="B1127" t="s">
        <v>1093</v>
      </c>
      <c r="C1127" t="s">
        <v>55</v>
      </c>
      <c r="D1127" t="s">
        <v>38</v>
      </c>
      <c r="E1127" t="s">
        <v>11</v>
      </c>
      <c r="F1127" s="2">
        <v>45105</v>
      </c>
      <c r="G1127" s="2">
        <v>45835</v>
      </c>
      <c r="H1127" t="s">
        <v>12</v>
      </c>
    </row>
    <row r="1128" spans="1:8">
      <c r="A1128">
        <v>11127</v>
      </c>
      <c r="B1128" t="s">
        <v>1094</v>
      </c>
      <c r="C1128" t="s">
        <v>28</v>
      </c>
      <c r="D1128" t="s">
        <v>18</v>
      </c>
      <c r="E1128" t="s">
        <v>22</v>
      </c>
      <c r="F1128" s="2">
        <v>45553</v>
      </c>
      <c r="G1128" s="2">
        <v>45733</v>
      </c>
      <c r="H1128" t="s">
        <v>12</v>
      </c>
    </row>
    <row r="1129" spans="1:8">
      <c r="A1129">
        <v>11128</v>
      </c>
      <c r="B1129" t="s">
        <v>870</v>
      </c>
      <c r="C1129" t="s">
        <v>25</v>
      </c>
      <c r="D1129" t="s">
        <v>38</v>
      </c>
      <c r="E1129" t="s">
        <v>16</v>
      </c>
      <c r="F1129" s="2">
        <v>45498</v>
      </c>
      <c r="G1129" s="2">
        <v>45678</v>
      </c>
      <c r="H1129" t="s">
        <v>12</v>
      </c>
    </row>
    <row r="1130" spans="1:8">
      <c r="A1130">
        <v>11129</v>
      </c>
      <c r="B1130" t="s">
        <v>303</v>
      </c>
      <c r="C1130" t="s">
        <v>28</v>
      </c>
      <c r="D1130" t="s">
        <v>26</v>
      </c>
      <c r="E1130" t="s">
        <v>35</v>
      </c>
      <c r="F1130" s="2">
        <v>45297</v>
      </c>
      <c r="G1130" s="2">
        <v>46027</v>
      </c>
      <c r="H1130" t="s">
        <v>12</v>
      </c>
    </row>
    <row r="1131" spans="1:8">
      <c r="A1131">
        <v>11130</v>
      </c>
      <c r="B1131" t="s">
        <v>1095</v>
      </c>
      <c r="C1131" t="s">
        <v>55</v>
      </c>
      <c r="D1131" t="s">
        <v>18</v>
      </c>
      <c r="E1131" t="s">
        <v>30</v>
      </c>
      <c r="F1131" s="2">
        <v>44981</v>
      </c>
      <c r="G1131" s="2">
        <v>45161</v>
      </c>
      <c r="H1131" t="s">
        <v>12</v>
      </c>
    </row>
    <row r="1132" spans="1:8">
      <c r="A1132">
        <v>11131</v>
      </c>
      <c r="B1132" t="s">
        <v>1096</v>
      </c>
      <c r="C1132" t="s">
        <v>14</v>
      </c>
      <c r="D1132" t="s">
        <v>38</v>
      </c>
      <c r="E1132" t="s">
        <v>22</v>
      </c>
      <c r="F1132" s="2">
        <v>45107</v>
      </c>
      <c r="G1132" s="2">
        <v>45287</v>
      </c>
      <c r="H1132" t="s">
        <v>12</v>
      </c>
    </row>
    <row r="1133" spans="1:8">
      <c r="A1133">
        <v>11132</v>
      </c>
      <c r="B1133" t="s">
        <v>1097</v>
      </c>
      <c r="C1133" t="s">
        <v>9</v>
      </c>
      <c r="D1133" t="s">
        <v>10</v>
      </c>
      <c r="E1133" t="s">
        <v>30</v>
      </c>
      <c r="F1133" s="2">
        <v>45141</v>
      </c>
      <c r="G1133" s="2">
        <v>45506</v>
      </c>
      <c r="H1133" t="s">
        <v>12</v>
      </c>
    </row>
    <row r="1134" spans="1:8">
      <c r="A1134">
        <v>11133</v>
      </c>
      <c r="B1134" t="s">
        <v>1098</v>
      </c>
      <c r="C1134" t="s">
        <v>28</v>
      </c>
      <c r="D1134" t="s">
        <v>38</v>
      </c>
      <c r="E1134" t="s">
        <v>16</v>
      </c>
      <c r="F1134" s="2">
        <v>45033</v>
      </c>
      <c r="G1134" s="2">
        <v>45763</v>
      </c>
      <c r="H1134" t="s">
        <v>12</v>
      </c>
    </row>
    <row r="1135" spans="1:8">
      <c r="A1135">
        <v>11134</v>
      </c>
      <c r="B1135" t="s">
        <v>1099</v>
      </c>
      <c r="C1135" t="s">
        <v>21</v>
      </c>
      <c r="D1135" t="s">
        <v>18</v>
      </c>
      <c r="E1135" t="s">
        <v>16</v>
      </c>
      <c r="F1135" s="2">
        <v>45423</v>
      </c>
      <c r="G1135" s="2">
        <v>46153</v>
      </c>
      <c r="H1135" t="s">
        <v>19</v>
      </c>
    </row>
    <row r="1136" spans="1:8">
      <c r="A1136">
        <v>11135</v>
      </c>
      <c r="B1136" t="s">
        <v>1100</v>
      </c>
      <c r="C1136" t="s">
        <v>21</v>
      </c>
      <c r="D1136" t="s">
        <v>38</v>
      </c>
      <c r="E1136" t="s">
        <v>35</v>
      </c>
      <c r="F1136" s="2">
        <v>45520</v>
      </c>
      <c r="G1136" s="2">
        <v>45885</v>
      </c>
      <c r="H1136" t="s">
        <v>12</v>
      </c>
    </row>
    <row r="1137" spans="1:8">
      <c r="A1137">
        <v>11136</v>
      </c>
      <c r="B1137" t="s">
        <v>1101</v>
      </c>
      <c r="C1137" t="s">
        <v>14</v>
      </c>
      <c r="D1137" t="s">
        <v>10</v>
      </c>
      <c r="E1137" t="s">
        <v>11</v>
      </c>
      <c r="F1137" s="2">
        <v>45039</v>
      </c>
      <c r="G1137" s="2">
        <v>45404</v>
      </c>
      <c r="H1137" t="s">
        <v>12</v>
      </c>
    </row>
    <row r="1138" spans="1:8">
      <c r="A1138">
        <v>11137</v>
      </c>
      <c r="B1138" t="s">
        <v>1102</v>
      </c>
      <c r="C1138" t="s">
        <v>21</v>
      </c>
      <c r="D1138" t="s">
        <v>38</v>
      </c>
      <c r="E1138" t="s">
        <v>11</v>
      </c>
      <c r="F1138" s="2">
        <v>45311</v>
      </c>
      <c r="G1138" s="2">
        <v>45491</v>
      </c>
      <c r="H1138" t="s">
        <v>12</v>
      </c>
    </row>
    <row r="1139" spans="1:8">
      <c r="A1139">
        <v>11138</v>
      </c>
      <c r="B1139" t="s">
        <v>1103</v>
      </c>
      <c r="C1139" t="s">
        <v>28</v>
      </c>
      <c r="D1139" t="s">
        <v>38</v>
      </c>
      <c r="E1139" t="s">
        <v>16</v>
      </c>
      <c r="F1139" s="2">
        <v>45373</v>
      </c>
      <c r="G1139" s="2">
        <v>45553</v>
      </c>
      <c r="H1139" t="s">
        <v>12</v>
      </c>
    </row>
    <row r="1140" spans="1:8">
      <c r="A1140">
        <v>11139</v>
      </c>
      <c r="B1140" t="s">
        <v>1104</v>
      </c>
      <c r="C1140" t="s">
        <v>55</v>
      </c>
      <c r="D1140" t="s">
        <v>18</v>
      </c>
      <c r="E1140" t="s">
        <v>22</v>
      </c>
      <c r="F1140" s="2">
        <v>45309</v>
      </c>
      <c r="G1140" s="2">
        <v>45489</v>
      </c>
      <c r="H1140" t="s">
        <v>12</v>
      </c>
    </row>
    <row r="1141" spans="1:8">
      <c r="A1141">
        <v>11140</v>
      </c>
      <c r="B1141" t="s">
        <v>1105</v>
      </c>
      <c r="C1141" t="s">
        <v>14</v>
      </c>
      <c r="D1141" t="s">
        <v>10</v>
      </c>
      <c r="E1141" t="s">
        <v>30</v>
      </c>
      <c r="F1141" s="2">
        <v>45134</v>
      </c>
      <c r="G1141" s="2">
        <v>45499</v>
      </c>
      <c r="H1141" t="s">
        <v>12</v>
      </c>
    </row>
    <row r="1142" spans="1:8">
      <c r="A1142">
        <v>11141</v>
      </c>
      <c r="B1142" t="s">
        <v>1106</v>
      </c>
      <c r="C1142" t="s">
        <v>14</v>
      </c>
      <c r="D1142" t="s">
        <v>15</v>
      </c>
      <c r="E1142" t="s">
        <v>16</v>
      </c>
      <c r="F1142" s="2">
        <v>45214</v>
      </c>
      <c r="G1142" s="2">
        <v>45394</v>
      </c>
      <c r="H1142" t="s">
        <v>12</v>
      </c>
    </row>
    <row r="1143" spans="1:8">
      <c r="A1143">
        <v>11142</v>
      </c>
      <c r="B1143" t="s">
        <v>686</v>
      </c>
      <c r="C1143" t="s">
        <v>55</v>
      </c>
      <c r="D1143" t="s">
        <v>38</v>
      </c>
      <c r="E1143" t="s">
        <v>11</v>
      </c>
      <c r="F1143" s="2">
        <v>45278</v>
      </c>
      <c r="G1143" s="2">
        <v>45458</v>
      </c>
      <c r="H1143" t="s">
        <v>12</v>
      </c>
    </row>
    <row r="1144" spans="1:8">
      <c r="A1144">
        <v>11143</v>
      </c>
      <c r="B1144" t="s">
        <v>1107</v>
      </c>
      <c r="C1144" t="s">
        <v>28</v>
      </c>
      <c r="D1144" t="s">
        <v>18</v>
      </c>
      <c r="E1144" t="s">
        <v>35</v>
      </c>
      <c r="F1144" s="2">
        <v>45101</v>
      </c>
      <c r="G1144" s="2">
        <v>45831</v>
      </c>
      <c r="H1144" t="s">
        <v>12</v>
      </c>
    </row>
    <row r="1145" spans="1:8">
      <c r="A1145">
        <v>11144</v>
      </c>
      <c r="B1145" t="s">
        <v>1108</v>
      </c>
      <c r="C1145" t="s">
        <v>21</v>
      </c>
      <c r="D1145" t="s">
        <v>26</v>
      </c>
      <c r="E1145" t="s">
        <v>22</v>
      </c>
      <c r="F1145" s="2">
        <v>45461</v>
      </c>
      <c r="G1145" s="2">
        <v>45826</v>
      </c>
      <c r="H1145" t="s">
        <v>12</v>
      </c>
    </row>
    <row r="1146" spans="1:8">
      <c r="A1146">
        <v>11145</v>
      </c>
      <c r="B1146" t="s">
        <v>1109</v>
      </c>
      <c r="C1146" t="s">
        <v>28</v>
      </c>
      <c r="D1146" t="s">
        <v>38</v>
      </c>
      <c r="E1146" t="s">
        <v>22</v>
      </c>
      <c r="F1146" s="2">
        <v>45212</v>
      </c>
      <c r="G1146" s="2">
        <v>45392</v>
      </c>
      <c r="H1146" t="s">
        <v>12</v>
      </c>
    </row>
    <row r="1147" spans="1:8">
      <c r="A1147">
        <v>11146</v>
      </c>
      <c r="B1147" t="s">
        <v>1110</v>
      </c>
      <c r="C1147" t="s">
        <v>14</v>
      </c>
      <c r="D1147" t="s">
        <v>18</v>
      </c>
      <c r="E1147" t="s">
        <v>11</v>
      </c>
      <c r="F1147" s="2">
        <v>45262</v>
      </c>
      <c r="G1147" s="2">
        <v>45627</v>
      </c>
      <c r="H1147" t="s">
        <v>12</v>
      </c>
    </row>
    <row r="1148" spans="1:8">
      <c r="A1148">
        <v>11147</v>
      </c>
      <c r="B1148" t="s">
        <v>306</v>
      </c>
      <c r="C1148" t="s">
        <v>28</v>
      </c>
      <c r="D1148" t="s">
        <v>18</v>
      </c>
      <c r="E1148" t="s">
        <v>35</v>
      </c>
      <c r="F1148" s="2">
        <v>44932</v>
      </c>
      <c r="G1148" s="2">
        <v>45297</v>
      </c>
      <c r="H1148" t="s">
        <v>12</v>
      </c>
    </row>
    <row r="1149" spans="1:8">
      <c r="A1149">
        <v>11148</v>
      </c>
      <c r="B1149" t="s">
        <v>1111</v>
      </c>
      <c r="C1149" t="s">
        <v>55</v>
      </c>
      <c r="D1149" t="s">
        <v>15</v>
      </c>
      <c r="E1149" t="s">
        <v>16</v>
      </c>
      <c r="F1149" s="2">
        <v>45362</v>
      </c>
      <c r="G1149" s="2">
        <v>46092</v>
      </c>
      <c r="H1149" t="s">
        <v>19</v>
      </c>
    </row>
    <row r="1150" spans="1:8">
      <c r="A1150">
        <v>11149</v>
      </c>
      <c r="B1150" t="s">
        <v>1112</v>
      </c>
      <c r="C1150" t="s">
        <v>14</v>
      </c>
      <c r="D1150" t="s">
        <v>26</v>
      </c>
      <c r="E1150" t="s">
        <v>22</v>
      </c>
      <c r="F1150" s="2">
        <v>45434</v>
      </c>
      <c r="G1150" s="2">
        <v>45614</v>
      </c>
      <c r="H1150" t="s">
        <v>12</v>
      </c>
    </row>
    <row r="1151" spans="1:8">
      <c r="A1151">
        <v>11150</v>
      </c>
      <c r="B1151" t="s">
        <v>1113</v>
      </c>
      <c r="C1151" t="s">
        <v>9</v>
      </c>
      <c r="D1151" t="s">
        <v>38</v>
      </c>
      <c r="E1151" t="s">
        <v>11</v>
      </c>
      <c r="F1151" s="2">
        <v>45062</v>
      </c>
      <c r="G1151" s="2">
        <v>45427</v>
      </c>
      <c r="H1151" t="s">
        <v>12</v>
      </c>
    </row>
    <row r="1152" spans="1:8">
      <c r="A1152">
        <v>11151</v>
      </c>
      <c r="B1152" t="s">
        <v>1114</v>
      </c>
      <c r="C1152" t="s">
        <v>14</v>
      </c>
      <c r="D1152" t="s">
        <v>26</v>
      </c>
      <c r="E1152" t="s">
        <v>16</v>
      </c>
      <c r="F1152" s="2">
        <v>45418</v>
      </c>
      <c r="G1152" s="2">
        <v>46148</v>
      </c>
      <c r="H1152" t="s">
        <v>19</v>
      </c>
    </row>
    <row r="1153" spans="1:8">
      <c r="A1153">
        <v>11152</v>
      </c>
      <c r="B1153" t="s">
        <v>1115</v>
      </c>
      <c r="C1153" t="s">
        <v>14</v>
      </c>
      <c r="D1153" t="s">
        <v>38</v>
      </c>
      <c r="E1153" t="s">
        <v>35</v>
      </c>
      <c r="F1153" s="2">
        <v>45524</v>
      </c>
      <c r="G1153" s="2">
        <v>45704</v>
      </c>
      <c r="H1153" t="s">
        <v>12</v>
      </c>
    </row>
    <row r="1154" spans="1:8">
      <c r="A1154">
        <v>11153</v>
      </c>
      <c r="B1154" t="s">
        <v>1116</v>
      </c>
      <c r="C1154" t="s">
        <v>21</v>
      </c>
      <c r="D1154" t="s">
        <v>38</v>
      </c>
      <c r="E1154" t="s">
        <v>11</v>
      </c>
      <c r="F1154" s="2">
        <v>45306</v>
      </c>
      <c r="G1154" s="2">
        <v>46036</v>
      </c>
      <c r="H1154" t="s">
        <v>19</v>
      </c>
    </row>
    <row r="1155" spans="1:8">
      <c r="A1155">
        <v>11154</v>
      </c>
      <c r="B1155" t="s">
        <v>1117</v>
      </c>
      <c r="C1155" t="s">
        <v>14</v>
      </c>
      <c r="D1155" t="s">
        <v>26</v>
      </c>
      <c r="E1155" t="s">
        <v>22</v>
      </c>
      <c r="F1155" s="2">
        <v>45267</v>
      </c>
      <c r="G1155" s="2">
        <v>45997</v>
      </c>
      <c r="H1155" t="s">
        <v>12</v>
      </c>
    </row>
    <row r="1156" spans="1:8">
      <c r="A1156">
        <v>11155</v>
      </c>
      <c r="B1156" t="s">
        <v>1118</v>
      </c>
      <c r="C1156" t="s">
        <v>55</v>
      </c>
      <c r="D1156" t="s">
        <v>10</v>
      </c>
      <c r="E1156" t="s">
        <v>35</v>
      </c>
      <c r="F1156" s="2">
        <v>45482</v>
      </c>
      <c r="G1156" s="2">
        <v>46212</v>
      </c>
      <c r="H1156" t="s">
        <v>19</v>
      </c>
    </row>
    <row r="1157" spans="1:8">
      <c r="A1157">
        <v>11156</v>
      </c>
      <c r="B1157" t="s">
        <v>554</v>
      </c>
      <c r="C1157" t="s">
        <v>14</v>
      </c>
      <c r="D1157" t="s">
        <v>26</v>
      </c>
      <c r="E1157" t="s">
        <v>35</v>
      </c>
      <c r="F1157" s="2">
        <v>45270</v>
      </c>
      <c r="G1157" s="2">
        <v>46000</v>
      </c>
      <c r="H1157" t="s">
        <v>12</v>
      </c>
    </row>
    <row r="1158" spans="1:8">
      <c r="A1158">
        <v>11157</v>
      </c>
      <c r="B1158" t="s">
        <v>1119</v>
      </c>
      <c r="C1158" t="s">
        <v>28</v>
      </c>
      <c r="D1158" t="s">
        <v>10</v>
      </c>
      <c r="E1158" t="s">
        <v>16</v>
      </c>
      <c r="F1158" s="2">
        <v>45040</v>
      </c>
      <c r="G1158" s="2">
        <v>45405</v>
      </c>
      <c r="H1158" t="s">
        <v>12</v>
      </c>
    </row>
    <row r="1159" spans="1:8">
      <c r="A1159">
        <v>11158</v>
      </c>
      <c r="B1159" t="s">
        <v>1120</v>
      </c>
      <c r="C1159" t="s">
        <v>28</v>
      </c>
      <c r="D1159" t="s">
        <v>26</v>
      </c>
      <c r="E1159" t="s">
        <v>30</v>
      </c>
      <c r="F1159" s="2">
        <v>45302</v>
      </c>
      <c r="G1159" s="2">
        <v>45482</v>
      </c>
      <c r="H1159" t="s">
        <v>12</v>
      </c>
    </row>
    <row r="1160" spans="1:8">
      <c r="A1160">
        <v>11159</v>
      </c>
      <c r="B1160" t="s">
        <v>1121</v>
      </c>
      <c r="C1160" t="s">
        <v>14</v>
      </c>
      <c r="D1160" t="s">
        <v>26</v>
      </c>
      <c r="E1160" t="s">
        <v>35</v>
      </c>
      <c r="F1160" s="2">
        <v>45136</v>
      </c>
      <c r="G1160" s="2">
        <v>45316</v>
      </c>
      <c r="H1160" t="s">
        <v>12</v>
      </c>
    </row>
    <row r="1161" spans="1:8">
      <c r="A1161">
        <v>11160</v>
      </c>
      <c r="B1161" t="s">
        <v>1122</v>
      </c>
      <c r="C1161" t="s">
        <v>28</v>
      </c>
      <c r="D1161" t="s">
        <v>26</v>
      </c>
      <c r="E1161" t="s">
        <v>22</v>
      </c>
      <c r="F1161" s="2">
        <v>45521</v>
      </c>
      <c r="G1161" s="2">
        <v>46251</v>
      </c>
      <c r="H1161" t="s">
        <v>19</v>
      </c>
    </row>
    <row r="1162" spans="1:8">
      <c r="A1162">
        <v>11161</v>
      </c>
      <c r="B1162" t="s">
        <v>1123</v>
      </c>
      <c r="C1162" t="s">
        <v>25</v>
      </c>
      <c r="D1162" t="s">
        <v>10</v>
      </c>
      <c r="E1162" t="s">
        <v>30</v>
      </c>
      <c r="F1162" s="2">
        <v>45442</v>
      </c>
      <c r="G1162" s="2">
        <v>46172</v>
      </c>
      <c r="H1162" t="s">
        <v>19</v>
      </c>
    </row>
    <row r="1163" spans="1:8">
      <c r="A1163">
        <v>11162</v>
      </c>
      <c r="B1163" t="s">
        <v>1124</v>
      </c>
      <c r="C1163" t="s">
        <v>9</v>
      </c>
      <c r="D1163" t="s">
        <v>26</v>
      </c>
      <c r="E1163" t="s">
        <v>30</v>
      </c>
      <c r="F1163" s="2">
        <v>45280</v>
      </c>
      <c r="G1163" s="2">
        <v>45645</v>
      </c>
      <c r="H1163" t="s">
        <v>12</v>
      </c>
    </row>
    <row r="1164" spans="1:8">
      <c r="A1164">
        <v>11163</v>
      </c>
      <c r="B1164" t="s">
        <v>701</v>
      </c>
      <c r="C1164" t="s">
        <v>28</v>
      </c>
      <c r="D1164" t="s">
        <v>26</v>
      </c>
      <c r="E1164" t="s">
        <v>22</v>
      </c>
      <c r="F1164" s="2">
        <v>45471</v>
      </c>
      <c r="G1164" s="2">
        <v>46201</v>
      </c>
      <c r="H1164" t="s">
        <v>19</v>
      </c>
    </row>
    <row r="1165" spans="1:8">
      <c r="A1165">
        <v>11164</v>
      </c>
      <c r="B1165" t="s">
        <v>1125</v>
      </c>
      <c r="C1165" t="s">
        <v>25</v>
      </c>
      <c r="D1165" t="s">
        <v>38</v>
      </c>
      <c r="E1165" t="s">
        <v>35</v>
      </c>
      <c r="F1165" s="2">
        <v>45303</v>
      </c>
      <c r="G1165" s="2">
        <v>46033</v>
      </c>
      <c r="H1165" t="s">
        <v>12</v>
      </c>
    </row>
    <row r="1166" spans="1:8">
      <c r="A1166">
        <v>11165</v>
      </c>
      <c r="B1166" t="s">
        <v>1126</v>
      </c>
      <c r="C1166" t="s">
        <v>21</v>
      </c>
      <c r="D1166" t="s">
        <v>38</v>
      </c>
      <c r="E1166" t="s">
        <v>16</v>
      </c>
      <c r="F1166" s="2">
        <v>45009</v>
      </c>
      <c r="G1166" s="2">
        <v>45374</v>
      </c>
      <c r="H1166" t="s">
        <v>12</v>
      </c>
    </row>
    <row r="1167" spans="1:8">
      <c r="A1167">
        <v>11166</v>
      </c>
      <c r="B1167" t="s">
        <v>1127</v>
      </c>
      <c r="C1167" t="s">
        <v>25</v>
      </c>
      <c r="D1167" t="s">
        <v>26</v>
      </c>
      <c r="E1167" t="s">
        <v>16</v>
      </c>
      <c r="F1167" s="2">
        <v>45095</v>
      </c>
      <c r="G1167" s="2">
        <v>45460</v>
      </c>
      <c r="H1167" t="s">
        <v>12</v>
      </c>
    </row>
    <row r="1168" spans="1:8">
      <c r="A1168">
        <v>11167</v>
      </c>
      <c r="B1168" t="s">
        <v>1128</v>
      </c>
      <c r="C1168" t="s">
        <v>55</v>
      </c>
      <c r="D1168" t="s">
        <v>18</v>
      </c>
      <c r="E1168" t="s">
        <v>11</v>
      </c>
      <c r="F1168" s="2">
        <v>45460</v>
      </c>
      <c r="G1168" s="2">
        <v>46190</v>
      </c>
      <c r="H1168" t="s">
        <v>19</v>
      </c>
    </row>
    <row r="1169" spans="1:8">
      <c r="A1169">
        <v>11168</v>
      </c>
      <c r="B1169" t="s">
        <v>1129</v>
      </c>
      <c r="C1169" t="s">
        <v>55</v>
      </c>
      <c r="D1169" t="s">
        <v>15</v>
      </c>
      <c r="E1169" t="s">
        <v>11</v>
      </c>
      <c r="F1169" s="2">
        <v>45412</v>
      </c>
      <c r="G1169" s="2">
        <v>45777</v>
      </c>
      <c r="H1169" t="s">
        <v>12</v>
      </c>
    </row>
    <row r="1170" spans="1:8">
      <c r="A1170">
        <v>11169</v>
      </c>
      <c r="B1170" t="s">
        <v>1130</v>
      </c>
      <c r="C1170" t="s">
        <v>14</v>
      </c>
      <c r="D1170" t="s">
        <v>26</v>
      </c>
      <c r="E1170" t="s">
        <v>30</v>
      </c>
      <c r="F1170" s="2">
        <v>45120</v>
      </c>
      <c r="G1170" s="2">
        <v>45300</v>
      </c>
      <c r="H1170" t="s">
        <v>12</v>
      </c>
    </row>
    <row r="1171" spans="1:8">
      <c r="A1171">
        <v>11170</v>
      </c>
      <c r="B1171" t="s">
        <v>1131</v>
      </c>
      <c r="C1171" t="s">
        <v>28</v>
      </c>
      <c r="D1171" t="s">
        <v>10</v>
      </c>
      <c r="E1171" t="s">
        <v>22</v>
      </c>
      <c r="F1171" s="2">
        <v>45519</v>
      </c>
      <c r="G1171" s="2">
        <v>45884</v>
      </c>
      <c r="H1171" t="s">
        <v>12</v>
      </c>
    </row>
    <row r="1172" spans="1:8">
      <c r="A1172">
        <v>11171</v>
      </c>
      <c r="B1172" t="s">
        <v>1132</v>
      </c>
      <c r="C1172" t="s">
        <v>55</v>
      </c>
      <c r="D1172" t="s">
        <v>15</v>
      </c>
      <c r="E1172" t="s">
        <v>35</v>
      </c>
      <c r="F1172" s="2">
        <v>45488</v>
      </c>
      <c r="G1172" s="2">
        <v>45853</v>
      </c>
      <c r="H1172" t="s">
        <v>12</v>
      </c>
    </row>
    <row r="1173" spans="1:8">
      <c r="A1173">
        <v>11172</v>
      </c>
      <c r="B1173" t="s">
        <v>1133</v>
      </c>
      <c r="C1173" t="s">
        <v>28</v>
      </c>
      <c r="D1173" t="s">
        <v>18</v>
      </c>
      <c r="E1173" t="s">
        <v>30</v>
      </c>
      <c r="F1173" s="2">
        <v>45102</v>
      </c>
      <c r="G1173" s="2">
        <v>45467</v>
      </c>
      <c r="H1173" t="s">
        <v>12</v>
      </c>
    </row>
    <row r="1174" spans="1:8">
      <c r="A1174">
        <v>11173</v>
      </c>
      <c r="B1174" t="s">
        <v>1134</v>
      </c>
      <c r="C1174" t="s">
        <v>25</v>
      </c>
      <c r="D1174" t="s">
        <v>10</v>
      </c>
      <c r="E1174" t="s">
        <v>16</v>
      </c>
      <c r="F1174" s="2">
        <v>45078</v>
      </c>
      <c r="G1174" s="2">
        <v>45443</v>
      </c>
      <c r="H1174" t="s">
        <v>12</v>
      </c>
    </row>
    <row r="1175" spans="1:8">
      <c r="A1175">
        <v>11174</v>
      </c>
      <c r="B1175" t="s">
        <v>1135</v>
      </c>
      <c r="C1175" t="s">
        <v>21</v>
      </c>
      <c r="D1175" t="s">
        <v>15</v>
      </c>
      <c r="E1175" t="s">
        <v>11</v>
      </c>
      <c r="F1175" s="2">
        <v>45475</v>
      </c>
      <c r="G1175" s="2">
        <v>45840</v>
      </c>
      <c r="H1175" t="s">
        <v>12</v>
      </c>
    </row>
    <row r="1176" spans="1:8">
      <c r="A1176">
        <v>11175</v>
      </c>
      <c r="B1176" t="s">
        <v>1136</v>
      </c>
      <c r="C1176" t="s">
        <v>14</v>
      </c>
      <c r="D1176" t="s">
        <v>18</v>
      </c>
      <c r="E1176" t="s">
        <v>11</v>
      </c>
      <c r="F1176" s="2">
        <v>45170</v>
      </c>
      <c r="G1176" s="2">
        <v>45350</v>
      </c>
      <c r="H1176" t="s">
        <v>12</v>
      </c>
    </row>
    <row r="1177" spans="1:8">
      <c r="A1177">
        <v>11176</v>
      </c>
      <c r="B1177" t="s">
        <v>1137</v>
      </c>
      <c r="C1177" t="s">
        <v>28</v>
      </c>
      <c r="D1177" t="s">
        <v>18</v>
      </c>
      <c r="E1177" t="s">
        <v>22</v>
      </c>
      <c r="F1177" s="2">
        <v>45193</v>
      </c>
      <c r="G1177" s="2">
        <v>45558</v>
      </c>
      <c r="H1177" t="s">
        <v>12</v>
      </c>
    </row>
    <row r="1178" spans="1:8">
      <c r="A1178">
        <v>11177</v>
      </c>
      <c r="B1178" t="s">
        <v>1138</v>
      </c>
      <c r="C1178" t="s">
        <v>28</v>
      </c>
      <c r="D1178" t="s">
        <v>26</v>
      </c>
      <c r="E1178" t="s">
        <v>30</v>
      </c>
      <c r="F1178" s="2">
        <v>45279</v>
      </c>
      <c r="G1178" s="2">
        <v>45459</v>
      </c>
      <c r="H1178" t="s">
        <v>12</v>
      </c>
    </row>
    <row r="1179" spans="1:8">
      <c r="A1179">
        <v>11178</v>
      </c>
      <c r="B1179" t="s">
        <v>1139</v>
      </c>
      <c r="C1179" t="s">
        <v>28</v>
      </c>
      <c r="D1179" t="s">
        <v>18</v>
      </c>
      <c r="E1179" t="s">
        <v>35</v>
      </c>
      <c r="F1179" s="2">
        <v>45235</v>
      </c>
      <c r="G1179" s="2">
        <v>45415</v>
      </c>
      <c r="H1179" t="s">
        <v>12</v>
      </c>
    </row>
    <row r="1180" spans="1:8">
      <c r="A1180">
        <v>11179</v>
      </c>
      <c r="B1180" t="s">
        <v>1140</v>
      </c>
      <c r="C1180" t="s">
        <v>55</v>
      </c>
      <c r="D1180" t="s">
        <v>38</v>
      </c>
      <c r="E1180" t="s">
        <v>11</v>
      </c>
      <c r="F1180" s="2">
        <v>45396</v>
      </c>
      <c r="G1180" s="2">
        <v>45761</v>
      </c>
      <c r="H1180" t="s">
        <v>12</v>
      </c>
    </row>
    <row r="1181" spans="1:8">
      <c r="A1181">
        <v>11180</v>
      </c>
      <c r="B1181" t="s">
        <v>1141</v>
      </c>
      <c r="C1181" t="s">
        <v>14</v>
      </c>
      <c r="D1181" t="s">
        <v>15</v>
      </c>
      <c r="E1181" t="s">
        <v>35</v>
      </c>
      <c r="F1181" s="2">
        <v>45266</v>
      </c>
      <c r="G1181" s="2">
        <v>45996</v>
      </c>
      <c r="H1181" t="s">
        <v>12</v>
      </c>
    </row>
    <row r="1182" spans="1:8">
      <c r="A1182">
        <v>11181</v>
      </c>
      <c r="B1182" t="s">
        <v>1142</v>
      </c>
      <c r="C1182" t="s">
        <v>55</v>
      </c>
      <c r="D1182" t="s">
        <v>10</v>
      </c>
      <c r="E1182" t="s">
        <v>35</v>
      </c>
      <c r="F1182" s="2">
        <v>45609</v>
      </c>
      <c r="G1182" s="2">
        <v>45789</v>
      </c>
      <c r="H1182" t="s">
        <v>12</v>
      </c>
    </row>
    <row r="1183" spans="1:8">
      <c r="A1183">
        <v>11182</v>
      </c>
      <c r="B1183" t="s">
        <v>1143</v>
      </c>
      <c r="C1183" t="s">
        <v>14</v>
      </c>
      <c r="D1183" t="s">
        <v>38</v>
      </c>
      <c r="E1183" t="s">
        <v>30</v>
      </c>
      <c r="F1183" s="2">
        <v>45042</v>
      </c>
      <c r="G1183" s="2">
        <v>45772</v>
      </c>
      <c r="H1183" t="s">
        <v>12</v>
      </c>
    </row>
    <row r="1184" spans="1:8">
      <c r="A1184">
        <v>11183</v>
      </c>
      <c r="B1184" t="s">
        <v>1144</v>
      </c>
      <c r="C1184" t="s">
        <v>21</v>
      </c>
      <c r="D1184" t="s">
        <v>15</v>
      </c>
      <c r="E1184" t="s">
        <v>16</v>
      </c>
      <c r="F1184" s="2">
        <v>45242</v>
      </c>
      <c r="G1184" s="2">
        <v>45422</v>
      </c>
      <c r="H1184" t="s">
        <v>12</v>
      </c>
    </row>
    <row r="1185" spans="1:8">
      <c r="A1185">
        <v>11184</v>
      </c>
      <c r="B1185" t="s">
        <v>1145</v>
      </c>
      <c r="C1185" t="s">
        <v>21</v>
      </c>
      <c r="D1185" t="s">
        <v>38</v>
      </c>
      <c r="E1185" t="s">
        <v>30</v>
      </c>
      <c r="F1185" s="2">
        <v>45021</v>
      </c>
      <c r="G1185" s="2">
        <v>45386</v>
      </c>
      <c r="H1185" t="s">
        <v>12</v>
      </c>
    </row>
    <row r="1186" spans="1:8">
      <c r="A1186">
        <v>11185</v>
      </c>
      <c r="B1186" t="s">
        <v>1146</v>
      </c>
      <c r="C1186" t="s">
        <v>14</v>
      </c>
      <c r="D1186" t="s">
        <v>18</v>
      </c>
      <c r="E1186" t="s">
        <v>35</v>
      </c>
      <c r="F1186" s="2">
        <v>45466</v>
      </c>
      <c r="G1186" s="2">
        <v>45646</v>
      </c>
      <c r="H1186" t="s">
        <v>12</v>
      </c>
    </row>
    <row r="1187" spans="1:8">
      <c r="A1187">
        <v>11186</v>
      </c>
      <c r="B1187" t="s">
        <v>1147</v>
      </c>
      <c r="C1187" t="s">
        <v>21</v>
      </c>
      <c r="D1187" t="s">
        <v>26</v>
      </c>
      <c r="E1187" t="s">
        <v>16</v>
      </c>
      <c r="F1187" s="2">
        <v>45478</v>
      </c>
      <c r="G1187" s="2">
        <v>45843</v>
      </c>
      <c r="H1187" t="s">
        <v>12</v>
      </c>
    </row>
    <row r="1188" spans="1:8">
      <c r="A1188">
        <v>11187</v>
      </c>
      <c r="B1188" t="s">
        <v>315</v>
      </c>
      <c r="C1188" t="s">
        <v>28</v>
      </c>
      <c r="D1188" t="s">
        <v>38</v>
      </c>
      <c r="E1188" t="s">
        <v>11</v>
      </c>
      <c r="F1188" s="2">
        <v>45429</v>
      </c>
      <c r="G1188" s="2">
        <v>45794</v>
      </c>
      <c r="H1188" t="s">
        <v>12</v>
      </c>
    </row>
    <row r="1189" spans="1:8">
      <c r="A1189">
        <v>11188</v>
      </c>
      <c r="B1189" t="s">
        <v>1148</v>
      </c>
      <c r="C1189" t="s">
        <v>28</v>
      </c>
      <c r="D1189" t="s">
        <v>26</v>
      </c>
      <c r="E1189" t="s">
        <v>30</v>
      </c>
      <c r="F1189" s="2">
        <v>45334</v>
      </c>
      <c r="G1189" s="2">
        <v>45514</v>
      </c>
      <c r="H1189" t="s">
        <v>12</v>
      </c>
    </row>
    <row r="1190" spans="1:8">
      <c r="A1190">
        <v>11189</v>
      </c>
      <c r="B1190" t="s">
        <v>305</v>
      </c>
      <c r="C1190" t="s">
        <v>25</v>
      </c>
      <c r="D1190" t="s">
        <v>38</v>
      </c>
      <c r="E1190" t="s">
        <v>30</v>
      </c>
      <c r="F1190" s="2">
        <v>44939</v>
      </c>
      <c r="G1190" s="2">
        <v>45304</v>
      </c>
      <c r="H1190" t="s">
        <v>12</v>
      </c>
    </row>
    <row r="1191" spans="1:8">
      <c r="A1191">
        <v>11190</v>
      </c>
      <c r="B1191" t="s">
        <v>1149</v>
      </c>
      <c r="C1191" t="s">
        <v>25</v>
      </c>
      <c r="D1191" t="s">
        <v>38</v>
      </c>
      <c r="E1191" t="s">
        <v>35</v>
      </c>
      <c r="F1191" s="2">
        <v>45016</v>
      </c>
      <c r="G1191" s="2">
        <v>45196</v>
      </c>
      <c r="H1191" t="s">
        <v>12</v>
      </c>
    </row>
    <row r="1192" spans="1:8">
      <c r="A1192">
        <v>11191</v>
      </c>
      <c r="B1192" t="s">
        <v>1150</v>
      </c>
      <c r="C1192" t="s">
        <v>14</v>
      </c>
      <c r="D1192" t="s">
        <v>38</v>
      </c>
      <c r="E1192" t="s">
        <v>22</v>
      </c>
      <c r="F1192" s="2">
        <v>45222</v>
      </c>
      <c r="G1192" s="2">
        <v>45402</v>
      </c>
      <c r="H1192" t="s">
        <v>12</v>
      </c>
    </row>
    <row r="1193" spans="1:8">
      <c r="A1193">
        <v>11192</v>
      </c>
      <c r="B1193" t="s">
        <v>1151</v>
      </c>
      <c r="C1193" t="s">
        <v>14</v>
      </c>
      <c r="D1193" t="s">
        <v>38</v>
      </c>
      <c r="E1193" t="s">
        <v>11</v>
      </c>
      <c r="F1193" s="2">
        <v>45528</v>
      </c>
      <c r="G1193" s="2">
        <v>46258</v>
      </c>
      <c r="H1193" t="s">
        <v>19</v>
      </c>
    </row>
    <row r="1194" spans="1:8">
      <c r="A1194">
        <v>11193</v>
      </c>
      <c r="B1194" t="s">
        <v>1152</v>
      </c>
      <c r="C1194" t="s">
        <v>21</v>
      </c>
      <c r="D1194" t="s">
        <v>10</v>
      </c>
      <c r="E1194" t="s">
        <v>22</v>
      </c>
      <c r="F1194" s="2">
        <v>45464</v>
      </c>
      <c r="G1194" s="2">
        <v>45829</v>
      </c>
      <c r="H1194" t="s">
        <v>12</v>
      </c>
    </row>
    <row r="1195" spans="1:8">
      <c r="A1195">
        <v>11194</v>
      </c>
      <c r="B1195" t="s">
        <v>1153</v>
      </c>
      <c r="C1195" t="s">
        <v>55</v>
      </c>
      <c r="D1195" t="s">
        <v>26</v>
      </c>
      <c r="E1195" t="s">
        <v>16</v>
      </c>
      <c r="F1195" s="2">
        <v>45346</v>
      </c>
      <c r="G1195" s="2">
        <v>46076</v>
      </c>
      <c r="H1195" t="s">
        <v>19</v>
      </c>
    </row>
    <row r="1196" spans="1:8">
      <c r="A1196">
        <v>11195</v>
      </c>
      <c r="B1196" t="s">
        <v>1154</v>
      </c>
      <c r="C1196" t="s">
        <v>55</v>
      </c>
      <c r="D1196" t="s">
        <v>18</v>
      </c>
      <c r="E1196" t="s">
        <v>35</v>
      </c>
      <c r="F1196" s="2">
        <v>45400</v>
      </c>
      <c r="G1196" s="2">
        <v>46130</v>
      </c>
      <c r="H1196" t="s">
        <v>19</v>
      </c>
    </row>
    <row r="1197" spans="1:8">
      <c r="A1197">
        <v>11196</v>
      </c>
      <c r="B1197" t="s">
        <v>1155</v>
      </c>
      <c r="C1197" t="s">
        <v>21</v>
      </c>
      <c r="D1197" t="s">
        <v>18</v>
      </c>
      <c r="E1197" t="s">
        <v>22</v>
      </c>
      <c r="F1197" s="2">
        <v>45223</v>
      </c>
      <c r="G1197" s="2">
        <v>45953</v>
      </c>
      <c r="H1197" t="s">
        <v>12</v>
      </c>
    </row>
    <row r="1198" spans="1:8">
      <c r="A1198">
        <v>11197</v>
      </c>
      <c r="B1198" t="s">
        <v>552</v>
      </c>
      <c r="C1198" t="s">
        <v>25</v>
      </c>
      <c r="D1198" t="s">
        <v>15</v>
      </c>
      <c r="E1198" t="s">
        <v>30</v>
      </c>
      <c r="F1198" s="2">
        <v>45432</v>
      </c>
      <c r="G1198" s="2">
        <v>46162</v>
      </c>
      <c r="H1198" t="s">
        <v>19</v>
      </c>
    </row>
    <row r="1199" spans="1:8">
      <c r="A1199">
        <v>11198</v>
      </c>
      <c r="B1199" t="s">
        <v>1156</v>
      </c>
      <c r="C1199" t="s">
        <v>21</v>
      </c>
      <c r="D1199" t="s">
        <v>26</v>
      </c>
      <c r="E1199" t="s">
        <v>16</v>
      </c>
      <c r="F1199" s="2">
        <v>45084</v>
      </c>
      <c r="G1199" s="2">
        <v>45449</v>
      </c>
      <c r="H1199" t="s">
        <v>12</v>
      </c>
    </row>
    <row r="1200" spans="1:8">
      <c r="A1200">
        <v>11199</v>
      </c>
      <c r="B1200" t="s">
        <v>1157</v>
      </c>
      <c r="C1200" t="s">
        <v>9</v>
      </c>
      <c r="D1200" t="s">
        <v>10</v>
      </c>
      <c r="E1200" t="s">
        <v>22</v>
      </c>
      <c r="F1200" s="2">
        <v>45110</v>
      </c>
      <c r="G1200" s="2">
        <v>45475</v>
      </c>
      <c r="H1200" t="s">
        <v>12</v>
      </c>
    </row>
    <row r="1201" spans="1:8">
      <c r="A1201">
        <v>11200</v>
      </c>
      <c r="B1201" t="s">
        <v>1158</v>
      </c>
      <c r="C1201" t="s">
        <v>9</v>
      </c>
      <c r="D1201" t="s">
        <v>26</v>
      </c>
      <c r="E1201" t="s">
        <v>30</v>
      </c>
      <c r="F1201" s="2">
        <v>45431</v>
      </c>
      <c r="G1201" s="2">
        <v>45611</v>
      </c>
      <c r="H1201" t="s">
        <v>12</v>
      </c>
    </row>
    <row r="1202" spans="1:8">
      <c r="A1202">
        <v>11201</v>
      </c>
      <c r="B1202" t="s">
        <v>1159</v>
      </c>
      <c r="C1202" t="s">
        <v>28</v>
      </c>
      <c r="D1202" t="s">
        <v>38</v>
      </c>
      <c r="E1202" t="s">
        <v>35</v>
      </c>
      <c r="F1202" s="2">
        <v>45373</v>
      </c>
      <c r="G1202" s="2">
        <v>45738</v>
      </c>
      <c r="H1202" t="s">
        <v>12</v>
      </c>
    </row>
    <row r="1203" spans="1:8">
      <c r="A1203">
        <v>11202</v>
      </c>
      <c r="B1203" t="s">
        <v>107</v>
      </c>
      <c r="C1203" t="s">
        <v>14</v>
      </c>
      <c r="D1203" t="s">
        <v>26</v>
      </c>
      <c r="E1203" t="s">
        <v>30</v>
      </c>
      <c r="F1203" s="2">
        <v>45451</v>
      </c>
      <c r="G1203" s="2">
        <v>46181</v>
      </c>
      <c r="H1203" t="s">
        <v>19</v>
      </c>
    </row>
    <row r="1204" spans="1:8">
      <c r="A1204">
        <v>11203</v>
      </c>
      <c r="B1204" t="s">
        <v>1160</v>
      </c>
      <c r="C1204" t="s">
        <v>25</v>
      </c>
      <c r="D1204" t="s">
        <v>18</v>
      </c>
      <c r="E1204" t="s">
        <v>35</v>
      </c>
      <c r="F1204" s="2">
        <v>44986</v>
      </c>
      <c r="G1204" s="2">
        <v>45166</v>
      </c>
      <c r="H1204" t="s">
        <v>12</v>
      </c>
    </row>
    <row r="1205" spans="1:8">
      <c r="A1205">
        <v>11204</v>
      </c>
      <c r="B1205" t="s">
        <v>1161</v>
      </c>
      <c r="C1205" t="s">
        <v>14</v>
      </c>
      <c r="D1205" t="s">
        <v>18</v>
      </c>
      <c r="E1205" t="s">
        <v>30</v>
      </c>
      <c r="F1205" s="2">
        <v>45094</v>
      </c>
      <c r="G1205" s="2">
        <v>45274</v>
      </c>
      <c r="H1205" t="s">
        <v>12</v>
      </c>
    </row>
    <row r="1206" spans="1:8">
      <c r="A1206">
        <v>11205</v>
      </c>
      <c r="B1206" t="s">
        <v>1162</v>
      </c>
      <c r="C1206" t="s">
        <v>55</v>
      </c>
      <c r="D1206" t="s">
        <v>10</v>
      </c>
      <c r="E1206" t="s">
        <v>16</v>
      </c>
      <c r="F1206" s="2">
        <v>45223</v>
      </c>
      <c r="G1206" s="2">
        <v>45588</v>
      </c>
      <c r="H1206" t="s">
        <v>12</v>
      </c>
    </row>
    <row r="1207" spans="1:8">
      <c r="A1207">
        <v>11206</v>
      </c>
      <c r="B1207" t="s">
        <v>1163</v>
      </c>
      <c r="C1207" t="s">
        <v>28</v>
      </c>
      <c r="D1207" t="s">
        <v>18</v>
      </c>
      <c r="E1207" t="s">
        <v>11</v>
      </c>
      <c r="F1207" s="2">
        <v>45023</v>
      </c>
      <c r="G1207" s="2">
        <v>45753</v>
      </c>
      <c r="H1207" t="s">
        <v>12</v>
      </c>
    </row>
    <row r="1208" spans="1:8">
      <c r="A1208">
        <v>11207</v>
      </c>
      <c r="B1208" t="s">
        <v>1164</v>
      </c>
      <c r="C1208" t="s">
        <v>28</v>
      </c>
      <c r="D1208" t="s">
        <v>10</v>
      </c>
      <c r="E1208" t="s">
        <v>30</v>
      </c>
      <c r="F1208" s="2">
        <v>45235</v>
      </c>
      <c r="G1208" s="2">
        <v>45600</v>
      </c>
      <c r="H1208" t="s">
        <v>12</v>
      </c>
    </row>
    <row r="1209" spans="1:8">
      <c r="A1209">
        <v>11208</v>
      </c>
      <c r="B1209" t="s">
        <v>1165</v>
      </c>
      <c r="C1209" t="s">
        <v>9</v>
      </c>
      <c r="D1209" t="s">
        <v>15</v>
      </c>
      <c r="E1209" t="s">
        <v>35</v>
      </c>
      <c r="F1209" s="2">
        <v>45287</v>
      </c>
      <c r="G1209" s="2">
        <v>45467</v>
      </c>
      <c r="H1209" t="s">
        <v>12</v>
      </c>
    </row>
    <row r="1210" spans="1:8">
      <c r="A1210">
        <v>11209</v>
      </c>
      <c r="B1210" t="s">
        <v>1166</v>
      </c>
      <c r="C1210" t="s">
        <v>28</v>
      </c>
      <c r="D1210" t="s">
        <v>10</v>
      </c>
      <c r="E1210" t="s">
        <v>30</v>
      </c>
      <c r="F1210" s="2">
        <v>45423</v>
      </c>
      <c r="G1210" s="2">
        <v>45788</v>
      </c>
      <c r="H1210" t="s">
        <v>12</v>
      </c>
    </row>
    <row r="1211" spans="1:8">
      <c r="A1211">
        <v>11210</v>
      </c>
      <c r="B1211" t="s">
        <v>1167</v>
      </c>
      <c r="C1211" t="s">
        <v>9</v>
      </c>
      <c r="D1211" t="s">
        <v>18</v>
      </c>
      <c r="E1211" t="s">
        <v>11</v>
      </c>
      <c r="F1211" s="2">
        <v>45442</v>
      </c>
      <c r="G1211" s="2">
        <v>45622</v>
      </c>
      <c r="H1211" t="s">
        <v>12</v>
      </c>
    </row>
    <row r="1212" spans="1:8">
      <c r="A1212">
        <v>11211</v>
      </c>
      <c r="B1212" t="s">
        <v>1168</v>
      </c>
      <c r="C1212" t="s">
        <v>28</v>
      </c>
      <c r="D1212" t="s">
        <v>15</v>
      </c>
      <c r="E1212" t="s">
        <v>35</v>
      </c>
      <c r="F1212" s="2">
        <v>45471</v>
      </c>
      <c r="G1212" s="2">
        <v>46201</v>
      </c>
      <c r="H1212" t="s">
        <v>19</v>
      </c>
    </row>
    <row r="1213" spans="1:8">
      <c r="A1213">
        <v>11212</v>
      </c>
      <c r="B1213" t="s">
        <v>1169</v>
      </c>
      <c r="C1213" t="s">
        <v>55</v>
      </c>
      <c r="D1213" t="s">
        <v>38</v>
      </c>
      <c r="E1213" t="s">
        <v>16</v>
      </c>
      <c r="F1213" s="2">
        <v>45046</v>
      </c>
      <c r="G1213" s="2">
        <v>45226</v>
      </c>
      <c r="H1213" t="s">
        <v>12</v>
      </c>
    </row>
    <row r="1214" spans="1:8">
      <c r="A1214">
        <v>11213</v>
      </c>
      <c r="B1214" t="s">
        <v>1170</v>
      </c>
      <c r="C1214" t="s">
        <v>55</v>
      </c>
      <c r="D1214" t="s">
        <v>10</v>
      </c>
      <c r="E1214" t="s">
        <v>30</v>
      </c>
      <c r="F1214" s="2">
        <v>45298</v>
      </c>
      <c r="G1214" s="2">
        <v>45478</v>
      </c>
      <c r="H1214" t="s">
        <v>12</v>
      </c>
    </row>
    <row r="1215" spans="1:8">
      <c r="A1215">
        <v>11214</v>
      </c>
      <c r="B1215" t="s">
        <v>1171</v>
      </c>
      <c r="C1215" t="s">
        <v>28</v>
      </c>
      <c r="D1215" t="s">
        <v>15</v>
      </c>
      <c r="E1215" t="s">
        <v>30</v>
      </c>
      <c r="F1215" s="2">
        <v>45103</v>
      </c>
      <c r="G1215" s="2">
        <v>45833</v>
      </c>
      <c r="H1215" t="s">
        <v>12</v>
      </c>
    </row>
    <row r="1216" spans="1:8">
      <c r="A1216">
        <v>11215</v>
      </c>
      <c r="B1216" t="s">
        <v>1172</v>
      </c>
      <c r="C1216" t="s">
        <v>14</v>
      </c>
      <c r="D1216" t="s">
        <v>26</v>
      </c>
      <c r="E1216" t="s">
        <v>11</v>
      </c>
      <c r="F1216" s="2">
        <v>45058</v>
      </c>
      <c r="G1216" s="2">
        <v>45788</v>
      </c>
      <c r="H1216" t="s">
        <v>12</v>
      </c>
    </row>
    <row r="1217" spans="1:8">
      <c r="A1217">
        <v>11216</v>
      </c>
      <c r="B1217" t="s">
        <v>1173</v>
      </c>
      <c r="C1217" t="s">
        <v>25</v>
      </c>
      <c r="D1217" t="s">
        <v>18</v>
      </c>
      <c r="E1217" t="s">
        <v>11</v>
      </c>
      <c r="F1217" s="2">
        <v>45060</v>
      </c>
      <c r="G1217" s="2">
        <v>45240</v>
      </c>
      <c r="H1217" t="s">
        <v>12</v>
      </c>
    </row>
    <row r="1218" spans="1:8">
      <c r="A1218">
        <v>11217</v>
      </c>
      <c r="B1218" t="s">
        <v>1174</v>
      </c>
      <c r="C1218" t="s">
        <v>9</v>
      </c>
      <c r="D1218" t="s">
        <v>26</v>
      </c>
      <c r="E1218" t="s">
        <v>22</v>
      </c>
      <c r="F1218" s="2">
        <v>45368</v>
      </c>
      <c r="G1218" s="2">
        <v>45548</v>
      </c>
      <c r="H1218" t="s">
        <v>12</v>
      </c>
    </row>
    <row r="1219" spans="1:8">
      <c r="A1219">
        <v>11218</v>
      </c>
      <c r="B1219" t="s">
        <v>1175</v>
      </c>
      <c r="C1219" t="s">
        <v>9</v>
      </c>
      <c r="D1219" t="s">
        <v>15</v>
      </c>
      <c r="E1219" t="s">
        <v>35</v>
      </c>
      <c r="F1219" s="2">
        <v>44987</v>
      </c>
      <c r="G1219" s="2">
        <v>45352</v>
      </c>
      <c r="H1219" t="s">
        <v>12</v>
      </c>
    </row>
    <row r="1220" spans="1:8">
      <c r="A1220">
        <v>11219</v>
      </c>
      <c r="B1220" t="s">
        <v>1176</v>
      </c>
      <c r="C1220" t="s">
        <v>9</v>
      </c>
      <c r="D1220" t="s">
        <v>26</v>
      </c>
      <c r="E1220" t="s">
        <v>30</v>
      </c>
      <c r="F1220" s="2">
        <v>45610</v>
      </c>
      <c r="G1220" s="2">
        <v>45790</v>
      </c>
      <c r="H1220" t="s">
        <v>12</v>
      </c>
    </row>
    <row r="1221" spans="1:8">
      <c r="A1221">
        <v>11220</v>
      </c>
      <c r="B1221" t="s">
        <v>1177</v>
      </c>
      <c r="C1221" t="s">
        <v>9</v>
      </c>
      <c r="D1221" t="s">
        <v>15</v>
      </c>
      <c r="E1221" t="s">
        <v>11</v>
      </c>
      <c r="F1221" s="2">
        <v>45528</v>
      </c>
      <c r="G1221" s="2">
        <v>45708</v>
      </c>
      <c r="H1221" t="s">
        <v>12</v>
      </c>
    </row>
    <row r="1222" spans="1:8">
      <c r="A1222">
        <v>11221</v>
      </c>
      <c r="B1222" t="s">
        <v>1178</v>
      </c>
      <c r="C1222" t="s">
        <v>9</v>
      </c>
      <c r="D1222" t="s">
        <v>26</v>
      </c>
      <c r="E1222" t="s">
        <v>11</v>
      </c>
      <c r="F1222" s="2">
        <v>45211</v>
      </c>
      <c r="G1222" s="2">
        <v>45941</v>
      </c>
      <c r="H1222" t="s">
        <v>12</v>
      </c>
    </row>
    <row r="1223" spans="1:8">
      <c r="A1223">
        <v>11222</v>
      </c>
      <c r="B1223" t="s">
        <v>1179</v>
      </c>
      <c r="C1223" t="s">
        <v>21</v>
      </c>
      <c r="D1223" t="s">
        <v>15</v>
      </c>
      <c r="E1223" t="s">
        <v>35</v>
      </c>
      <c r="F1223" s="2">
        <v>45174</v>
      </c>
      <c r="G1223" s="2">
        <v>45904</v>
      </c>
      <c r="H1223" t="s">
        <v>12</v>
      </c>
    </row>
    <row r="1224" spans="1:8">
      <c r="A1224">
        <v>11223</v>
      </c>
      <c r="B1224" t="s">
        <v>1180</v>
      </c>
      <c r="C1224" t="s">
        <v>9</v>
      </c>
      <c r="D1224" t="s">
        <v>15</v>
      </c>
      <c r="E1224" t="s">
        <v>16</v>
      </c>
      <c r="F1224" s="2">
        <v>45468</v>
      </c>
      <c r="G1224" s="2">
        <v>45648</v>
      </c>
      <c r="H1224" t="s">
        <v>12</v>
      </c>
    </row>
    <row r="1225" spans="1:8">
      <c r="A1225">
        <v>11224</v>
      </c>
      <c r="B1225" t="s">
        <v>1181</v>
      </c>
      <c r="C1225" t="s">
        <v>25</v>
      </c>
      <c r="D1225" t="s">
        <v>18</v>
      </c>
      <c r="E1225" t="s">
        <v>35</v>
      </c>
      <c r="F1225" s="2">
        <v>44931</v>
      </c>
      <c r="G1225" s="2">
        <v>45661</v>
      </c>
      <c r="H1225" t="s">
        <v>12</v>
      </c>
    </row>
    <row r="1226" spans="1:8">
      <c r="A1226">
        <v>11225</v>
      </c>
      <c r="B1226" t="s">
        <v>1182</v>
      </c>
      <c r="C1226" t="s">
        <v>28</v>
      </c>
      <c r="D1226" t="s">
        <v>38</v>
      </c>
      <c r="E1226" t="s">
        <v>30</v>
      </c>
      <c r="F1226" s="2">
        <v>45530</v>
      </c>
      <c r="G1226" s="2">
        <v>45710</v>
      </c>
      <c r="H1226" t="s">
        <v>12</v>
      </c>
    </row>
    <row r="1227" spans="1:8">
      <c r="A1227">
        <v>11226</v>
      </c>
      <c r="B1227" t="s">
        <v>1183</v>
      </c>
      <c r="C1227" t="s">
        <v>21</v>
      </c>
      <c r="D1227" t="s">
        <v>10</v>
      </c>
      <c r="E1227" t="s">
        <v>22</v>
      </c>
      <c r="F1227" s="2">
        <v>45361</v>
      </c>
      <c r="G1227" s="2">
        <v>45541</v>
      </c>
      <c r="H1227" t="s">
        <v>12</v>
      </c>
    </row>
    <row r="1228" spans="1:8">
      <c r="A1228">
        <v>11227</v>
      </c>
      <c r="B1228" t="s">
        <v>1184</v>
      </c>
      <c r="C1228" t="s">
        <v>55</v>
      </c>
      <c r="D1228" t="s">
        <v>26</v>
      </c>
      <c r="E1228" t="s">
        <v>30</v>
      </c>
      <c r="F1228" s="2">
        <v>45053</v>
      </c>
      <c r="G1228" s="2">
        <v>45418</v>
      </c>
      <c r="H1228" t="s">
        <v>12</v>
      </c>
    </row>
    <row r="1229" spans="1:8">
      <c r="A1229">
        <v>11228</v>
      </c>
      <c r="B1229" t="s">
        <v>1185</v>
      </c>
      <c r="C1229" t="s">
        <v>21</v>
      </c>
      <c r="D1229" t="s">
        <v>38</v>
      </c>
      <c r="E1229" t="s">
        <v>30</v>
      </c>
      <c r="F1229" s="2">
        <v>45222</v>
      </c>
      <c r="G1229" s="2">
        <v>45952</v>
      </c>
      <c r="H1229" t="s">
        <v>12</v>
      </c>
    </row>
    <row r="1230" spans="1:8">
      <c r="A1230">
        <v>11229</v>
      </c>
      <c r="B1230" t="s">
        <v>1186</v>
      </c>
      <c r="C1230" t="s">
        <v>9</v>
      </c>
      <c r="D1230" t="s">
        <v>10</v>
      </c>
      <c r="E1230" t="s">
        <v>22</v>
      </c>
      <c r="F1230" s="2">
        <v>45045</v>
      </c>
      <c r="G1230" s="2">
        <v>45410</v>
      </c>
      <c r="H1230" t="s">
        <v>12</v>
      </c>
    </row>
    <row r="1231" spans="1:8">
      <c r="A1231">
        <v>11230</v>
      </c>
      <c r="B1231" t="s">
        <v>1187</v>
      </c>
      <c r="C1231" t="s">
        <v>28</v>
      </c>
      <c r="D1231" t="s">
        <v>10</v>
      </c>
      <c r="E1231" t="s">
        <v>22</v>
      </c>
      <c r="F1231" s="2">
        <v>45158</v>
      </c>
      <c r="G1231" s="2">
        <v>45888</v>
      </c>
      <c r="H1231" t="s">
        <v>12</v>
      </c>
    </row>
    <row r="1232" spans="1:8">
      <c r="A1232">
        <v>11231</v>
      </c>
      <c r="B1232" t="s">
        <v>1188</v>
      </c>
      <c r="C1232" t="s">
        <v>55</v>
      </c>
      <c r="D1232" t="s">
        <v>18</v>
      </c>
      <c r="E1232" t="s">
        <v>16</v>
      </c>
      <c r="F1232" s="2">
        <v>45414</v>
      </c>
      <c r="G1232" s="2">
        <v>46144</v>
      </c>
      <c r="H1232" t="s">
        <v>19</v>
      </c>
    </row>
    <row r="1233" spans="1:8">
      <c r="A1233">
        <v>11232</v>
      </c>
      <c r="B1233" t="s">
        <v>1189</v>
      </c>
      <c r="C1233" t="s">
        <v>9</v>
      </c>
      <c r="D1233" t="s">
        <v>38</v>
      </c>
      <c r="E1233" t="s">
        <v>16</v>
      </c>
      <c r="F1233" s="2">
        <v>45332</v>
      </c>
      <c r="G1233" s="2">
        <v>45697</v>
      </c>
      <c r="H1233" t="s">
        <v>12</v>
      </c>
    </row>
    <row r="1234" spans="1:8">
      <c r="A1234">
        <v>11233</v>
      </c>
      <c r="B1234" t="s">
        <v>1190</v>
      </c>
      <c r="C1234" t="s">
        <v>9</v>
      </c>
      <c r="D1234" t="s">
        <v>18</v>
      </c>
      <c r="E1234" t="s">
        <v>22</v>
      </c>
      <c r="F1234" s="2">
        <v>45337</v>
      </c>
      <c r="G1234" s="2">
        <v>46067</v>
      </c>
      <c r="H1234" t="s">
        <v>19</v>
      </c>
    </row>
    <row r="1235" spans="1:8">
      <c r="A1235">
        <v>11234</v>
      </c>
      <c r="B1235" t="s">
        <v>1191</v>
      </c>
      <c r="C1235" t="s">
        <v>14</v>
      </c>
      <c r="D1235" t="s">
        <v>18</v>
      </c>
      <c r="E1235" t="s">
        <v>16</v>
      </c>
      <c r="F1235" s="2">
        <v>45299</v>
      </c>
      <c r="G1235" s="2">
        <v>45479</v>
      </c>
      <c r="H1235" t="s">
        <v>12</v>
      </c>
    </row>
    <row r="1236" spans="1:8">
      <c r="A1236">
        <v>11235</v>
      </c>
      <c r="B1236" t="s">
        <v>1192</v>
      </c>
      <c r="C1236" t="s">
        <v>28</v>
      </c>
      <c r="D1236" t="s">
        <v>38</v>
      </c>
      <c r="E1236" t="s">
        <v>16</v>
      </c>
      <c r="F1236" s="2">
        <v>45165</v>
      </c>
      <c r="G1236" s="2">
        <v>45530</v>
      </c>
      <c r="H1236" t="s">
        <v>12</v>
      </c>
    </row>
    <row r="1237" spans="1:8">
      <c r="A1237">
        <v>11236</v>
      </c>
      <c r="B1237" t="s">
        <v>1193</v>
      </c>
      <c r="C1237" t="s">
        <v>25</v>
      </c>
      <c r="D1237" t="s">
        <v>15</v>
      </c>
      <c r="E1237" t="s">
        <v>35</v>
      </c>
      <c r="F1237" s="2">
        <v>45206</v>
      </c>
      <c r="G1237" s="2">
        <v>45936</v>
      </c>
      <c r="H1237" t="s">
        <v>12</v>
      </c>
    </row>
    <row r="1238" spans="1:8">
      <c r="A1238">
        <v>11237</v>
      </c>
      <c r="B1238" t="s">
        <v>1194</v>
      </c>
      <c r="C1238" t="s">
        <v>25</v>
      </c>
      <c r="D1238" t="s">
        <v>38</v>
      </c>
      <c r="E1238" t="s">
        <v>35</v>
      </c>
      <c r="F1238" s="2">
        <v>45341</v>
      </c>
      <c r="G1238" s="2">
        <v>45706</v>
      </c>
      <c r="H1238" t="s">
        <v>12</v>
      </c>
    </row>
    <row r="1239" spans="1:8">
      <c r="A1239">
        <v>11238</v>
      </c>
      <c r="B1239" t="s">
        <v>1195</v>
      </c>
      <c r="C1239" t="s">
        <v>21</v>
      </c>
      <c r="D1239" t="s">
        <v>38</v>
      </c>
      <c r="E1239" t="s">
        <v>16</v>
      </c>
      <c r="F1239" s="2">
        <v>45052</v>
      </c>
      <c r="G1239" s="2">
        <v>45417</v>
      </c>
      <c r="H1239" t="s">
        <v>12</v>
      </c>
    </row>
    <row r="1240" spans="1:8">
      <c r="A1240">
        <v>11239</v>
      </c>
      <c r="B1240" t="s">
        <v>1196</v>
      </c>
      <c r="C1240" t="s">
        <v>21</v>
      </c>
      <c r="D1240" t="s">
        <v>18</v>
      </c>
      <c r="E1240" t="s">
        <v>16</v>
      </c>
      <c r="F1240" s="2">
        <v>45028</v>
      </c>
      <c r="G1240" s="2">
        <v>45758</v>
      </c>
      <c r="H1240" t="s">
        <v>12</v>
      </c>
    </row>
    <row r="1241" spans="1:8">
      <c r="A1241">
        <v>11240</v>
      </c>
      <c r="B1241" t="s">
        <v>1197</v>
      </c>
      <c r="C1241" t="s">
        <v>55</v>
      </c>
      <c r="D1241" t="s">
        <v>26</v>
      </c>
      <c r="E1241" t="s">
        <v>11</v>
      </c>
      <c r="F1241" s="2">
        <v>45318</v>
      </c>
      <c r="G1241" s="2">
        <v>46048</v>
      </c>
      <c r="H1241" t="s">
        <v>19</v>
      </c>
    </row>
    <row r="1242" spans="1:8">
      <c r="A1242">
        <v>11241</v>
      </c>
      <c r="B1242" t="s">
        <v>1198</v>
      </c>
      <c r="C1242" t="s">
        <v>21</v>
      </c>
      <c r="D1242" t="s">
        <v>10</v>
      </c>
      <c r="E1242" t="s">
        <v>35</v>
      </c>
      <c r="F1242" s="2">
        <v>45565</v>
      </c>
      <c r="G1242" s="2">
        <v>45745</v>
      </c>
      <c r="H1242" t="s">
        <v>12</v>
      </c>
    </row>
    <row r="1243" spans="1:8">
      <c r="A1243">
        <v>11242</v>
      </c>
      <c r="B1243" t="s">
        <v>1199</v>
      </c>
      <c r="C1243" t="s">
        <v>14</v>
      </c>
      <c r="D1243" t="s">
        <v>15</v>
      </c>
      <c r="E1243" t="s">
        <v>22</v>
      </c>
      <c r="F1243" s="2">
        <v>45404</v>
      </c>
      <c r="G1243" s="2">
        <v>45584</v>
      </c>
      <c r="H1243" t="s">
        <v>12</v>
      </c>
    </row>
    <row r="1244" spans="1:8">
      <c r="A1244">
        <v>11243</v>
      </c>
      <c r="B1244" t="s">
        <v>1200</v>
      </c>
      <c r="C1244" t="s">
        <v>55</v>
      </c>
      <c r="D1244" t="s">
        <v>15</v>
      </c>
      <c r="E1244" t="s">
        <v>30</v>
      </c>
      <c r="F1244" s="2">
        <v>45482</v>
      </c>
      <c r="G1244" s="2">
        <v>45847</v>
      </c>
      <c r="H1244" t="s">
        <v>12</v>
      </c>
    </row>
    <row r="1245" spans="1:8">
      <c r="A1245">
        <v>11244</v>
      </c>
      <c r="B1245" t="s">
        <v>1201</v>
      </c>
      <c r="C1245" t="s">
        <v>28</v>
      </c>
      <c r="D1245" t="s">
        <v>26</v>
      </c>
      <c r="E1245" t="s">
        <v>16</v>
      </c>
      <c r="F1245" s="2">
        <v>45367</v>
      </c>
      <c r="G1245" s="2">
        <v>45547</v>
      </c>
      <c r="H1245" t="s">
        <v>12</v>
      </c>
    </row>
    <row r="1246" spans="1:8">
      <c r="A1246">
        <v>11245</v>
      </c>
      <c r="B1246" t="s">
        <v>1202</v>
      </c>
      <c r="C1246" t="s">
        <v>25</v>
      </c>
      <c r="D1246" t="s">
        <v>38</v>
      </c>
      <c r="E1246" t="s">
        <v>22</v>
      </c>
      <c r="F1246" s="2">
        <v>45397</v>
      </c>
      <c r="G1246" s="2">
        <v>45577</v>
      </c>
      <c r="H1246" t="s">
        <v>12</v>
      </c>
    </row>
    <row r="1247" spans="1:8">
      <c r="A1247">
        <v>11246</v>
      </c>
      <c r="B1247" t="s">
        <v>1203</v>
      </c>
      <c r="C1247" t="s">
        <v>28</v>
      </c>
      <c r="D1247" t="s">
        <v>10</v>
      </c>
      <c r="E1247" t="s">
        <v>11</v>
      </c>
      <c r="F1247" s="2">
        <v>45430</v>
      </c>
      <c r="G1247" s="2">
        <v>45795</v>
      </c>
      <c r="H1247" t="s">
        <v>12</v>
      </c>
    </row>
    <row r="1248" spans="1:8">
      <c r="A1248">
        <v>11247</v>
      </c>
      <c r="B1248" t="s">
        <v>1204</v>
      </c>
      <c r="C1248" t="s">
        <v>14</v>
      </c>
      <c r="D1248" t="s">
        <v>38</v>
      </c>
      <c r="E1248" t="s">
        <v>22</v>
      </c>
      <c r="F1248" s="2">
        <v>45039</v>
      </c>
      <c r="G1248" s="2">
        <v>45769</v>
      </c>
      <c r="H1248" t="s">
        <v>12</v>
      </c>
    </row>
    <row r="1249" spans="1:8">
      <c r="A1249">
        <v>11248</v>
      </c>
      <c r="B1249" t="s">
        <v>1205</v>
      </c>
      <c r="C1249" t="s">
        <v>14</v>
      </c>
      <c r="D1249" t="s">
        <v>15</v>
      </c>
      <c r="E1249" t="s">
        <v>35</v>
      </c>
      <c r="F1249" s="2">
        <v>45512</v>
      </c>
      <c r="G1249" s="2">
        <v>45877</v>
      </c>
      <c r="H1249" t="s">
        <v>12</v>
      </c>
    </row>
    <row r="1250" spans="1:8">
      <c r="A1250">
        <v>11249</v>
      </c>
      <c r="B1250" t="s">
        <v>1206</v>
      </c>
      <c r="C1250" t="s">
        <v>21</v>
      </c>
      <c r="D1250" t="s">
        <v>15</v>
      </c>
      <c r="E1250" t="s">
        <v>16</v>
      </c>
      <c r="F1250" s="2">
        <v>45327</v>
      </c>
      <c r="G1250" s="2">
        <v>45692</v>
      </c>
      <c r="H1250" t="s">
        <v>12</v>
      </c>
    </row>
    <row r="1251" spans="1:8">
      <c r="A1251">
        <v>11250</v>
      </c>
      <c r="B1251" t="s">
        <v>1207</v>
      </c>
      <c r="C1251" t="s">
        <v>55</v>
      </c>
      <c r="D1251" t="s">
        <v>15</v>
      </c>
      <c r="E1251" t="s">
        <v>30</v>
      </c>
      <c r="F1251" s="2">
        <v>45218</v>
      </c>
      <c r="G1251" s="2">
        <v>45583</v>
      </c>
      <c r="H1251" t="s">
        <v>12</v>
      </c>
    </row>
    <row r="1252" spans="1:8">
      <c r="A1252">
        <v>11251</v>
      </c>
      <c r="B1252" t="s">
        <v>1208</v>
      </c>
      <c r="C1252" t="s">
        <v>28</v>
      </c>
      <c r="D1252" t="s">
        <v>26</v>
      </c>
      <c r="E1252" t="s">
        <v>11</v>
      </c>
      <c r="F1252" s="2">
        <v>45302</v>
      </c>
      <c r="G1252" s="2">
        <v>45667</v>
      </c>
      <c r="H1252" t="s">
        <v>12</v>
      </c>
    </row>
    <row r="1253" spans="1:8">
      <c r="A1253">
        <v>11252</v>
      </c>
      <c r="B1253" t="s">
        <v>1209</v>
      </c>
      <c r="C1253" t="s">
        <v>9</v>
      </c>
      <c r="D1253" t="s">
        <v>10</v>
      </c>
      <c r="E1253" t="s">
        <v>22</v>
      </c>
      <c r="F1253" s="2">
        <v>45026</v>
      </c>
      <c r="G1253" s="2">
        <v>45391</v>
      </c>
      <c r="H1253" t="s">
        <v>12</v>
      </c>
    </row>
    <row r="1254" spans="1:8">
      <c r="A1254">
        <v>11253</v>
      </c>
      <c r="B1254" t="s">
        <v>1210</v>
      </c>
      <c r="C1254" t="s">
        <v>55</v>
      </c>
      <c r="D1254" t="s">
        <v>10</v>
      </c>
      <c r="E1254" t="s">
        <v>16</v>
      </c>
      <c r="F1254" s="2">
        <v>45604</v>
      </c>
      <c r="G1254" s="2">
        <v>45784</v>
      </c>
      <c r="H1254" t="s">
        <v>12</v>
      </c>
    </row>
    <row r="1255" spans="1:8">
      <c r="A1255">
        <v>11254</v>
      </c>
      <c r="B1255" t="s">
        <v>1211</v>
      </c>
      <c r="C1255" t="s">
        <v>14</v>
      </c>
      <c r="D1255" t="s">
        <v>10</v>
      </c>
      <c r="E1255" t="s">
        <v>35</v>
      </c>
      <c r="F1255" s="2">
        <v>45013</v>
      </c>
      <c r="G1255" s="2">
        <v>45743</v>
      </c>
      <c r="H1255" t="s">
        <v>12</v>
      </c>
    </row>
    <row r="1256" spans="1:8">
      <c r="A1256">
        <v>11255</v>
      </c>
      <c r="B1256" t="s">
        <v>1212</v>
      </c>
      <c r="C1256" t="s">
        <v>9</v>
      </c>
      <c r="D1256" t="s">
        <v>10</v>
      </c>
      <c r="E1256" t="s">
        <v>11</v>
      </c>
      <c r="F1256" s="2">
        <v>44947</v>
      </c>
      <c r="G1256" s="2">
        <v>45677</v>
      </c>
      <c r="H1256" t="s">
        <v>12</v>
      </c>
    </row>
    <row r="1257" spans="1:8">
      <c r="A1257">
        <v>11256</v>
      </c>
      <c r="B1257" t="s">
        <v>1213</v>
      </c>
      <c r="C1257" t="s">
        <v>55</v>
      </c>
      <c r="D1257" t="s">
        <v>38</v>
      </c>
      <c r="E1257" t="s">
        <v>35</v>
      </c>
      <c r="F1257" s="2">
        <v>45454</v>
      </c>
      <c r="G1257" s="2">
        <v>45819</v>
      </c>
      <c r="H1257" t="s">
        <v>12</v>
      </c>
    </row>
    <row r="1258" spans="1:8">
      <c r="A1258">
        <v>11257</v>
      </c>
      <c r="B1258" t="s">
        <v>1214</v>
      </c>
      <c r="C1258" t="s">
        <v>14</v>
      </c>
      <c r="D1258" t="s">
        <v>38</v>
      </c>
      <c r="E1258" t="s">
        <v>35</v>
      </c>
      <c r="F1258" s="2">
        <v>44949</v>
      </c>
      <c r="G1258" s="2">
        <v>45314</v>
      </c>
      <c r="H1258" t="s">
        <v>12</v>
      </c>
    </row>
    <row r="1259" spans="1:8">
      <c r="A1259">
        <v>11258</v>
      </c>
      <c r="B1259" t="s">
        <v>1215</v>
      </c>
      <c r="C1259" t="s">
        <v>55</v>
      </c>
      <c r="D1259" t="s">
        <v>10</v>
      </c>
      <c r="E1259" t="s">
        <v>35</v>
      </c>
      <c r="F1259" s="2">
        <v>45027</v>
      </c>
      <c r="G1259" s="2">
        <v>45392</v>
      </c>
      <c r="H1259" t="s">
        <v>12</v>
      </c>
    </row>
    <row r="1260" spans="1:8">
      <c r="A1260">
        <v>11259</v>
      </c>
      <c r="B1260" t="s">
        <v>1216</v>
      </c>
      <c r="C1260" t="s">
        <v>25</v>
      </c>
      <c r="D1260" t="s">
        <v>38</v>
      </c>
      <c r="E1260" t="s">
        <v>35</v>
      </c>
      <c r="F1260" s="2">
        <v>45610</v>
      </c>
      <c r="G1260" s="2">
        <v>45975</v>
      </c>
      <c r="H1260" t="s">
        <v>12</v>
      </c>
    </row>
    <row r="1261" spans="1:8">
      <c r="A1261">
        <v>11260</v>
      </c>
      <c r="B1261" t="s">
        <v>1217</v>
      </c>
      <c r="C1261" t="s">
        <v>25</v>
      </c>
      <c r="D1261" t="s">
        <v>10</v>
      </c>
      <c r="E1261" t="s">
        <v>22</v>
      </c>
      <c r="F1261" s="2">
        <v>45133</v>
      </c>
      <c r="G1261" s="2">
        <v>45498</v>
      </c>
      <c r="H1261" t="s">
        <v>12</v>
      </c>
    </row>
    <row r="1262" spans="1:8">
      <c r="A1262">
        <v>11261</v>
      </c>
      <c r="B1262" t="s">
        <v>1218</v>
      </c>
      <c r="C1262" t="s">
        <v>28</v>
      </c>
      <c r="D1262" t="s">
        <v>18</v>
      </c>
      <c r="E1262" t="s">
        <v>30</v>
      </c>
      <c r="F1262" s="2">
        <v>45198</v>
      </c>
      <c r="G1262" s="2">
        <v>45378</v>
      </c>
      <c r="H1262" t="s">
        <v>12</v>
      </c>
    </row>
    <row r="1263" spans="1:8">
      <c r="A1263">
        <v>11262</v>
      </c>
      <c r="B1263" t="s">
        <v>1219</v>
      </c>
      <c r="C1263" t="s">
        <v>55</v>
      </c>
      <c r="D1263" t="s">
        <v>18</v>
      </c>
      <c r="E1263" t="s">
        <v>35</v>
      </c>
      <c r="F1263" s="2">
        <v>45021</v>
      </c>
      <c r="G1263" s="2">
        <v>45751</v>
      </c>
      <c r="H1263" t="s">
        <v>12</v>
      </c>
    </row>
    <row r="1264" spans="1:8">
      <c r="A1264">
        <v>11263</v>
      </c>
      <c r="B1264" t="s">
        <v>1220</v>
      </c>
      <c r="C1264" t="s">
        <v>9</v>
      </c>
      <c r="D1264" t="s">
        <v>15</v>
      </c>
      <c r="E1264" t="s">
        <v>30</v>
      </c>
      <c r="F1264" s="2">
        <v>45206</v>
      </c>
      <c r="G1264" s="2">
        <v>45386</v>
      </c>
      <c r="H1264" t="s">
        <v>12</v>
      </c>
    </row>
    <row r="1265" spans="1:8">
      <c r="A1265">
        <v>11264</v>
      </c>
      <c r="B1265" t="s">
        <v>1221</v>
      </c>
      <c r="C1265" t="s">
        <v>55</v>
      </c>
      <c r="D1265" t="s">
        <v>38</v>
      </c>
      <c r="E1265" t="s">
        <v>11</v>
      </c>
      <c r="F1265" s="2">
        <v>45282</v>
      </c>
      <c r="G1265" s="2">
        <v>45462</v>
      </c>
      <c r="H1265" t="s">
        <v>12</v>
      </c>
    </row>
    <row r="1266" spans="1:8">
      <c r="A1266">
        <v>11265</v>
      </c>
      <c r="B1266" t="s">
        <v>1222</v>
      </c>
      <c r="C1266" t="s">
        <v>28</v>
      </c>
      <c r="D1266" t="s">
        <v>10</v>
      </c>
      <c r="E1266" t="s">
        <v>22</v>
      </c>
      <c r="F1266" s="2">
        <v>45606</v>
      </c>
      <c r="G1266" s="2">
        <v>46336</v>
      </c>
      <c r="H1266" t="s">
        <v>19</v>
      </c>
    </row>
    <row r="1267" spans="1:8">
      <c r="A1267">
        <v>11266</v>
      </c>
      <c r="B1267" t="s">
        <v>1223</v>
      </c>
      <c r="C1267" t="s">
        <v>55</v>
      </c>
      <c r="D1267" t="s">
        <v>38</v>
      </c>
      <c r="E1267" t="s">
        <v>30</v>
      </c>
      <c r="F1267" s="2">
        <v>45566</v>
      </c>
      <c r="G1267" s="2">
        <v>46296</v>
      </c>
      <c r="H1267" t="s">
        <v>19</v>
      </c>
    </row>
    <row r="1268" spans="1:8">
      <c r="A1268">
        <v>11267</v>
      </c>
      <c r="B1268" t="s">
        <v>1224</v>
      </c>
      <c r="C1268" t="s">
        <v>21</v>
      </c>
      <c r="D1268" t="s">
        <v>26</v>
      </c>
      <c r="E1268" t="s">
        <v>35</v>
      </c>
      <c r="F1268" s="2">
        <v>45118</v>
      </c>
      <c r="G1268" s="2">
        <v>45848</v>
      </c>
      <c r="H1268" t="s">
        <v>12</v>
      </c>
    </row>
    <row r="1269" spans="1:8">
      <c r="A1269">
        <v>11268</v>
      </c>
      <c r="B1269" t="s">
        <v>1225</v>
      </c>
      <c r="C1269" t="s">
        <v>14</v>
      </c>
      <c r="D1269" t="s">
        <v>38</v>
      </c>
      <c r="E1269" t="s">
        <v>30</v>
      </c>
      <c r="F1269" s="2">
        <v>45580</v>
      </c>
      <c r="G1269" s="2">
        <v>46310</v>
      </c>
      <c r="H1269" t="s">
        <v>19</v>
      </c>
    </row>
    <row r="1270" spans="1:8">
      <c r="A1270">
        <v>11269</v>
      </c>
      <c r="B1270" t="s">
        <v>1226</v>
      </c>
      <c r="C1270" t="s">
        <v>55</v>
      </c>
      <c r="D1270" t="s">
        <v>15</v>
      </c>
      <c r="E1270" t="s">
        <v>16</v>
      </c>
      <c r="F1270" s="2">
        <v>45461</v>
      </c>
      <c r="G1270" s="2">
        <v>45641</v>
      </c>
      <c r="H1270" t="s">
        <v>12</v>
      </c>
    </row>
    <row r="1271" spans="1:8">
      <c r="A1271">
        <v>11270</v>
      </c>
      <c r="B1271" t="s">
        <v>1227</v>
      </c>
      <c r="C1271" t="s">
        <v>21</v>
      </c>
      <c r="D1271" t="s">
        <v>18</v>
      </c>
      <c r="E1271" t="s">
        <v>11</v>
      </c>
      <c r="F1271" s="2">
        <v>45234</v>
      </c>
      <c r="G1271" s="2">
        <v>45599</v>
      </c>
      <c r="H1271" t="s">
        <v>12</v>
      </c>
    </row>
    <row r="1272" spans="1:8">
      <c r="A1272">
        <v>11271</v>
      </c>
      <c r="B1272" t="s">
        <v>1228</v>
      </c>
      <c r="C1272" t="s">
        <v>9</v>
      </c>
      <c r="D1272" t="s">
        <v>18</v>
      </c>
      <c r="E1272" t="s">
        <v>22</v>
      </c>
      <c r="F1272" s="2">
        <v>45200</v>
      </c>
      <c r="G1272" s="2">
        <v>45565</v>
      </c>
      <c r="H1272" t="s">
        <v>12</v>
      </c>
    </row>
    <row r="1273" spans="1:8">
      <c r="A1273">
        <v>11272</v>
      </c>
      <c r="B1273" t="s">
        <v>1229</v>
      </c>
      <c r="C1273" t="s">
        <v>25</v>
      </c>
      <c r="D1273" t="s">
        <v>15</v>
      </c>
      <c r="E1273" t="s">
        <v>11</v>
      </c>
      <c r="F1273" s="2">
        <v>45342</v>
      </c>
      <c r="G1273" s="2">
        <v>45522</v>
      </c>
      <c r="H1273" t="s">
        <v>12</v>
      </c>
    </row>
    <row r="1274" spans="1:8">
      <c r="A1274">
        <v>11273</v>
      </c>
      <c r="B1274" t="s">
        <v>1230</v>
      </c>
      <c r="C1274" t="s">
        <v>21</v>
      </c>
      <c r="D1274" t="s">
        <v>26</v>
      </c>
      <c r="E1274" t="s">
        <v>11</v>
      </c>
      <c r="F1274" s="2">
        <v>45244</v>
      </c>
      <c r="G1274" s="2">
        <v>45609</v>
      </c>
      <c r="H1274" t="s">
        <v>12</v>
      </c>
    </row>
    <row r="1275" spans="1:8">
      <c r="A1275">
        <v>11274</v>
      </c>
      <c r="B1275" t="s">
        <v>243</v>
      </c>
      <c r="C1275" t="s">
        <v>55</v>
      </c>
      <c r="D1275" t="s">
        <v>38</v>
      </c>
      <c r="E1275" t="s">
        <v>16</v>
      </c>
      <c r="F1275" s="2">
        <v>45133</v>
      </c>
      <c r="G1275" s="2">
        <v>45313</v>
      </c>
      <c r="H1275" t="s">
        <v>12</v>
      </c>
    </row>
    <row r="1276" spans="1:8">
      <c r="A1276">
        <v>11275</v>
      </c>
      <c r="B1276" t="s">
        <v>1231</v>
      </c>
      <c r="C1276" t="s">
        <v>9</v>
      </c>
      <c r="D1276" t="s">
        <v>10</v>
      </c>
      <c r="E1276" t="s">
        <v>30</v>
      </c>
      <c r="F1276" s="2">
        <v>45601</v>
      </c>
      <c r="G1276" s="2">
        <v>46331</v>
      </c>
      <c r="H1276" t="s">
        <v>19</v>
      </c>
    </row>
    <row r="1277" spans="1:8">
      <c r="A1277">
        <v>11276</v>
      </c>
      <c r="B1277" t="s">
        <v>1232</v>
      </c>
      <c r="C1277" t="s">
        <v>14</v>
      </c>
      <c r="D1277" t="s">
        <v>38</v>
      </c>
      <c r="E1277" t="s">
        <v>16</v>
      </c>
      <c r="F1277" s="2">
        <v>44983</v>
      </c>
      <c r="G1277" s="2">
        <v>45163</v>
      </c>
      <c r="H1277" t="s">
        <v>12</v>
      </c>
    </row>
    <row r="1278" spans="1:8">
      <c r="A1278">
        <v>11277</v>
      </c>
      <c r="B1278" t="s">
        <v>1233</v>
      </c>
      <c r="C1278" t="s">
        <v>25</v>
      </c>
      <c r="D1278" t="s">
        <v>26</v>
      </c>
      <c r="E1278" t="s">
        <v>22</v>
      </c>
      <c r="F1278" s="2">
        <v>45299</v>
      </c>
      <c r="G1278" s="2">
        <v>46029</v>
      </c>
      <c r="H1278" t="s">
        <v>12</v>
      </c>
    </row>
    <row r="1279" spans="1:8">
      <c r="A1279">
        <v>11278</v>
      </c>
      <c r="B1279" t="s">
        <v>1234</v>
      </c>
      <c r="C1279" t="s">
        <v>55</v>
      </c>
      <c r="D1279" t="s">
        <v>18</v>
      </c>
      <c r="E1279" t="s">
        <v>11</v>
      </c>
      <c r="F1279" s="2">
        <v>45041</v>
      </c>
      <c r="G1279" s="2">
        <v>45771</v>
      </c>
      <c r="H1279" t="s">
        <v>12</v>
      </c>
    </row>
    <row r="1280" spans="1:8">
      <c r="A1280">
        <v>11279</v>
      </c>
      <c r="B1280" t="s">
        <v>544</v>
      </c>
      <c r="C1280" t="s">
        <v>9</v>
      </c>
      <c r="D1280" t="s">
        <v>15</v>
      </c>
      <c r="E1280" t="s">
        <v>35</v>
      </c>
      <c r="F1280" s="2">
        <v>45464</v>
      </c>
      <c r="G1280" s="2">
        <v>45829</v>
      </c>
      <c r="H1280" t="s">
        <v>12</v>
      </c>
    </row>
    <row r="1281" spans="1:8">
      <c r="A1281">
        <v>11280</v>
      </c>
      <c r="B1281" t="s">
        <v>1235</v>
      </c>
      <c r="C1281" t="s">
        <v>21</v>
      </c>
      <c r="D1281" t="s">
        <v>15</v>
      </c>
      <c r="E1281" t="s">
        <v>16</v>
      </c>
      <c r="F1281" s="2">
        <v>45247</v>
      </c>
      <c r="G1281" s="2">
        <v>45612</v>
      </c>
      <c r="H1281" t="s">
        <v>12</v>
      </c>
    </row>
    <row r="1282" spans="1:8">
      <c r="A1282">
        <v>11281</v>
      </c>
      <c r="B1282" t="s">
        <v>626</v>
      </c>
      <c r="C1282" t="s">
        <v>14</v>
      </c>
      <c r="D1282" t="s">
        <v>38</v>
      </c>
      <c r="E1282" t="s">
        <v>11</v>
      </c>
      <c r="F1282" s="2">
        <v>45360</v>
      </c>
      <c r="G1282" s="2">
        <v>45540</v>
      </c>
      <c r="H1282" t="s">
        <v>12</v>
      </c>
    </row>
    <row r="1283" spans="1:8">
      <c r="A1283">
        <v>11282</v>
      </c>
      <c r="B1283" t="s">
        <v>1236</v>
      </c>
      <c r="C1283" t="s">
        <v>21</v>
      </c>
      <c r="D1283" t="s">
        <v>18</v>
      </c>
      <c r="E1283" t="s">
        <v>30</v>
      </c>
      <c r="F1283" s="2">
        <v>45377</v>
      </c>
      <c r="G1283" s="2">
        <v>45742</v>
      </c>
      <c r="H1283" t="s">
        <v>12</v>
      </c>
    </row>
    <row r="1284" spans="1:8">
      <c r="A1284">
        <v>11283</v>
      </c>
      <c r="B1284" t="s">
        <v>1237</v>
      </c>
      <c r="C1284" t="s">
        <v>9</v>
      </c>
      <c r="D1284" t="s">
        <v>38</v>
      </c>
      <c r="E1284" t="s">
        <v>35</v>
      </c>
      <c r="F1284" s="2">
        <v>45310</v>
      </c>
      <c r="G1284" s="2">
        <v>46040</v>
      </c>
      <c r="H1284" t="s">
        <v>19</v>
      </c>
    </row>
    <row r="1285" spans="1:8">
      <c r="A1285">
        <v>11284</v>
      </c>
      <c r="B1285" t="s">
        <v>1238</v>
      </c>
      <c r="C1285" t="s">
        <v>25</v>
      </c>
      <c r="D1285" t="s">
        <v>15</v>
      </c>
      <c r="E1285" t="s">
        <v>22</v>
      </c>
      <c r="F1285" s="2">
        <v>45413</v>
      </c>
      <c r="G1285" s="2">
        <v>46143</v>
      </c>
      <c r="H1285" t="s">
        <v>19</v>
      </c>
    </row>
    <row r="1286" spans="1:8">
      <c r="A1286">
        <v>11285</v>
      </c>
      <c r="B1286" t="s">
        <v>1239</v>
      </c>
      <c r="C1286" t="s">
        <v>21</v>
      </c>
      <c r="D1286" t="s">
        <v>10</v>
      </c>
      <c r="E1286" t="s">
        <v>22</v>
      </c>
      <c r="F1286" s="2">
        <v>45303</v>
      </c>
      <c r="G1286" s="2">
        <v>45668</v>
      </c>
      <c r="H1286" t="s">
        <v>12</v>
      </c>
    </row>
    <row r="1287" spans="1:8">
      <c r="A1287">
        <v>11286</v>
      </c>
      <c r="B1287" t="s">
        <v>1240</v>
      </c>
      <c r="C1287" t="s">
        <v>9</v>
      </c>
      <c r="D1287" t="s">
        <v>26</v>
      </c>
      <c r="E1287" t="s">
        <v>11</v>
      </c>
      <c r="F1287" s="2">
        <v>45186</v>
      </c>
      <c r="G1287" s="2">
        <v>45916</v>
      </c>
      <c r="H1287" t="s">
        <v>12</v>
      </c>
    </row>
    <row r="1288" spans="1:8">
      <c r="A1288">
        <v>11287</v>
      </c>
      <c r="B1288" t="s">
        <v>1241</v>
      </c>
      <c r="C1288" t="s">
        <v>14</v>
      </c>
      <c r="D1288" t="s">
        <v>10</v>
      </c>
      <c r="E1288" t="s">
        <v>16</v>
      </c>
      <c r="F1288" s="2">
        <v>45474</v>
      </c>
      <c r="G1288" s="2">
        <v>45654</v>
      </c>
      <c r="H1288" t="s">
        <v>12</v>
      </c>
    </row>
    <row r="1289" spans="1:8">
      <c r="A1289">
        <v>11288</v>
      </c>
      <c r="B1289" t="s">
        <v>1242</v>
      </c>
      <c r="C1289" t="s">
        <v>55</v>
      </c>
      <c r="D1289" t="s">
        <v>26</v>
      </c>
      <c r="E1289" t="s">
        <v>22</v>
      </c>
      <c r="F1289" s="2">
        <v>45188</v>
      </c>
      <c r="G1289" s="2">
        <v>45553</v>
      </c>
      <c r="H1289" t="s">
        <v>12</v>
      </c>
    </row>
    <row r="1290" spans="1:8">
      <c r="A1290">
        <v>11289</v>
      </c>
      <c r="B1290" t="s">
        <v>1243</v>
      </c>
      <c r="C1290" t="s">
        <v>25</v>
      </c>
      <c r="D1290" t="s">
        <v>18</v>
      </c>
      <c r="E1290" t="s">
        <v>11</v>
      </c>
      <c r="F1290" s="2">
        <v>45376</v>
      </c>
      <c r="G1290" s="2">
        <v>46106</v>
      </c>
      <c r="H1290" t="s">
        <v>19</v>
      </c>
    </row>
    <row r="1291" spans="1:8">
      <c r="A1291">
        <v>11290</v>
      </c>
      <c r="B1291" t="s">
        <v>813</v>
      </c>
      <c r="C1291" t="s">
        <v>9</v>
      </c>
      <c r="D1291" t="s">
        <v>10</v>
      </c>
      <c r="E1291" t="s">
        <v>16</v>
      </c>
      <c r="F1291" s="2">
        <v>45430</v>
      </c>
      <c r="G1291" s="2">
        <v>45795</v>
      </c>
      <c r="H1291" t="s">
        <v>12</v>
      </c>
    </row>
    <row r="1292" spans="1:8">
      <c r="A1292">
        <v>11291</v>
      </c>
      <c r="B1292" t="s">
        <v>1244</v>
      </c>
      <c r="C1292" t="s">
        <v>25</v>
      </c>
      <c r="D1292" t="s">
        <v>38</v>
      </c>
      <c r="E1292" t="s">
        <v>16</v>
      </c>
      <c r="F1292" s="2">
        <v>45091</v>
      </c>
      <c r="G1292" s="2">
        <v>45821</v>
      </c>
      <c r="H1292" t="s">
        <v>12</v>
      </c>
    </row>
    <row r="1293" spans="1:8">
      <c r="A1293">
        <v>11292</v>
      </c>
      <c r="B1293" t="s">
        <v>1008</v>
      </c>
      <c r="C1293" t="s">
        <v>9</v>
      </c>
      <c r="D1293" t="s">
        <v>10</v>
      </c>
      <c r="E1293" t="s">
        <v>22</v>
      </c>
      <c r="F1293" s="2">
        <v>45543</v>
      </c>
      <c r="G1293" s="2">
        <v>46273</v>
      </c>
      <c r="H1293" t="s">
        <v>19</v>
      </c>
    </row>
    <row r="1294" spans="1:8">
      <c r="A1294">
        <v>11293</v>
      </c>
      <c r="B1294" t="s">
        <v>1245</v>
      </c>
      <c r="C1294" t="s">
        <v>14</v>
      </c>
      <c r="D1294" t="s">
        <v>10</v>
      </c>
      <c r="E1294" t="s">
        <v>22</v>
      </c>
      <c r="F1294" s="2">
        <v>44955</v>
      </c>
      <c r="G1294" s="2">
        <v>45135</v>
      </c>
      <c r="H1294" t="s">
        <v>12</v>
      </c>
    </row>
    <row r="1295" spans="1:8">
      <c r="A1295">
        <v>11294</v>
      </c>
      <c r="B1295" t="s">
        <v>1246</v>
      </c>
      <c r="C1295" t="s">
        <v>14</v>
      </c>
      <c r="D1295" t="s">
        <v>38</v>
      </c>
      <c r="E1295" t="s">
        <v>11</v>
      </c>
      <c r="F1295" s="2">
        <v>44930</v>
      </c>
      <c r="G1295" s="2">
        <v>45295</v>
      </c>
      <c r="H1295" t="s">
        <v>12</v>
      </c>
    </row>
    <row r="1296" spans="1:8">
      <c r="A1296">
        <v>11295</v>
      </c>
      <c r="B1296" t="s">
        <v>1247</v>
      </c>
      <c r="C1296" t="s">
        <v>25</v>
      </c>
      <c r="D1296" t="s">
        <v>15</v>
      </c>
      <c r="E1296" t="s">
        <v>16</v>
      </c>
      <c r="F1296" s="2">
        <v>45040</v>
      </c>
      <c r="G1296" s="2">
        <v>45220</v>
      </c>
      <c r="H1296" t="s">
        <v>12</v>
      </c>
    </row>
    <row r="1297" spans="1:8">
      <c r="A1297">
        <v>11296</v>
      </c>
      <c r="B1297" t="s">
        <v>1248</v>
      </c>
      <c r="C1297" t="s">
        <v>14</v>
      </c>
      <c r="D1297" t="s">
        <v>18</v>
      </c>
      <c r="E1297" t="s">
        <v>35</v>
      </c>
      <c r="F1297" s="2">
        <v>45347</v>
      </c>
      <c r="G1297" s="2">
        <v>45712</v>
      </c>
      <c r="H1297" t="s">
        <v>12</v>
      </c>
    </row>
    <row r="1298" spans="1:8">
      <c r="A1298">
        <v>11297</v>
      </c>
      <c r="B1298" t="s">
        <v>1249</v>
      </c>
      <c r="C1298" t="s">
        <v>14</v>
      </c>
      <c r="D1298" t="s">
        <v>18</v>
      </c>
      <c r="E1298" t="s">
        <v>30</v>
      </c>
      <c r="F1298" s="2">
        <v>45104</v>
      </c>
      <c r="G1298" s="2">
        <v>45834</v>
      </c>
      <c r="H1298" t="s">
        <v>12</v>
      </c>
    </row>
    <row r="1299" spans="1:8">
      <c r="A1299">
        <v>11298</v>
      </c>
      <c r="B1299" t="s">
        <v>1250</v>
      </c>
      <c r="C1299" t="s">
        <v>25</v>
      </c>
      <c r="D1299" t="s">
        <v>18</v>
      </c>
      <c r="E1299" t="s">
        <v>16</v>
      </c>
      <c r="F1299" s="2">
        <v>45351</v>
      </c>
      <c r="G1299" s="2">
        <v>45716</v>
      </c>
      <c r="H1299" t="s">
        <v>12</v>
      </c>
    </row>
    <row r="1300" spans="1:8">
      <c r="A1300">
        <v>11299</v>
      </c>
      <c r="B1300" t="s">
        <v>1251</v>
      </c>
      <c r="C1300" t="s">
        <v>55</v>
      </c>
      <c r="D1300" t="s">
        <v>15</v>
      </c>
      <c r="E1300" t="s">
        <v>11</v>
      </c>
      <c r="F1300" s="2">
        <v>44948</v>
      </c>
      <c r="G1300" s="2">
        <v>45128</v>
      </c>
      <c r="H1300" t="s">
        <v>12</v>
      </c>
    </row>
    <row r="1301" spans="1:8">
      <c r="A1301">
        <v>11300</v>
      </c>
      <c r="B1301" t="s">
        <v>1252</v>
      </c>
      <c r="C1301" t="s">
        <v>14</v>
      </c>
      <c r="D1301" t="s">
        <v>15</v>
      </c>
      <c r="E1301" t="s">
        <v>11</v>
      </c>
      <c r="F1301" s="2">
        <v>45018</v>
      </c>
      <c r="G1301" s="2">
        <v>45383</v>
      </c>
      <c r="H1301" t="s">
        <v>12</v>
      </c>
    </row>
    <row r="1302" spans="1:8">
      <c r="A1302">
        <v>11301</v>
      </c>
      <c r="B1302" t="s">
        <v>1253</v>
      </c>
      <c r="C1302" t="s">
        <v>14</v>
      </c>
      <c r="D1302" t="s">
        <v>18</v>
      </c>
      <c r="E1302" t="s">
        <v>16</v>
      </c>
      <c r="F1302" s="2">
        <v>45337</v>
      </c>
      <c r="G1302" s="2">
        <v>46067</v>
      </c>
      <c r="H1302" t="s">
        <v>19</v>
      </c>
    </row>
    <row r="1303" spans="1:8">
      <c r="A1303">
        <v>11302</v>
      </c>
      <c r="B1303" t="s">
        <v>1254</v>
      </c>
      <c r="C1303" t="s">
        <v>25</v>
      </c>
      <c r="D1303" t="s">
        <v>18</v>
      </c>
      <c r="E1303" t="s">
        <v>16</v>
      </c>
      <c r="F1303" s="2">
        <v>45303</v>
      </c>
      <c r="G1303" s="2">
        <v>45483</v>
      </c>
      <c r="H1303" t="s">
        <v>12</v>
      </c>
    </row>
    <row r="1304" spans="1:8">
      <c r="A1304">
        <v>11303</v>
      </c>
      <c r="B1304" t="s">
        <v>1255</v>
      </c>
      <c r="C1304" t="s">
        <v>9</v>
      </c>
      <c r="D1304" t="s">
        <v>26</v>
      </c>
      <c r="E1304" t="s">
        <v>35</v>
      </c>
      <c r="F1304" s="2">
        <v>45372</v>
      </c>
      <c r="G1304" s="2">
        <v>45737</v>
      </c>
      <c r="H1304" t="s">
        <v>12</v>
      </c>
    </row>
    <row r="1305" spans="1:8">
      <c r="A1305">
        <v>11304</v>
      </c>
      <c r="B1305" t="s">
        <v>1256</v>
      </c>
      <c r="C1305" t="s">
        <v>9</v>
      </c>
      <c r="D1305" t="s">
        <v>18</v>
      </c>
      <c r="E1305" t="s">
        <v>11</v>
      </c>
      <c r="F1305" s="2">
        <v>45122</v>
      </c>
      <c r="G1305" s="2">
        <v>45487</v>
      </c>
      <c r="H1305" t="s">
        <v>12</v>
      </c>
    </row>
    <row r="1306" spans="1:8">
      <c r="A1306">
        <v>11305</v>
      </c>
      <c r="B1306" t="s">
        <v>1257</v>
      </c>
      <c r="C1306" t="s">
        <v>55</v>
      </c>
      <c r="D1306" t="s">
        <v>18</v>
      </c>
      <c r="E1306" t="s">
        <v>22</v>
      </c>
      <c r="F1306" s="2">
        <v>45138</v>
      </c>
      <c r="G1306" s="2">
        <v>45868</v>
      </c>
      <c r="H1306" t="s">
        <v>12</v>
      </c>
    </row>
    <row r="1307" spans="1:8">
      <c r="A1307">
        <v>11306</v>
      </c>
      <c r="B1307" t="s">
        <v>1258</v>
      </c>
      <c r="C1307" t="s">
        <v>14</v>
      </c>
      <c r="D1307" t="s">
        <v>18</v>
      </c>
      <c r="E1307" t="s">
        <v>22</v>
      </c>
      <c r="F1307" s="2">
        <v>45111</v>
      </c>
      <c r="G1307" s="2">
        <v>45476</v>
      </c>
      <c r="H1307" t="s">
        <v>12</v>
      </c>
    </row>
    <row r="1308" spans="1:8">
      <c r="A1308">
        <v>11307</v>
      </c>
      <c r="B1308" t="s">
        <v>1259</v>
      </c>
      <c r="C1308" t="s">
        <v>9</v>
      </c>
      <c r="D1308" t="s">
        <v>10</v>
      </c>
      <c r="E1308" t="s">
        <v>30</v>
      </c>
      <c r="F1308" s="2">
        <v>45168</v>
      </c>
      <c r="G1308" s="2">
        <v>45898</v>
      </c>
      <c r="H1308" t="s">
        <v>12</v>
      </c>
    </row>
    <row r="1309" spans="1:8">
      <c r="A1309">
        <v>11308</v>
      </c>
      <c r="B1309" t="s">
        <v>1260</v>
      </c>
      <c r="C1309" t="s">
        <v>25</v>
      </c>
      <c r="D1309" t="s">
        <v>15</v>
      </c>
      <c r="E1309" t="s">
        <v>22</v>
      </c>
      <c r="F1309" s="2">
        <v>45014</v>
      </c>
      <c r="G1309" s="2">
        <v>45194</v>
      </c>
      <c r="H1309" t="s">
        <v>12</v>
      </c>
    </row>
    <row r="1310" spans="1:8">
      <c r="A1310">
        <v>11309</v>
      </c>
      <c r="B1310" t="s">
        <v>280</v>
      </c>
      <c r="C1310" t="s">
        <v>25</v>
      </c>
      <c r="D1310" t="s">
        <v>38</v>
      </c>
      <c r="E1310" t="s">
        <v>11</v>
      </c>
      <c r="F1310" s="2">
        <v>45319</v>
      </c>
      <c r="G1310" s="2">
        <v>46049</v>
      </c>
      <c r="H1310" t="s">
        <v>19</v>
      </c>
    </row>
    <row r="1311" spans="1:8">
      <c r="A1311">
        <v>11310</v>
      </c>
      <c r="B1311" t="s">
        <v>1261</v>
      </c>
      <c r="C1311" t="s">
        <v>25</v>
      </c>
      <c r="D1311" t="s">
        <v>26</v>
      </c>
      <c r="E1311" t="s">
        <v>16</v>
      </c>
      <c r="F1311" s="2">
        <v>45497</v>
      </c>
      <c r="G1311" s="2">
        <v>45677</v>
      </c>
      <c r="H1311" t="s">
        <v>12</v>
      </c>
    </row>
    <row r="1312" spans="1:8">
      <c r="A1312">
        <v>11311</v>
      </c>
      <c r="B1312" t="s">
        <v>1262</v>
      </c>
      <c r="C1312" t="s">
        <v>21</v>
      </c>
      <c r="D1312" t="s">
        <v>38</v>
      </c>
      <c r="E1312" t="s">
        <v>30</v>
      </c>
      <c r="F1312" s="2">
        <v>45547</v>
      </c>
      <c r="G1312" s="2">
        <v>46277</v>
      </c>
      <c r="H1312" t="s">
        <v>19</v>
      </c>
    </row>
    <row r="1313" spans="1:8">
      <c r="A1313">
        <v>11312</v>
      </c>
      <c r="B1313" t="s">
        <v>1263</v>
      </c>
      <c r="C1313" t="s">
        <v>14</v>
      </c>
      <c r="D1313" t="s">
        <v>26</v>
      </c>
      <c r="E1313" t="s">
        <v>16</v>
      </c>
      <c r="F1313" s="2">
        <v>45186</v>
      </c>
      <c r="G1313" s="2">
        <v>45916</v>
      </c>
      <c r="H1313" t="s">
        <v>12</v>
      </c>
    </row>
    <row r="1314" spans="1:8">
      <c r="A1314">
        <v>11313</v>
      </c>
      <c r="B1314" t="s">
        <v>1264</v>
      </c>
      <c r="C1314" t="s">
        <v>25</v>
      </c>
      <c r="D1314" t="s">
        <v>38</v>
      </c>
      <c r="E1314" t="s">
        <v>30</v>
      </c>
      <c r="F1314" s="2">
        <v>45062</v>
      </c>
      <c r="G1314" s="2">
        <v>45792</v>
      </c>
      <c r="H1314" t="s">
        <v>12</v>
      </c>
    </row>
    <row r="1315" spans="1:8">
      <c r="A1315">
        <v>11314</v>
      </c>
      <c r="B1315" t="s">
        <v>1265</v>
      </c>
      <c r="C1315" t="s">
        <v>21</v>
      </c>
      <c r="D1315" t="s">
        <v>10</v>
      </c>
      <c r="E1315" t="s">
        <v>11</v>
      </c>
      <c r="F1315" s="2">
        <v>45442</v>
      </c>
      <c r="G1315" s="2">
        <v>45807</v>
      </c>
      <c r="H1315" t="s">
        <v>12</v>
      </c>
    </row>
    <row r="1316" spans="1:8">
      <c r="A1316">
        <v>11315</v>
      </c>
      <c r="B1316" t="s">
        <v>733</v>
      </c>
      <c r="C1316" t="s">
        <v>55</v>
      </c>
      <c r="D1316" t="s">
        <v>18</v>
      </c>
      <c r="E1316" t="s">
        <v>16</v>
      </c>
      <c r="F1316" s="2">
        <v>45251</v>
      </c>
      <c r="G1316" s="2">
        <v>45981</v>
      </c>
      <c r="H1316" t="s">
        <v>12</v>
      </c>
    </row>
    <row r="1317" spans="1:8">
      <c r="A1317">
        <v>11316</v>
      </c>
      <c r="B1317" t="s">
        <v>1266</v>
      </c>
      <c r="C1317" t="s">
        <v>21</v>
      </c>
      <c r="D1317" t="s">
        <v>10</v>
      </c>
      <c r="E1317" t="s">
        <v>16</v>
      </c>
      <c r="F1317" s="2">
        <v>45247</v>
      </c>
      <c r="G1317" s="2">
        <v>45427</v>
      </c>
      <c r="H1317" t="s">
        <v>12</v>
      </c>
    </row>
    <row r="1318" spans="1:8">
      <c r="A1318">
        <v>11317</v>
      </c>
      <c r="B1318" t="s">
        <v>1267</v>
      </c>
      <c r="C1318" t="s">
        <v>25</v>
      </c>
      <c r="D1318" t="s">
        <v>10</v>
      </c>
      <c r="E1318" t="s">
        <v>22</v>
      </c>
      <c r="F1318" s="2">
        <v>45216</v>
      </c>
      <c r="G1318" s="2">
        <v>45581</v>
      </c>
      <c r="H1318" t="s">
        <v>12</v>
      </c>
    </row>
    <row r="1319" spans="1:8">
      <c r="A1319">
        <v>11318</v>
      </c>
      <c r="B1319" t="s">
        <v>1268</v>
      </c>
      <c r="C1319" t="s">
        <v>28</v>
      </c>
      <c r="D1319" t="s">
        <v>10</v>
      </c>
      <c r="E1319" t="s">
        <v>22</v>
      </c>
      <c r="F1319" s="2">
        <v>45095</v>
      </c>
      <c r="G1319" s="2">
        <v>45460</v>
      </c>
      <c r="H1319" t="s">
        <v>12</v>
      </c>
    </row>
    <row r="1320" spans="1:8">
      <c r="A1320">
        <v>11319</v>
      </c>
      <c r="B1320" t="s">
        <v>1269</v>
      </c>
      <c r="C1320" t="s">
        <v>21</v>
      </c>
      <c r="D1320" t="s">
        <v>15</v>
      </c>
      <c r="E1320" t="s">
        <v>22</v>
      </c>
      <c r="F1320" s="2">
        <v>44981</v>
      </c>
      <c r="G1320" s="2">
        <v>45161</v>
      </c>
      <c r="H1320" t="s">
        <v>12</v>
      </c>
    </row>
    <row r="1321" spans="1:8">
      <c r="A1321">
        <v>11320</v>
      </c>
      <c r="B1321" t="s">
        <v>1270</v>
      </c>
      <c r="C1321" t="s">
        <v>21</v>
      </c>
      <c r="D1321" t="s">
        <v>18</v>
      </c>
      <c r="E1321" t="s">
        <v>16</v>
      </c>
      <c r="F1321" s="2">
        <v>45408</v>
      </c>
      <c r="G1321" s="2">
        <v>45773</v>
      </c>
      <c r="H1321" t="s">
        <v>12</v>
      </c>
    </row>
    <row r="1322" spans="1:8">
      <c r="A1322">
        <v>11321</v>
      </c>
      <c r="B1322" t="s">
        <v>1271</v>
      </c>
      <c r="C1322" t="s">
        <v>55</v>
      </c>
      <c r="D1322" t="s">
        <v>26</v>
      </c>
      <c r="E1322" t="s">
        <v>22</v>
      </c>
      <c r="F1322" s="2">
        <v>44968</v>
      </c>
      <c r="G1322" s="2">
        <v>45333</v>
      </c>
      <c r="H1322" t="s">
        <v>12</v>
      </c>
    </row>
    <row r="1323" spans="1:8">
      <c r="A1323">
        <v>11322</v>
      </c>
      <c r="B1323" t="s">
        <v>1272</v>
      </c>
      <c r="C1323" t="s">
        <v>55</v>
      </c>
      <c r="D1323" t="s">
        <v>38</v>
      </c>
      <c r="E1323" t="s">
        <v>22</v>
      </c>
      <c r="F1323" s="2">
        <v>45042</v>
      </c>
      <c r="G1323" s="2">
        <v>45772</v>
      </c>
      <c r="H1323" t="s">
        <v>12</v>
      </c>
    </row>
    <row r="1324" spans="1:8">
      <c r="A1324">
        <v>11323</v>
      </c>
      <c r="B1324" t="s">
        <v>1273</v>
      </c>
      <c r="C1324" t="s">
        <v>9</v>
      </c>
      <c r="D1324" t="s">
        <v>10</v>
      </c>
      <c r="E1324" t="s">
        <v>16</v>
      </c>
      <c r="F1324" s="2">
        <v>45135</v>
      </c>
      <c r="G1324" s="2">
        <v>45500</v>
      </c>
      <c r="H1324" t="s">
        <v>12</v>
      </c>
    </row>
    <row r="1325" spans="1:8">
      <c r="A1325">
        <v>11324</v>
      </c>
      <c r="B1325" t="s">
        <v>169</v>
      </c>
      <c r="C1325" t="s">
        <v>14</v>
      </c>
      <c r="D1325" t="s">
        <v>15</v>
      </c>
      <c r="E1325" t="s">
        <v>30</v>
      </c>
      <c r="F1325" s="2">
        <v>45503</v>
      </c>
      <c r="G1325" s="2">
        <v>46233</v>
      </c>
      <c r="H1325" t="s">
        <v>19</v>
      </c>
    </row>
    <row r="1326" spans="1:8">
      <c r="A1326">
        <v>11325</v>
      </c>
      <c r="B1326" t="s">
        <v>1274</v>
      </c>
      <c r="C1326" t="s">
        <v>28</v>
      </c>
      <c r="D1326" t="s">
        <v>26</v>
      </c>
      <c r="E1326" t="s">
        <v>35</v>
      </c>
      <c r="F1326" s="2">
        <v>45511</v>
      </c>
      <c r="G1326" s="2">
        <v>45691</v>
      </c>
      <c r="H1326" t="s">
        <v>12</v>
      </c>
    </row>
    <row r="1327" spans="1:8">
      <c r="A1327">
        <v>11326</v>
      </c>
      <c r="B1327" t="s">
        <v>1275</v>
      </c>
      <c r="C1327" t="s">
        <v>21</v>
      </c>
      <c r="D1327" t="s">
        <v>38</v>
      </c>
      <c r="E1327" t="s">
        <v>16</v>
      </c>
      <c r="F1327" s="2">
        <v>45263</v>
      </c>
      <c r="G1327" s="2">
        <v>45443</v>
      </c>
      <c r="H1327" t="s">
        <v>12</v>
      </c>
    </row>
    <row r="1328" spans="1:8">
      <c r="A1328">
        <v>11327</v>
      </c>
      <c r="B1328" t="s">
        <v>1276</v>
      </c>
      <c r="C1328" t="s">
        <v>55</v>
      </c>
      <c r="D1328" t="s">
        <v>10</v>
      </c>
      <c r="E1328" t="s">
        <v>35</v>
      </c>
      <c r="F1328" s="2">
        <v>45035</v>
      </c>
      <c r="G1328" s="2">
        <v>45400</v>
      </c>
      <c r="H1328" t="s">
        <v>12</v>
      </c>
    </row>
    <row r="1329" spans="1:8">
      <c r="A1329">
        <v>11328</v>
      </c>
      <c r="B1329" t="s">
        <v>691</v>
      </c>
      <c r="C1329" t="s">
        <v>9</v>
      </c>
      <c r="D1329" t="s">
        <v>38</v>
      </c>
      <c r="E1329" t="s">
        <v>22</v>
      </c>
      <c r="F1329" s="2">
        <v>45391</v>
      </c>
      <c r="G1329" s="2">
        <v>46121</v>
      </c>
      <c r="H1329" t="s">
        <v>19</v>
      </c>
    </row>
    <row r="1330" spans="1:8">
      <c r="A1330">
        <v>11329</v>
      </c>
      <c r="B1330" t="s">
        <v>1277</v>
      </c>
      <c r="C1330" t="s">
        <v>28</v>
      </c>
      <c r="D1330" t="s">
        <v>26</v>
      </c>
      <c r="E1330" t="s">
        <v>30</v>
      </c>
      <c r="F1330" s="2">
        <v>44971</v>
      </c>
      <c r="G1330" s="2">
        <v>45701</v>
      </c>
      <c r="H1330" t="s">
        <v>12</v>
      </c>
    </row>
    <row r="1331" spans="1:8">
      <c r="A1331">
        <v>11330</v>
      </c>
      <c r="B1331" t="s">
        <v>1278</v>
      </c>
      <c r="C1331" t="s">
        <v>25</v>
      </c>
      <c r="D1331" t="s">
        <v>15</v>
      </c>
      <c r="E1331" t="s">
        <v>11</v>
      </c>
      <c r="F1331" s="2">
        <v>45143</v>
      </c>
      <c r="G1331" s="2">
        <v>45323</v>
      </c>
      <c r="H1331" t="s">
        <v>12</v>
      </c>
    </row>
    <row r="1332" spans="1:8">
      <c r="A1332">
        <v>11331</v>
      </c>
      <c r="B1332" t="s">
        <v>201</v>
      </c>
      <c r="C1332" t="s">
        <v>25</v>
      </c>
      <c r="D1332" t="s">
        <v>26</v>
      </c>
      <c r="E1332" t="s">
        <v>16</v>
      </c>
      <c r="F1332" s="2">
        <v>45487</v>
      </c>
      <c r="G1332" s="2">
        <v>46217</v>
      </c>
      <c r="H1332" t="s">
        <v>19</v>
      </c>
    </row>
    <row r="1333" spans="1:8">
      <c r="A1333">
        <v>11332</v>
      </c>
      <c r="B1333" t="s">
        <v>1279</v>
      </c>
      <c r="C1333" t="s">
        <v>55</v>
      </c>
      <c r="D1333" t="s">
        <v>10</v>
      </c>
      <c r="E1333" t="s">
        <v>11</v>
      </c>
      <c r="F1333" s="2">
        <v>45172</v>
      </c>
      <c r="G1333" s="2">
        <v>45537</v>
      </c>
      <c r="H1333" t="s">
        <v>12</v>
      </c>
    </row>
    <row r="1334" spans="1:8">
      <c r="A1334">
        <v>11333</v>
      </c>
      <c r="B1334" t="s">
        <v>1280</v>
      </c>
      <c r="C1334" t="s">
        <v>21</v>
      </c>
      <c r="D1334" t="s">
        <v>18</v>
      </c>
      <c r="E1334" t="s">
        <v>22</v>
      </c>
      <c r="F1334" s="2">
        <v>45339</v>
      </c>
      <c r="G1334" s="2">
        <v>45704</v>
      </c>
      <c r="H1334" t="s">
        <v>12</v>
      </c>
    </row>
    <row r="1335" spans="1:8">
      <c r="A1335">
        <v>11334</v>
      </c>
      <c r="B1335" t="s">
        <v>1281</v>
      </c>
      <c r="C1335" t="s">
        <v>9</v>
      </c>
      <c r="D1335" t="s">
        <v>10</v>
      </c>
      <c r="E1335" t="s">
        <v>22</v>
      </c>
      <c r="F1335" s="2">
        <v>45369</v>
      </c>
      <c r="G1335" s="2">
        <v>46099</v>
      </c>
      <c r="H1335" t="s">
        <v>19</v>
      </c>
    </row>
    <row r="1336" spans="1:8">
      <c r="A1336">
        <v>11335</v>
      </c>
      <c r="B1336" t="s">
        <v>1282</v>
      </c>
      <c r="C1336" t="s">
        <v>14</v>
      </c>
      <c r="D1336" t="s">
        <v>15</v>
      </c>
      <c r="E1336" t="s">
        <v>11</v>
      </c>
      <c r="F1336" s="2">
        <v>45294</v>
      </c>
      <c r="G1336" s="2">
        <v>46024</v>
      </c>
      <c r="H1336" t="s">
        <v>12</v>
      </c>
    </row>
    <row r="1337" spans="1:8">
      <c r="A1337">
        <v>11336</v>
      </c>
      <c r="B1337" t="s">
        <v>1283</v>
      </c>
      <c r="C1337" t="s">
        <v>28</v>
      </c>
      <c r="D1337" t="s">
        <v>18</v>
      </c>
      <c r="E1337" t="s">
        <v>22</v>
      </c>
      <c r="F1337" s="2">
        <v>45383</v>
      </c>
      <c r="G1337" s="2">
        <v>45748</v>
      </c>
      <c r="H1337" t="s">
        <v>12</v>
      </c>
    </row>
    <row r="1338" spans="1:8">
      <c r="A1338">
        <v>11337</v>
      </c>
      <c r="B1338" t="s">
        <v>1284</v>
      </c>
      <c r="C1338" t="s">
        <v>28</v>
      </c>
      <c r="D1338" t="s">
        <v>15</v>
      </c>
      <c r="E1338" t="s">
        <v>22</v>
      </c>
      <c r="F1338" s="2">
        <v>45019</v>
      </c>
      <c r="G1338" s="2">
        <v>45384</v>
      </c>
      <c r="H1338" t="s">
        <v>12</v>
      </c>
    </row>
    <row r="1339" spans="1:8">
      <c r="A1339">
        <v>11338</v>
      </c>
      <c r="B1339" t="s">
        <v>684</v>
      </c>
      <c r="C1339" t="s">
        <v>28</v>
      </c>
      <c r="D1339" t="s">
        <v>18</v>
      </c>
      <c r="E1339" t="s">
        <v>22</v>
      </c>
      <c r="F1339" s="2">
        <v>45572</v>
      </c>
      <c r="G1339" s="2">
        <v>45937</v>
      </c>
      <c r="H1339" t="s">
        <v>12</v>
      </c>
    </row>
    <row r="1340" spans="1:8">
      <c r="A1340">
        <v>11339</v>
      </c>
      <c r="B1340" t="s">
        <v>1285</v>
      </c>
      <c r="C1340" t="s">
        <v>28</v>
      </c>
      <c r="D1340" t="s">
        <v>10</v>
      </c>
      <c r="E1340" t="s">
        <v>22</v>
      </c>
      <c r="F1340" s="2">
        <v>45619</v>
      </c>
      <c r="G1340" s="2">
        <v>45799</v>
      </c>
      <c r="H1340" t="s">
        <v>12</v>
      </c>
    </row>
    <row r="1341" spans="1:8">
      <c r="A1341">
        <v>11340</v>
      </c>
      <c r="B1341" t="s">
        <v>209</v>
      </c>
      <c r="C1341" t="s">
        <v>55</v>
      </c>
      <c r="D1341" t="s">
        <v>15</v>
      </c>
      <c r="E1341" t="s">
        <v>35</v>
      </c>
      <c r="F1341" s="2">
        <v>45012</v>
      </c>
      <c r="G1341" s="2">
        <v>45377</v>
      </c>
      <c r="H1341" t="s">
        <v>12</v>
      </c>
    </row>
    <row r="1342" spans="1:8">
      <c r="A1342">
        <v>11341</v>
      </c>
      <c r="B1342" t="s">
        <v>1286</v>
      </c>
      <c r="C1342" t="s">
        <v>9</v>
      </c>
      <c r="D1342" t="s">
        <v>38</v>
      </c>
      <c r="E1342" t="s">
        <v>30</v>
      </c>
      <c r="F1342" s="2">
        <v>45079</v>
      </c>
      <c r="G1342" s="2">
        <v>45259</v>
      </c>
      <c r="H1342" t="s">
        <v>12</v>
      </c>
    </row>
    <row r="1343" spans="1:8">
      <c r="A1343">
        <v>11342</v>
      </c>
      <c r="B1343" t="s">
        <v>1287</v>
      </c>
      <c r="C1343" t="s">
        <v>21</v>
      </c>
      <c r="D1343" t="s">
        <v>15</v>
      </c>
      <c r="E1343" t="s">
        <v>22</v>
      </c>
      <c r="F1343" s="2">
        <v>45229</v>
      </c>
      <c r="G1343" s="2">
        <v>45959</v>
      </c>
      <c r="H1343" t="s">
        <v>12</v>
      </c>
    </row>
    <row r="1344" spans="1:8">
      <c r="A1344">
        <v>11343</v>
      </c>
      <c r="B1344" t="s">
        <v>1288</v>
      </c>
      <c r="C1344" t="s">
        <v>9</v>
      </c>
      <c r="D1344" t="s">
        <v>26</v>
      </c>
      <c r="E1344" t="s">
        <v>35</v>
      </c>
      <c r="F1344" s="2">
        <v>45037</v>
      </c>
      <c r="G1344" s="2">
        <v>45767</v>
      </c>
      <c r="H1344" t="s">
        <v>12</v>
      </c>
    </row>
    <row r="1345" spans="1:8">
      <c r="A1345">
        <v>11344</v>
      </c>
      <c r="B1345" t="s">
        <v>1289</v>
      </c>
      <c r="C1345" t="s">
        <v>9</v>
      </c>
      <c r="D1345" t="s">
        <v>38</v>
      </c>
      <c r="E1345" t="s">
        <v>35</v>
      </c>
      <c r="F1345" s="2">
        <v>45186</v>
      </c>
      <c r="G1345" s="2">
        <v>45551</v>
      </c>
      <c r="H1345" t="s">
        <v>12</v>
      </c>
    </row>
    <row r="1346" spans="1:8">
      <c r="A1346">
        <v>11345</v>
      </c>
      <c r="B1346" t="s">
        <v>1290</v>
      </c>
      <c r="C1346" t="s">
        <v>9</v>
      </c>
      <c r="D1346" t="s">
        <v>15</v>
      </c>
      <c r="E1346" t="s">
        <v>16</v>
      </c>
      <c r="F1346" s="2">
        <v>45043</v>
      </c>
      <c r="G1346" s="2">
        <v>45773</v>
      </c>
      <c r="H1346" t="s">
        <v>12</v>
      </c>
    </row>
    <row r="1347" spans="1:8">
      <c r="A1347">
        <v>11346</v>
      </c>
      <c r="B1347" t="s">
        <v>1291</v>
      </c>
      <c r="C1347" t="s">
        <v>21</v>
      </c>
      <c r="D1347" t="s">
        <v>18</v>
      </c>
      <c r="E1347" t="s">
        <v>22</v>
      </c>
      <c r="F1347" s="2">
        <v>44973</v>
      </c>
      <c r="G1347" s="2">
        <v>45153</v>
      </c>
      <c r="H1347" t="s">
        <v>12</v>
      </c>
    </row>
    <row r="1348" spans="1:8">
      <c r="A1348">
        <v>11347</v>
      </c>
      <c r="B1348" t="s">
        <v>1292</v>
      </c>
      <c r="C1348" t="s">
        <v>25</v>
      </c>
      <c r="D1348" t="s">
        <v>15</v>
      </c>
      <c r="E1348" t="s">
        <v>22</v>
      </c>
      <c r="F1348" s="2">
        <v>45613</v>
      </c>
      <c r="G1348" s="2">
        <v>45978</v>
      </c>
      <c r="H1348" t="s">
        <v>12</v>
      </c>
    </row>
    <row r="1349" spans="1:8">
      <c r="A1349">
        <v>11348</v>
      </c>
      <c r="B1349" t="s">
        <v>1293</v>
      </c>
      <c r="C1349" t="s">
        <v>25</v>
      </c>
      <c r="D1349" t="s">
        <v>18</v>
      </c>
      <c r="E1349" t="s">
        <v>11</v>
      </c>
      <c r="F1349" s="2">
        <v>45116</v>
      </c>
      <c r="G1349" s="2">
        <v>45296</v>
      </c>
      <c r="H1349" t="s">
        <v>12</v>
      </c>
    </row>
    <row r="1350" spans="1:8">
      <c r="A1350">
        <v>11349</v>
      </c>
      <c r="B1350" t="s">
        <v>1294</v>
      </c>
      <c r="C1350" t="s">
        <v>25</v>
      </c>
      <c r="D1350" t="s">
        <v>26</v>
      </c>
      <c r="E1350" t="s">
        <v>22</v>
      </c>
      <c r="F1350" s="2">
        <v>45474</v>
      </c>
      <c r="G1350" s="2">
        <v>45654</v>
      </c>
      <c r="H1350" t="s">
        <v>12</v>
      </c>
    </row>
    <row r="1351" spans="1:8">
      <c r="A1351">
        <v>11350</v>
      </c>
      <c r="B1351" t="s">
        <v>1295</v>
      </c>
      <c r="C1351" t="s">
        <v>9</v>
      </c>
      <c r="D1351" t="s">
        <v>26</v>
      </c>
      <c r="E1351" t="s">
        <v>11</v>
      </c>
      <c r="F1351" s="2">
        <v>45598</v>
      </c>
      <c r="G1351" s="2">
        <v>45963</v>
      </c>
      <c r="H1351" t="s">
        <v>12</v>
      </c>
    </row>
    <row r="1352" spans="1:8">
      <c r="A1352">
        <v>11351</v>
      </c>
      <c r="B1352" t="s">
        <v>1296</v>
      </c>
      <c r="C1352" t="s">
        <v>14</v>
      </c>
      <c r="D1352" t="s">
        <v>15</v>
      </c>
      <c r="E1352" t="s">
        <v>22</v>
      </c>
      <c r="F1352" s="2">
        <v>45237</v>
      </c>
      <c r="G1352" s="2">
        <v>45967</v>
      </c>
      <c r="H1352" t="s">
        <v>12</v>
      </c>
    </row>
    <row r="1353" spans="1:8">
      <c r="A1353">
        <v>11352</v>
      </c>
      <c r="B1353" t="s">
        <v>1297</v>
      </c>
      <c r="C1353" t="s">
        <v>25</v>
      </c>
      <c r="D1353" t="s">
        <v>38</v>
      </c>
      <c r="E1353" t="s">
        <v>30</v>
      </c>
      <c r="F1353" s="2">
        <v>45016</v>
      </c>
      <c r="G1353" s="2">
        <v>45196</v>
      </c>
      <c r="H1353" t="s">
        <v>12</v>
      </c>
    </row>
    <row r="1354" spans="1:8">
      <c r="A1354">
        <v>11353</v>
      </c>
      <c r="B1354" t="s">
        <v>1298</v>
      </c>
      <c r="C1354" t="s">
        <v>21</v>
      </c>
      <c r="D1354" t="s">
        <v>26</v>
      </c>
      <c r="E1354" t="s">
        <v>16</v>
      </c>
      <c r="F1354" s="2">
        <v>45119</v>
      </c>
      <c r="G1354" s="2">
        <v>45299</v>
      </c>
      <c r="H1354" t="s">
        <v>12</v>
      </c>
    </row>
    <row r="1355" spans="1:8">
      <c r="A1355">
        <v>11354</v>
      </c>
      <c r="B1355" t="s">
        <v>1299</v>
      </c>
      <c r="C1355" t="s">
        <v>14</v>
      </c>
      <c r="D1355" t="s">
        <v>18</v>
      </c>
      <c r="E1355" t="s">
        <v>11</v>
      </c>
      <c r="F1355" s="2">
        <v>45373</v>
      </c>
      <c r="G1355" s="2">
        <v>46103</v>
      </c>
      <c r="H1355" t="s">
        <v>19</v>
      </c>
    </row>
    <row r="1356" spans="1:8">
      <c r="A1356">
        <v>11355</v>
      </c>
      <c r="B1356" t="s">
        <v>1300</v>
      </c>
      <c r="C1356" t="s">
        <v>21</v>
      </c>
      <c r="D1356" t="s">
        <v>26</v>
      </c>
      <c r="E1356" t="s">
        <v>30</v>
      </c>
      <c r="F1356" s="2">
        <v>45401</v>
      </c>
      <c r="G1356" s="2">
        <v>45581</v>
      </c>
      <c r="H1356" t="s">
        <v>12</v>
      </c>
    </row>
    <row r="1357" spans="1:8">
      <c r="A1357">
        <v>11356</v>
      </c>
      <c r="B1357" t="s">
        <v>444</v>
      </c>
      <c r="C1357" t="s">
        <v>9</v>
      </c>
      <c r="D1357" t="s">
        <v>26</v>
      </c>
      <c r="E1357" t="s">
        <v>11</v>
      </c>
      <c r="F1357" s="2">
        <v>45083</v>
      </c>
      <c r="G1357" s="2">
        <v>45813</v>
      </c>
      <c r="H1357" t="s">
        <v>12</v>
      </c>
    </row>
    <row r="1358" spans="1:8">
      <c r="A1358">
        <v>11357</v>
      </c>
      <c r="B1358" t="s">
        <v>1301</v>
      </c>
      <c r="C1358" t="s">
        <v>55</v>
      </c>
      <c r="D1358" t="s">
        <v>38</v>
      </c>
      <c r="E1358" t="s">
        <v>16</v>
      </c>
      <c r="F1358" s="2">
        <v>45387</v>
      </c>
      <c r="G1358" s="2">
        <v>46117</v>
      </c>
      <c r="H1358" t="s">
        <v>19</v>
      </c>
    </row>
    <row r="1359" spans="1:8">
      <c r="A1359">
        <v>11358</v>
      </c>
      <c r="B1359" t="s">
        <v>1302</v>
      </c>
      <c r="C1359" t="s">
        <v>25</v>
      </c>
      <c r="D1359" t="s">
        <v>15</v>
      </c>
      <c r="E1359" t="s">
        <v>22</v>
      </c>
      <c r="F1359" s="2">
        <v>44979</v>
      </c>
      <c r="G1359" s="2">
        <v>45344</v>
      </c>
      <c r="H1359" t="s">
        <v>12</v>
      </c>
    </row>
    <row r="1360" spans="1:8">
      <c r="A1360">
        <v>11359</v>
      </c>
      <c r="B1360" t="s">
        <v>1303</v>
      </c>
      <c r="C1360" t="s">
        <v>14</v>
      </c>
      <c r="D1360" t="s">
        <v>38</v>
      </c>
      <c r="E1360" t="s">
        <v>22</v>
      </c>
      <c r="F1360" s="2">
        <v>45434</v>
      </c>
      <c r="G1360" s="2">
        <v>46164</v>
      </c>
      <c r="H1360" t="s">
        <v>19</v>
      </c>
    </row>
    <row r="1361" spans="1:8">
      <c r="A1361">
        <v>11360</v>
      </c>
      <c r="B1361" t="s">
        <v>1304</v>
      </c>
      <c r="C1361" t="s">
        <v>14</v>
      </c>
      <c r="D1361" t="s">
        <v>15</v>
      </c>
      <c r="E1361" t="s">
        <v>30</v>
      </c>
      <c r="F1361" s="2">
        <v>44964</v>
      </c>
      <c r="G1361" s="2">
        <v>45329</v>
      </c>
      <c r="H1361" t="s">
        <v>12</v>
      </c>
    </row>
    <row r="1362" spans="1:8">
      <c r="A1362">
        <v>11361</v>
      </c>
      <c r="B1362" t="s">
        <v>160</v>
      </c>
      <c r="C1362" t="s">
        <v>28</v>
      </c>
      <c r="D1362" t="s">
        <v>15</v>
      </c>
      <c r="E1362" t="s">
        <v>35</v>
      </c>
      <c r="F1362" s="2">
        <v>45621</v>
      </c>
      <c r="G1362" s="2">
        <v>45986</v>
      </c>
      <c r="H1362" t="s">
        <v>12</v>
      </c>
    </row>
    <row r="1363" spans="1:8">
      <c r="A1363">
        <v>11362</v>
      </c>
      <c r="B1363" t="s">
        <v>1305</v>
      </c>
      <c r="C1363" t="s">
        <v>28</v>
      </c>
      <c r="D1363" t="s">
        <v>26</v>
      </c>
      <c r="E1363" t="s">
        <v>22</v>
      </c>
      <c r="F1363" s="2">
        <v>45517</v>
      </c>
      <c r="G1363" s="2">
        <v>45882</v>
      </c>
      <c r="H1363" t="s">
        <v>12</v>
      </c>
    </row>
    <row r="1364" spans="1:8">
      <c r="A1364">
        <v>11363</v>
      </c>
      <c r="B1364" t="s">
        <v>1306</v>
      </c>
      <c r="C1364" t="s">
        <v>25</v>
      </c>
      <c r="D1364" t="s">
        <v>38</v>
      </c>
      <c r="E1364" t="s">
        <v>22</v>
      </c>
      <c r="F1364" s="2">
        <v>45046</v>
      </c>
      <c r="G1364" s="2">
        <v>45411</v>
      </c>
      <c r="H1364" t="s">
        <v>12</v>
      </c>
    </row>
    <row r="1365" spans="1:8">
      <c r="A1365">
        <v>11364</v>
      </c>
      <c r="B1365" t="s">
        <v>1307</v>
      </c>
      <c r="C1365" t="s">
        <v>55</v>
      </c>
      <c r="D1365" t="s">
        <v>38</v>
      </c>
      <c r="E1365" t="s">
        <v>16</v>
      </c>
      <c r="F1365" s="2">
        <v>45092</v>
      </c>
      <c r="G1365" s="2">
        <v>45457</v>
      </c>
      <c r="H1365" t="s">
        <v>12</v>
      </c>
    </row>
    <row r="1366" spans="1:8">
      <c r="A1366">
        <v>11365</v>
      </c>
      <c r="B1366" t="s">
        <v>1308</v>
      </c>
      <c r="C1366" t="s">
        <v>55</v>
      </c>
      <c r="D1366" t="s">
        <v>10</v>
      </c>
      <c r="E1366" t="s">
        <v>22</v>
      </c>
      <c r="F1366" s="2">
        <v>45164</v>
      </c>
      <c r="G1366" s="2">
        <v>45894</v>
      </c>
      <c r="H1366" t="s">
        <v>12</v>
      </c>
    </row>
    <row r="1367" spans="1:8">
      <c r="A1367">
        <v>11366</v>
      </c>
      <c r="B1367" t="s">
        <v>1309</v>
      </c>
      <c r="C1367" t="s">
        <v>14</v>
      </c>
      <c r="D1367" t="s">
        <v>10</v>
      </c>
      <c r="E1367" t="s">
        <v>35</v>
      </c>
      <c r="F1367" s="2">
        <v>45599</v>
      </c>
      <c r="G1367" s="2">
        <v>45964</v>
      </c>
      <c r="H1367" t="s">
        <v>12</v>
      </c>
    </row>
    <row r="1368" spans="1:8">
      <c r="A1368">
        <v>11367</v>
      </c>
      <c r="B1368" t="s">
        <v>1310</v>
      </c>
      <c r="C1368" t="s">
        <v>14</v>
      </c>
      <c r="D1368" t="s">
        <v>38</v>
      </c>
      <c r="E1368" t="s">
        <v>22</v>
      </c>
      <c r="F1368" s="2">
        <v>45616</v>
      </c>
      <c r="G1368" s="2">
        <v>46346</v>
      </c>
      <c r="H1368" t="s">
        <v>19</v>
      </c>
    </row>
    <row r="1369" spans="1:8">
      <c r="A1369">
        <v>11368</v>
      </c>
      <c r="B1369" t="s">
        <v>1311</v>
      </c>
      <c r="C1369" t="s">
        <v>55</v>
      </c>
      <c r="D1369" t="s">
        <v>18</v>
      </c>
      <c r="E1369" t="s">
        <v>35</v>
      </c>
      <c r="F1369" s="2">
        <v>45139</v>
      </c>
      <c r="G1369" s="2">
        <v>45504</v>
      </c>
      <c r="H1369" t="s">
        <v>12</v>
      </c>
    </row>
    <row r="1370" spans="1:8">
      <c r="A1370">
        <v>11369</v>
      </c>
      <c r="B1370" t="s">
        <v>1312</v>
      </c>
      <c r="C1370" t="s">
        <v>14</v>
      </c>
      <c r="D1370" t="s">
        <v>38</v>
      </c>
      <c r="E1370" t="s">
        <v>11</v>
      </c>
      <c r="F1370" s="2">
        <v>45104</v>
      </c>
      <c r="G1370" s="2">
        <v>45284</v>
      </c>
      <c r="H1370" t="s">
        <v>12</v>
      </c>
    </row>
    <row r="1371" spans="1:8">
      <c r="A1371">
        <v>11370</v>
      </c>
      <c r="B1371" t="s">
        <v>1313</v>
      </c>
      <c r="C1371" t="s">
        <v>55</v>
      </c>
      <c r="D1371" t="s">
        <v>26</v>
      </c>
      <c r="E1371" t="s">
        <v>22</v>
      </c>
      <c r="F1371" s="2">
        <v>45432</v>
      </c>
      <c r="G1371" s="2">
        <v>45797</v>
      </c>
      <c r="H1371" t="s">
        <v>12</v>
      </c>
    </row>
    <row r="1372" spans="1:8">
      <c r="A1372">
        <v>11371</v>
      </c>
      <c r="B1372" t="s">
        <v>1314</v>
      </c>
      <c r="C1372" t="s">
        <v>28</v>
      </c>
      <c r="D1372" t="s">
        <v>26</v>
      </c>
      <c r="E1372" t="s">
        <v>16</v>
      </c>
      <c r="F1372" s="2">
        <v>45294</v>
      </c>
      <c r="G1372" s="2">
        <v>45659</v>
      </c>
      <c r="H1372" t="s">
        <v>12</v>
      </c>
    </row>
    <row r="1373" spans="1:8">
      <c r="A1373">
        <v>11372</v>
      </c>
      <c r="B1373" t="s">
        <v>1315</v>
      </c>
      <c r="C1373" t="s">
        <v>21</v>
      </c>
      <c r="D1373" t="s">
        <v>15</v>
      </c>
      <c r="E1373" t="s">
        <v>16</v>
      </c>
      <c r="F1373" s="2">
        <v>44992</v>
      </c>
      <c r="G1373" s="2">
        <v>45357</v>
      </c>
      <c r="H1373" t="s">
        <v>12</v>
      </c>
    </row>
    <row r="1374" spans="1:8">
      <c r="A1374">
        <v>11373</v>
      </c>
      <c r="B1374" t="s">
        <v>1316</v>
      </c>
      <c r="C1374" t="s">
        <v>28</v>
      </c>
      <c r="D1374" t="s">
        <v>18</v>
      </c>
      <c r="E1374" t="s">
        <v>16</v>
      </c>
      <c r="F1374" s="2">
        <v>45502</v>
      </c>
      <c r="G1374" s="2">
        <v>45682</v>
      </c>
      <c r="H1374" t="s">
        <v>12</v>
      </c>
    </row>
    <row r="1375" spans="1:8">
      <c r="A1375">
        <v>11374</v>
      </c>
      <c r="B1375" t="s">
        <v>1317</v>
      </c>
      <c r="C1375" t="s">
        <v>25</v>
      </c>
      <c r="D1375" t="s">
        <v>10</v>
      </c>
      <c r="E1375" t="s">
        <v>16</v>
      </c>
      <c r="F1375" s="2">
        <v>45497</v>
      </c>
      <c r="G1375" s="2">
        <v>45862</v>
      </c>
      <c r="H1375" t="s">
        <v>12</v>
      </c>
    </row>
    <row r="1376" spans="1:8">
      <c r="A1376">
        <v>11375</v>
      </c>
      <c r="B1376" t="s">
        <v>1318</v>
      </c>
      <c r="C1376" t="s">
        <v>14</v>
      </c>
      <c r="D1376" t="s">
        <v>15</v>
      </c>
      <c r="E1376" t="s">
        <v>35</v>
      </c>
      <c r="F1376" s="2">
        <v>45612</v>
      </c>
      <c r="G1376" s="2">
        <v>45792</v>
      </c>
      <c r="H1376" t="s">
        <v>12</v>
      </c>
    </row>
    <row r="1377" spans="1:8">
      <c r="A1377">
        <v>11376</v>
      </c>
      <c r="B1377" t="s">
        <v>1319</v>
      </c>
      <c r="C1377" t="s">
        <v>55</v>
      </c>
      <c r="D1377" t="s">
        <v>38</v>
      </c>
      <c r="E1377" t="s">
        <v>16</v>
      </c>
      <c r="F1377" s="2">
        <v>45035</v>
      </c>
      <c r="G1377" s="2">
        <v>45765</v>
      </c>
      <c r="H1377" t="s">
        <v>12</v>
      </c>
    </row>
    <row r="1378" spans="1:8">
      <c r="A1378">
        <v>11377</v>
      </c>
      <c r="B1378" t="s">
        <v>1320</v>
      </c>
      <c r="C1378" t="s">
        <v>28</v>
      </c>
      <c r="D1378" t="s">
        <v>26</v>
      </c>
      <c r="E1378" t="s">
        <v>35</v>
      </c>
      <c r="F1378" s="2">
        <v>45034</v>
      </c>
      <c r="G1378" s="2">
        <v>45214</v>
      </c>
      <c r="H1378" t="s">
        <v>12</v>
      </c>
    </row>
    <row r="1379" spans="1:8">
      <c r="A1379">
        <v>11378</v>
      </c>
      <c r="B1379" t="s">
        <v>1321</v>
      </c>
      <c r="C1379" t="s">
        <v>21</v>
      </c>
      <c r="D1379" t="s">
        <v>10</v>
      </c>
      <c r="E1379" t="s">
        <v>11</v>
      </c>
      <c r="F1379" s="2">
        <v>45226</v>
      </c>
      <c r="G1379" s="2">
        <v>45956</v>
      </c>
      <c r="H1379" t="s">
        <v>12</v>
      </c>
    </row>
    <row r="1380" spans="1:8">
      <c r="A1380">
        <v>11379</v>
      </c>
      <c r="B1380" t="s">
        <v>1121</v>
      </c>
      <c r="C1380" t="s">
        <v>55</v>
      </c>
      <c r="D1380" t="s">
        <v>26</v>
      </c>
      <c r="E1380" t="s">
        <v>11</v>
      </c>
      <c r="F1380" s="2">
        <v>45589</v>
      </c>
      <c r="G1380" s="2">
        <v>45954</v>
      </c>
      <c r="H1380" t="s">
        <v>12</v>
      </c>
    </row>
    <row r="1381" spans="1:8">
      <c r="A1381">
        <v>11380</v>
      </c>
      <c r="B1381" t="s">
        <v>1322</v>
      </c>
      <c r="C1381" t="s">
        <v>9</v>
      </c>
      <c r="D1381" t="s">
        <v>18</v>
      </c>
      <c r="E1381" t="s">
        <v>22</v>
      </c>
      <c r="F1381" s="2">
        <v>45352</v>
      </c>
      <c r="G1381" s="2">
        <v>45532</v>
      </c>
      <c r="H1381" t="s">
        <v>12</v>
      </c>
    </row>
    <row r="1382" spans="1:8">
      <c r="A1382">
        <v>11381</v>
      </c>
      <c r="B1382" t="s">
        <v>1323</v>
      </c>
      <c r="C1382" t="s">
        <v>25</v>
      </c>
      <c r="D1382" t="s">
        <v>10</v>
      </c>
      <c r="E1382" t="s">
        <v>35</v>
      </c>
      <c r="F1382" s="2">
        <v>45102</v>
      </c>
      <c r="G1382" s="2">
        <v>45282</v>
      </c>
      <c r="H1382" t="s">
        <v>12</v>
      </c>
    </row>
    <row r="1383" spans="1:8">
      <c r="A1383">
        <v>11382</v>
      </c>
      <c r="B1383" t="s">
        <v>1324</v>
      </c>
      <c r="C1383" t="s">
        <v>14</v>
      </c>
      <c r="D1383" t="s">
        <v>38</v>
      </c>
      <c r="E1383" t="s">
        <v>30</v>
      </c>
      <c r="F1383" s="2">
        <v>45571</v>
      </c>
      <c r="G1383" s="2">
        <v>46301</v>
      </c>
      <c r="H1383" t="s">
        <v>19</v>
      </c>
    </row>
    <row r="1384" spans="1:8">
      <c r="A1384">
        <v>11383</v>
      </c>
      <c r="B1384" t="s">
        <v>1325</v>
      </c>
      <c r="C1384" t="s">
        <v>28</v>
      </c>
      <c r="D1384" t="s">
        <v>38</v>
      </c>
      <c r="E1384" t="s">
        <v>11</v>
      </c>
      <c r="F1384" s="2">
        <v>45068</v>
      </c>
      <c r="G1384" s="2">
        <v>45433</v>
      </c>
      <c r="H1384" t="s">
        <v>12</v>
      </c>
    </row>
    <row r="1385" spans="1:8">
      <c r="A1385">
        <v>11384</v>
      </c>
      <c r="B1385" t="s">
        <v>1326</v>
      </c>
      <c r="C1385" t="s">
        <v>55</v>
      </c>
      <c r="D1385" t="s">
        <v>15</v>
      </c>
      <c r="E1385" t="s">
        <v>30</v>
      </c>
      <c r="F1385" s="2">
        <v>44957</v>
      </c>
      <c r="G1385" s="2">
        <v>45322</v>
      </c>
      <c r="H1385" t="s">
        <v>12</v>
      </c>
    </row>
    <row r="1386" spans="1:8">
      <c r="A1386">
        <v>11385</v>
      </c>
      <c r="B1386" t="s">
        <v>1327</v>
      </c>
      <c r="C1386" t="s">
        <v>14</v>
      </c>
      <c r="D1386" t="s">
        <v>15</v>
      </c>
      <c r="E1386" t="s">
        <v>16</v>
      </c>
      <c r="F1386" s="2">
        <v>45013</v>
      </c>
      <c r="G1386" s="2">
        <v>45378</v>
      </c>
      <c r="H1386" t="s">
        <v>12</v>
      </c>
    </row>
    <row r="1387" spans="1:8">
      <c r="A1387">
        <v>11386</v>
      </c>
      <c r="B1387" t="s">
        <v>1328</v>
      </c>
      <c r="C1387" t="s">
        <v>21</v>
      </c>
      <c r="D1387" t="s">
        <v>38</v>
      </c>
      <c r="E1387" t="s">
        <v>16</v>
      </c>
      <c r="F1387" s="2">
        <v>45329</v>
      </c>
      <c r="G1387" s="2">
        <v>45509</v>
      </c>
      <c r="H1387" t="s">
        <v>12</v>
      </c>
    </row>
    <row r="1388" spans="1:8">
      <c r="A1388">
        <v>11387</v>
      </c>
      <c r="B1388" t="s">
        <v>1329</v>
      </c>
      <c r="C1388" t="s">
        <v>28</v>
      </c>
      <c r="D1388" t="s">
        <v>26</v>
      </c>
      <c r="E1388" t="s">
        <v>35</v>
      </c>
      <c r="F1388" s="2">
        <v>45229</v>
      </c>
      <c r="G1388" s="2">
        <v>45594</v>
      </c>
      <c r="H1388" t="s">
        <v>12</v>
      </c>
    </row>
    <row r="1389" spans="1:8">
      <c r="A1389">
        <v>11388</v>
      </c>
      <c r="B1389" t="s">
        <v>1330</v>
      </c>
      <c r="C1389" t="s">
        <v>25</v>
      </c>
      <c r="D1389" t="s">
        <v>10</v>
      </c>
      <c r="E1389" t="s">
        <v>30</v>
      </c>
      <c r="F1389" s="2">
        <v>44935</v>
      </c>
      <c r="G1389" s="2">
        <v>45300</v>
      </c>
      <c r="H1389" t="s">
        <v>12</v>
      </c>
    </row>
    <row r="1390" spans="1:8">
      <c r="A1390">
        <v>11389</v>
      </c>
      <c r="B1390" t="s">
        <v>1331</v>
      </c>
      <c r="C1390" t="s">
        <v>28</v>
      </c>
      <c r="D1390" t="s">
        <v>18</v>
      </c>
      <c r="E1390" t="s">
        <v>22</v>
      </c>
      <c r="F1390" s="2">
        <v>45383</v>
      </c>
      <c r="G1390" s="2">
        <v>46113</v>
      </c>
      <c r="H1390" t="s">
        <v>19</v>
      </c>
    </row>
    <row r="1391" spans="1:8">
      <c r="A1391">
        <v>11390</v>
      </c>
      <c r="B1391" t="s">
        <v>1332</v>
      </c>
      <c r="C1391" t="s">
        <v>28</v>
      </c>
      <c r="D1391" t="s">
        <v>15</v>
      </c>
      <c r="E1391" t="s">
        <v>22</v>
      </c>
      <c r="F1391" s="2">
        <v>45280</v>
      </c>
      <c r="G1391" s="2">
        <v>46010</v>
      </c>
      <c r="H1391" t="s">
        <v>12</v>
      </c>
    </row>
    <row r="1392" spans="1:8">
      <c r="A1392">
        <v>11391</v>
      </c>
      <c r="B1392" t="s">
        <v>1333</v>
      </c>
      <c r="C1392" t="s">
        <v>25</v>
      </c>
      <c r="D1392" t="s">
        <v>26</v>
      </c>
      <c r="E1392" t="s">
        <v>16</v>
      </c>
      <c r="F1392" s="2">
        <v>45477</v>
      </c>
      <c r="G1392" s="2">
        <v>45842</v>
      </c>
      <c r="H1392" t="s">
        <v>12</v>
      </c>
    </row>
    <row r="1393" spans="1:8">
      <c r="A1393">
        <v>11392</v>
      </c>
      <c r="B1393" t="s">
        <v>1334</v>
      </c>
      <c r="C1393" t="s">
        <v>28</v>
      </c>
      <c r="D1393" t="s">
        <v>15</v>
      </c>
      <c r="E1393" t="s">
        <v>30</v>
      </c>
      <c r="F1393" s="2">
        <v>45145</v>
      </c>
      <c r="G1393" s="2">
        <v>45325</v>
      </c>
      <c r="H1393" t="s">
        <v>12</v>
      </c>
    </row>
    <row r="1394" spans="1:8">
      <c r="A1394">
        <v>11393</v>
      </c>
      <c r="B1394" t="s">
        <v>1335</v>
      </c>
      <c r="C1394" t="s">
        <v>25</v>
      </c>
      <c r="D1394" t="s">
        <v>15</v>
      </c>
      <c r="E1394" t="s">
        <v>30</v>
      </c>
      <c r="F1394" s="2">
        <v>45577</v>
      </c>
      <c r="G1394" s="2">
        <v>45757</v>
      </c>
      <c r="H1394" t="s">
        <v>12</v>
      </c>
    </row>
    <row r="1395" spans="1:8">
      <c r="A1395">
        <v>11394</v>
      </c>
      <c r="B1395" t="s">
        <v>1336</v>
      </c>
      <c r="C1395" t="s">
        <v>28</v>
      </c>
      <c r="D1395" t="s">
        <v>15</v>
      </c>
      <c r="E1395" t="s">
        <v>30</v>
      </c>
      <c r="F1395" s="2">
        <v>45174</v>
      </c>
      <c r="G1395" s="2">
        <v>45539</v>
      </c>
      <c r="H1395" t="s">
        <v>12</v>
      </c>
    </row>
    <row r="1396" spans="1:8">
      <c r="A1396">
        <v>11395</v>
      </c>
      <c r="B1396" t="s">
        <v>1337</v>
      </c>
      <c r="C1396" t="s">
        <v>28</v>
      </c>
      <c r="D1396" t="s">
        <v>26</v>
      </c>
      <c r="E1396" t="s">
        <v>16</v>
      </c>
      <c r="F1396" s="2">
        <v>45308</v>
      </c>
      <c r="G1396" s="2">
        <v>45673</v>
      </c>
      <c r="H1396" t="s">
        <v>12</v>
      </c>
    </row>
    <row r="1397" spans="1:8">
      <c r="A1397">
        <v>11396</v>
      </c>
      <c r="B1397" t="s">
        <v>1338</v>
      </c>
      <c r="C1397" t="s">
        <v>25</v>
      </c>
      <c r="D1397" t="s">
        <v>26</v>
      </c>
      <c r="E1397" t="s">
        <v>16</v>
      </c>
      <c r="F1397" s="2">
        <v>45593</v>
      </c>
      <c r="G1397" s="2">
        <v>45773</v>
      </c>
      <c r="H1397" t="s">
        <v>12</v>
      </c>
    </row>
    <row r="1398" spans="1:8">
      <c r="A1398">
        <v>11397</v>
      </c>
      <c r="B1398" t="s">
        <v>1339</v>
      </c>
      <c r="C1398" t="s">
        <v>28</v>
      </c>
      <c r="D1398" t="s">
        <v>26</v>
      </c>
      <c r="E1398" t="s">
        <v>22</v>
      </c>
      <c r="F1398" s="2">
        <v>45274</v>
      </c>
      <c r="G1398" s="2">
        <v>45454</v>
      </c>
      <c r="H1398" t="s">
        <v>12</v>
      </c>
    </row>
    <row r="1399" spans="1:8">
      <c r="A1399">
        <v>11398</v>
      </c>
      <c r="B1399" t="s">
        <v>1340</v>
      </c>
      <c r="C1399" t="s">
        <v>28</v>
      </c>
      <c r="D1399" t="s">
        <v>15</v>
      </c>
      <c r="E1399" t="s">
        <v>35</v>
      </c>
      <c r="F1399" s="2">
        <v>45166</v>
      </c>
      <c r="G1399" s="2">
        <v>45531</v>
      </c>
      <c r="H1399" t="s">
        <v>12</v>
      </c>
    </row>
    <row r="1400" spans="1:8">
      <c r="A1400">
        <v>11399</v>
      </c>
      <c r="B1400" t="s">
        <v>1341</v>
      </c>
      <c r="C1400" t="s">
        <v>14</v>
      </c>
      <c r="D1400" t="s">
        <v>15</v>
      </c>
      <c r="E1400" t="s">
        <v>11</v>
      </c>
      <c r="F1400" s="2">
        <v>45313</v>
      </c>
      <c r="G1400" s="2">
        <v>46043</v>
      </c>
      <c r="H1400" t="s">
        <v>19</v>
      </c>
    </row>
    <row r="1401" spans="1:8">
      <c r="A1401">
        <v>11400</v>
      </c>
      <c r="B1401" t="s">
        <v>1342</v>
      </c>
      <c r="C1401" t="s">
        <v>9</v>
      </c>
      <c r="D1401" t="s">
        <v>10</v>
      </c>
      <c r="E1401" t="s">
        <v>35</v>
      </c>
      <c r="F1401" s="2">
        <v>45523</v>
      </c>
      <c r="G1401" s="2">
        <v>45703</v>
      </c>
      <c r="H1401" t="s">
        <v>12</v>
      </c>
    </row>
    <row r="1402" spans="1:8">
      <c r="A1402">
        <v>11401</v>
      </c>
      <c r="B1402" t="s">
        <v>1343</v>
      </c>
      <c r="C1402" t="s">
        <v>55</v>
      </c>
      <c r="D1402" t="s">
        <v>26</v>
      </c>
      <c r="E1402" t="s">
        <v>11</v>
      </c>
      <c r="F1402" s="2">
        <v>45362</v>
      </c>
      <c r="G1402" s="2">
        <v>45727</v>
      </c>
      <c r="H1402" t="s">
        <v>12</v>
      </c>
    </row>
    <row r="1403" spans="1:8">
      <c r="A1403">
        <v>11402</v>
      </c>
      <c r="B1403" t="s">
        <v>1344</v>
      </c>
      <c r="C1403" t="s">
        <v>9</v>
      </c>
      <c r="D1403" t="s">
        <v>38</v>
      </c>
      <c r="E1403" t="s">
        <v>11</v>
      </c>
      <c r="F1403" s="2">
        <v>45414</v>
      </c>
      <c r="G1403" s="2">
        <v>45594</v>
      </c>
      <c r="H1403" t="s">
        <v>12</v>
      </c>
    </row>
    <row r="1404" spans="1:8">
      <c r="A1404">
        <v>11403</v>
      </c>
      <c r="B1404" t="s">
        <v>1345</v>
      </c>
      <c r="C1404" t="s">
        <v>25</v>
      </c>
      <c r="D1404" t="s">
        <v>15</v>
      </c>
      <c r="E1404" t="s">
        <v>22</v>
      </c>
      <c r="F1404" s="2">
        <v>45529</v>
      </c>
      <c r="G1404" s="2">
        <v>46259</v>
      </c>
      <c r="H1404" t="s">
        <v>19</v>
      </c>
    </row>
    <row r="1405" spans="1:8">
      <c r="A1405">
        <v>11404</v>
      </c>
      <c r="B1405" t="s">
        <v>1346</v>
      </c>
      <c r="C1405" t="s">
        <v>25</v>
      </c>
      <c r="D1405" t="s">
        <v>15</v>
      </c>
      <c r="E1405" t="s">
        <v>22</v>
      </c>
      <c r="F1405" s="2">
        <v>45578</v>
      </c>
      <c r="G1405" s="2">
        <v>45943</v>
      </c>
      <c r="H1405" t="s">
        <v>12</v>
      </c>
    </row>
    <row r="1406" spans="1:8">
      <c r="A1406">
        <v>11405</v>
      </c>
      <c r="B1406" t="s">
        <v>1347</v>
      </c>
      <c r="C1406" t="s">
        <v>14</v>
      </c>
      <c r="D1406" t="s">
        <v>38</v>
      </c>
      <c r="E1406" t="s">
        <v>11</v>
      </c>
      <c r="F1406" s="2">
        <v>45074</v>
      </c>
      <c r="G1406" s="2">
        <v>45804</v>
      </c>
      <c r="H1406" t="s">
        <v>12</v>
      </c>
    </row>
    <row r="1407" spans="1:8">
      <c r="A1407">
        <v>11406</v>
      </c>
      <c r="B1407" t="s">
        <v>1348</v>
      </c>
      <c r="C1407" t="s">
        <v>14</v>
      </c>
      <c r="D1407" t="s">
        <v>38</v>
      </c>
      <c r="E1407" t="s">
        <v>11</v>
      </c>
      <c r="F1407" s="2">
        <v>45452</v>
      </c>
      <c r="G1407" s="2">
        <v>46182</v>
      </c>
      <c r="H1407" t="s">
        <v>19</v>
      </c>
    </row>
    <row r="1408" spans="1:8">
      <c r="A1408">
        <v>11407</v>
      </c>
      <c r="B1408" t="s">
        <v>246</v>
      </c>
      <c r="C1408" t="s">
        <v>55</v>
      </c>
      <c r="D1408" t="s">
        <v>38</v>
      </c>
      <c r="E1408" t="s">
        <v>16</v>
      </c>
      <c r="F1408" s="2">
        <v>45087</v>
      </c>
      <c r="G1408" s="2">
        <v>45817</v>
      </c>
      <c r="H1408" t="s">
        <v>12</v>
      </c>
    </row>
    <row r="1409" spans="1:8">
      <c r="A1409">
        <v>11408</v>
      </c>
      <c r="B1409" t="s">
        <v>1349</v>
      </c>
      <c r="C1409" t="s">
        <v>28</v>
      </c>
      <c r="D1409" t="s">
        <v>38</v>
      </c>
      <c r="E1409" t="s">
        <v>16</v>
      </c>
      <c r="F1409" s="2">
        <v>45050</v>
      </c>
      <c r="G1409" s="2">
        <v>45415</v>
      </c>
      <c r="H1409" t="s">
        <v>12</v>
      </c>
    </row>
    <row r="1410" spans="1:8">
      <c r="A1410">
        <v>11409</v>
      </c>
      <c r="B1410" t="s">
        <v>1350</v>
      </c>
      <c r="C1410" t="s">
        <v>9</v>
      </c>
      <c r="D1410" t="s">
        <v>15</v>
      </c>
      <c r="E1410" t="s">
        <v>11</v>
      </c>
      <c r="F1410" s="2">
        <v>45047</v>
      </c>
      <c r="G1410" s="2">
        <v>45412</v>
      </c>
      <c r="H1410" t="s">
        <v>12</v>
      </c>
    </row>
    <row r="1411" spans="1:8">
      <c r="A1411">
        <v>11410</v>
      </c>
      <c r="B1411" t="s">
        <v>585</v>
      </c>
      <c r="C1411" t="s">
        <v>25</v>
      </c>
      <c r="D1411" t="s">
        <v>10</v>
      </c>
      <c r="E1411" t="s">
        <v>22</v>
      </c>
      <c r="F1411" s="2">
        <v>44955</v>
      </c>
      <c r="G1411" s="2">
        <v>45135</v>
      </c>
      <c r="H1411" t="s">
        <v>12</v>
      </c>
    </row>
    <row r="1412" spans="1:8">
      <c r="A1412">
        <v>11411</v>
      </c>
      <c r="B1412" t="s">
        <v>1351</v>
      </c>
      <c r="C1412" t="s">
        <v>55</v>
      </c>
      <c r="D1412" t="s">
        <v>26</v>
      </c>
      <c r="E1412" t="s">
        <v>30</v>
      </c>
      <c r="F1412" s="2">
        <v>45217</v>
      </c>
      <c r="G1412" s="2">
        <v>45397</v>
      </c>
      <c r="H1412" t="s">
        <v>12</v>
      </c>
    </row>
    <row r="1413" spans="1:8">
      <c r="A1413">
        <v>11412</v>
      </c>
      <c r="B1413" t="s">
        <v>1352</v>
      </c>
      <c r="C1413" t="s">
        <v>9</v>
      </c>
      <c r="D1413" t="s">
        <v>26</v>
      </c>
      <c r="E1413" t="s">
        <v>35</v>
      </c>
      <c r="F1413" s="2">
        <v>45284</v>
      </c>
      <c r="G1413" s="2">
        <v>45464</v>
      </c>
      <c r="H1413" t="s">
        <v>12</v>
      </c>
    </row>
    <row r="1414" spans="1:8">
      <c r="A1414">
        <v>11413</v>
      </c>
      <c r="B1414" t="s">
        <v>1353</v>
      </c>
      <c r="C1414" t="s">
        <v>55</v>
      </c>
      <c r="D1414" t="s">
        <v>38</v>
      </c>
      <c r="E1414" t="s">
        <v>35</v>
      </c>
      <c r="F1414" s="2">
        <v>45244</v>
      </c>
      <c r="G1414" s="2">
        <v>45974</v>
      </c>
      <c r="H1414" t="s">
        <v>12</v>
      </c>
    </row>
    <row r="1415" spans="1:8">
      <c r="A1415">
        <v>11414</v>
      </c>
      <c r="B1415" t="s">
        <v>1354</v>
      </c>
      <c r="C1415" t="s">
        <v>55</v>
      </c>
      <c r="D1415" t="s">
        <v>38</v>
      </c>
      <c r="E1415" t="s">
        <v>35</v>
      </c>
      <c r="F1415" s="2">
        <v>45062</v>
      </c>
      <c r="G1415" s="2">
        <v>45242</v>
      </c>
      <c r="H1415" t="s">
        <v>12</v>
      </c>
    </row>
    <row r="1416" spans="1:8">
      <c r="A1416">
        <v>11415</v>
      </c>
      <c r="B1416" t="s">
        <v>1355</v>
      </c>
      <c r="C1416" t="s">
        <v>55</v>
      </c>
      <c r="D1416" t="s">
        <v>38</v>
      </c>
      <c r="E1416" t="s">
        <v>11</v>
      </c>
      <c r="F1416" s="2">
        <v>45260</v>
      </c>
      <c r="G1416" s="2">
        <v>45440</v>
      </c>
      <c r="H1416" t="s">
        <v>12</v>
      </c>
    </row>
    <row r="1417" spans="1:8">
      <c r="A1417">
        <v>11416</v>
      </c>
      <c r="B1417" t="s">
        <v>1356</v>
      </c>
      <c r="C1417" t="s">
        <v>14</v>
      </c>
      <c r="D1417" t="s">
        <v>15</v>
      </c>
      <c r="E1417" t="s">
        <v>22</v>
      </c>
      <c r="F1417" s="2">
        <v>45323</v>
      </c>
      <c r="G1417" s="2">
        <v>45503</v>
      </c>
      <c r="H1417" t="s">
        <v>12</v>
      </c>
    </row>
    <row r="1418" spans="1:8">
      <c r="A1418">
        <v>11417</v>
      </c>
      <c r="B1418" t="s">
        <v>1357</v>
      </c>
      <c r="C1418" t="s">
        <v>25</v>
      </c>
      <c r="D1418" t="s">
        <v>15</v>
      </c>
      <c r="E1418" t="s">
        <v>16</v>
      </c>
      <c r="F1418" s="2">
        <v>45613</v>
      </c>
      <c r="G1418" s="2">
        <v>45978</v>
      </c>
      <c r="H1418" t="s">
        <v>12</v>
      </c>
    </row>
    <row r="1419" spans="1:8">
      <c r="A1419">
        <v>11418</v>
      </c>
      <c r="B1419" t="s">
        <v>1358</v>
      </c>
      <c r="C1419" t="s">
        <v>14</v>
      </c>
      <c r="D1419" t="s">
        <v>26</v>
      </c>
      <c r="E1419" t="s">
        <v>11</v>
      </c>
      <c r="F1419" s="2">
        <v>44952</v>
      </c>
      <c r="G1419" s="2">
        <v>45682</v>
      </c>
      <c r="H1419" t="s">
        <v>12</v>
      </c>
    </row>
    <row r="1420" spans="1:8">
      <c r="A1420">
        <v>11419</v>
      </c>
      <c r="B1420" t="s">
        <v>1054</v>
      </c>
      <c r="C1420" t="s">
        <v>28</v>
      </c>
      <c r="D1420" t="s">
        <v>26</v>
      </c>
      <c r="E1420" t="s">
        <v>35</v>
      </c>
      <c r="F1420" s="2">
        <v>45014</v>
      </c>
      <c r="G1420" s="2">
        <v>45194</v>
      </c>
      <c r="H1420" t="s">
        <v>12</v>
      </c>
    </row>
    <row r="1421" spans="1:8">
      <c r="A1421">
        <v>11420</v>
      </c>
      <c r="B1421" t="s">
        <v>1359</v>
      </c>
      <c r="C1421" t="s">
        <v>28</v>
      </c>
      <c r="D1421" t="s">
        <v>15</v>
      </c>
      <c r="E1421" t="s">
        <v>16</v>
      </c>
      <c r="F1421" s="2">
        <v>45510</v>
      </c>
      <c r="G1421" s="2">
        <v>46240</v>
      </c>
      <c r="H1421" t="s">
        <v>19</v>
      </c>
    </row>
    <row r="1422" spans="1:8">
      <c r="A1422">
        <v>11421</v>
      </c>
      <c r="B1422" t="s">
        <v>1360</v>
      </c>
      <c r="C1422" t="s">
        <v>28</v>
      </c>
      <c r="D1422" t="s">
        <v>26</v>
      </c>
      <c r="E1422" t="s">
        <v>16</v>
      </c>
      <c r="F1422" s="2">
        <v>45601</v>
      </c>
      <c r="G1422" s="2">
        <v>46331</v>
      </c>
      <c r="H1422" t="s">
        <v>19</v>
      </c>
    </row>
    <row r="1423" spans="1:8">
      <c r="A1423">
        <v>11422</v>
      </c>
      <c r="B1423" t="s">
        <v>1361</v>
      </c>
      <c r="C1423" t="s">
        <v>25</v>
      </c>
      <c r="D1423" t="s">
        <v>18</v>
      </c>
      <c r="E1423" t="s">
        <v>11</v>
      </c>
      <c r="F1423" s="2">
        <v>45520</v>
      </c>
      <c r="G1423" s="2">
        <v>45885</v>
      </c>
      <c r="H1423" t="s">
        <v>12</v>
      </c>
    </row>
    <row r="1424" spans="1:8">
      <c r="A1424">
        <v>11423</v>
      </c>
      <c r="B1424" t="s">
        <v>1362</v>
      </c>
      <c r="C1424" t="s">
        <v>28</v>
      </c>
      <c r="D1424" t="s">
        <v>10</v>
      </c>
      <c r="E1424" t="s">
        <v>22</v>
      </c>
      <c r="F1424" s="2">
        <v>45530</v>
      </c>
      <c r="G1424" s="2">
        <v>45710</v>
      </c>
      <c r="H1424" t="s">
        <v>12</v>
      </c>
    </row>
    <row r="1425" spans="1:8">
      <c r="A1425">
        <v>11424</v>
      </c>
      <c r="B1425" t="s">
        <v>1363</v>
      </c>
      <c r="C1425" t="s">
        <v>25</v>
      </c>
      <c r="D1425" t="s">
        <v>38</v>
      </c>
      <c r="E1425" t="s">
        <v>11</v>
      </c>
      <c r="F1425" s="2">
        <v>45351</v>
      </c>
      <c r="G1425" s="2">
        <v>45531</v>
      </c>
      <c r="H1425" t="s">
        <v>12</v>
      </c>
    </row>
    <row r="1426" spans="1:8">
      <c r="A1426">
        <v>11425</v>
      </c>
      <c r="B1426" t="s">
        <v>216</v>
      </c>
      <c r="C1426" t="s">
        <v>25</v>
      </c>
      <c r="D1426" t="s">
        <v>38</v>
      </c>
      <c r="E1426" t="s">
        <v>30</v>
      </c>
      <c r="F1426" s="2">
        <v>45020</v>
      </c>
      <c r="G1426" s="2">
        <v>45200</v>
      </c>
      <c r="H1426" t="s">
        <v>12</v>
      </c>
    </row>
    <row r="1427" spans="1:8">
      <c r="A1427">
        <v>11426</v>
      </c>
      <c r="B1427" t="s">
        <v>1364</v>
      </c>
      <c r="C1427" t="s">
        <v>21</v>
      </c>
      <c r="D1427" t="s">
        <v>10</v>
      </c>
      <c r="E1427" t="s">
        <v>11</v>
      </c>
      <c r="F1427" s="2">
        <v>45114</v>
      </c>
      <c r="G1427" s="2">
        <v>45479</v>
      </c>
      <c r="H1427" t="s">
        <v>12</v>
      </c>
    </row>
    <row r="1428" spans="1:8">
      <c r="A1428">
        <v>11427</v>
      </c>
      <c r="B1428" t="s">
        <v>1365</v>
      </c>
      <c r="C1428" t="s">
        <v>21</v>
      </c>
      <c r="D1428" t="s">
        <v>10</v>
      </c>
      <c r="E1428" t="s">
        <v>22</v>
      </c>
      <c r="F1428" s="2">
        <v>45621</v>
      </c>
      <c r="G1428" s="2">
        <v>45801</v>
      </c>
      <c r="H1428" t="s">
        <v>12</v>
      </c>
    </row>
    <row r="1429" spans="1:8">
      <c r="A1429">
        <v>11428</v>
      </c>
      <c r="B1429" t="s">
        <v>1366</v>
      </c>
      <c r="C1429" t="s">
        <v>25</v>
      </c>
      <c r="D1429" t="s">
        <v>18</v>
      </c>
      <c r="E1429" t="s">
        <v>16</v>
      </c>
      <c r="F1429" s="2">
        <v>44986</v>
      </c>
      <c r="G1429" s="2">
        <v>45351</v>
      </c>
      <c r="H1429" t="s">
        <v>12</v>
      </c>
    </row>
    <row r="1430" spans="1:8">
      <c r="A1430">
        <v>11429</v>
      </c>
      <c r="B1430" t="s">
        <v>1367</v>
      </c>
      <c r="C1430" t="s">
        <v>25</v>
      </c>
      <c r="D1430" t="s">
        <v>18</v>
      </c>
      <c r="E1430" t="s">
        <v>22</v>
      </c>
      <c r="F1430" s="2">
        <v>45258</v>
      </c>
      <c r="G1430" s="2">
        <v>45623</v>
      </c>
      <c r="H1430" t="s">
        <v>12</v>
      </c>
    </row>
    <row r="1431" spans="1:8">
      <c r="A1431">
        <v>11430</v>
      </c>
      <c r="B1431" t="s">
        <v>1368</v>
      </c>
      <c r="C1431" t="s">
        <v>9</v>
      </c>
      <c r="D1431" t="s">
        <v>18</v>
      </c>
      <c r="E1431" t="s">
        <v>11</v>
      </c>
      <c r="F1431" s="2">
        <v>45538</v>
      </c>
      <c r="G1431" s="2">
        <v>46268</v>
      </c>
      <c r="H1431" t="s">
        <v>19</v>
      </c>
    </row>
    <row r="1432" spans="1:8">
      <c r="A1432">
        <v>11431</v>
      </c>
      <c r="B1432" t="s">
        <v>1369</v>
      </c>
      <c r="C1432" t="s">
        <v>28</v>
      </c>
      <c r="D1432" t="s">
        <v>15</v>
      </c>
      <c r="E1432" t="s">
        <v>22</v>
      </c>
      <c r="F1432" s="2">
        <v>45044</v>
      </c>
      <c r="G1432" s="2">
        <v>45409</v>
      </c>
      <c r="H1432" t="s">
        <v>12</v>
      </c>
    </row>
    <row r="1433" spans="1:8">
      <c r="A1433">
        <v>11432</v>
      </c>
      <c r="B1433" t="s">
        <v>1370</v>
      </c>
      <c r="C1433" t="s">
        <v>55</v>
      </c>
      <c r="D1433" t="s">
        <v>15</v>
      </c>
      <c r="E1433" t="s">
        <v>22</v>
      </c>
      <c r="F1433" s="2">
        <v>44994</v>
      </c>
      <c r="G1433" s="2">
        <v>45359</v>
      </c>
      <c r="H1433" t="s">
        <v>12</v>
      </c>
    </row>
    <row r="1434" spans="1:8">
      <c r="A1434">
        <v>11433</v>
      </c>
      <c r="B1434" t="s">
        <v>809</v>
      </c>
      <c r="C1434" t="s">
        <v>14</v>
      </c>
      <c r="D1434" t="s">
        <v>18</v>
      </c>
      <c r="E1434" t="s">
        <v>16</v>
      </c>
      <c r="F1434" s="2">
        <v>45202</v>
      </c>
      <c r="G1434" s="2">
        <v>45932</v>
      </c>
      <c r="H1434" t="s">
        <v>12</v>
      </c>
    </row>
    <row r="1435" spans="1:8">
      <c r="A1435">
        <v>11434</v>
      </c>
      <c r="B1435" t="s">
        <v>1371</v>
      </c>
      <c r="C1435" t="s">
        <v>14</v>
      </c>
      <c r="D1435" t="s">
        <v>26</v>
      </c>
      <c r="E1435" t="s">
        <v>11</v>
      </c>
      <c r="F1435" s="2">
        <v>45495</v>
      </c>
      <c r="G1435" s="2">
        <v>46225</v>
      </c>
      <c r="H1435" t="s">
        <v>19</v>
      </c>
    </row>
    <row r="1436" spans="1:8">
      <c r="A1436">
        <v>11435</v>
      </c>
      <c r="B1436" t="s">
        <v>1372</v>
      </c>
      <c r="C1436" t="s">
        <v>25</v>
      </c>
      <c r="D1436" t="s">
        <v>15</v>
      </c>
      <c r="E1436" t="s">
        <v>22</v>
      </c>
      <c r="F1436" s="2">
        <v>45383</v>
      </c>
      <c r="G1436" s="2">
        <v>45563</v>
      </c>
      <c r="H1436" t="s">
        <v>12</v>
      </c>
    </row>
    <row r="1437" spans="1:8">
      <c r="A1437">
        <v>11436</v>
      </c>
      <c r="B1437" t="s">
        <v>1373</v>
      </c>
      <c r="C1437" t="s">
        <v>21</v>
      </c>
      <c r="D1437" t="s">
        <v>18</v>
      </c>
      <c r="E1437" t="s">
        <v>30</v>
      </c>
      <c r="F1437" s="2">
        <v>45480</v>
      </c>
      <c r="G1437" s="2">
        <v>45660</v>
      </c>
      <c r="H1437" t="s">
        <v>12</v>
      </c>
    </row>
    <row r="1438" spans="1:8">
      <c r="A1438">
        <v>11437</v>
      </c>
      <c r="B1438" t="s">
        <v>1374</v>
      </c>
      <c r="C1438" t="s">
        <v>28</v>
      </c>
      <c r="D1438" t="s">
        <v>38</v>
      </c>
      <c r="E1438" t="s">
        <v>35</v>
      </c>
      <c r="F1438" s="2">
        <v>45389</v>
      </c>
      <c r="G1438" s="2">
        <v>45569</v>
      </c>
      <c r="H1438" t="s">
        <v>12</v>
      </c>
    </row>
    <row r="1439" spans="1:8">
      <c r="A1439">
        <v>11438</v>
      </c>
      <c r="B1439" t="s">
        <v>1375</v>
      </c>
      <c r="C1439" t="s">
        <v>28</v>
      </c>
      <c r="D1439" t="s">
        <v>10</v>
      </c>
      <c r="E1439" t="s">
        <v>11</v>
      </c>
      <c r="F1439" s="2">
        <v>44927</v>
      </c>
      <c r="G1439" s="2">
        <v>45107</v>
      </c>
      <c r="H1439" t="s">
        <v>12</v>
      </c>
    </row>
    <row r="1440" spans="1:8">
      <c r="A1440">
        <v>11439</v>
      </c>
      <c r="B1440" t="s">
        <v>1376</v>
      </c>
      <c r="C1440" t="s">
        <v>25</v>
      </c>
      <c r="D1440" t="s">
        <v>15</v>
      </c>
      <c r="E1440" t="s">
        <v>30</v>
      </c>
      <c r="F1440" s="2">
        <v>45623</v>
      </c>
      <c r="G1440" s="2">
        <v>45988</v>
      </c>
      <c r="H1440" t="s">
        <v>12</v>
      </c>
    </row>
    <row r="1441" spans="1:8">
      <c r="A1441">
        <v>11440</v>
      </c>
      <c r="B1441" t="s">
        <v>1377</v>
      </c>
      <c r="C1441" t="s">
        <v>28</v>
      </c>
      <c r="D1441" t="s">
        <v>15</v>
      </c>
      <c r="E1441" t="s">
        <v>30</v>
      </c>
      <c r="F1441" s="2">
        <v>44973</v>
      </c>
      <c r="G1441" s="2">
        <v>45153</v>
      </c>
      <c r="H1441" t="s">
        <v>12</v>
      </c>
    </row>
    <row r="1442" spans="1:8">
      <c r="A1442">
        <v>11441</v>
      </c>
      <c r="B1442" t="s">
        <v>1378</v>
      </c>
      <c r="C1442" t="s">
        <v>28</v>
      </c>
      <c r="D1442" t="s">
        <v>26</v>
      </c>
      <c r="E1442" t="s">
        <v>30</v>
      </c>
      <c r="F1442" s="2">
        <v>45018</v>
      </c>
      <c r="G1442" s="2">
        <v>45383</v>
      </c>
      <c r="H1442" t="s">
        <v>12</v>
      </c>
    </row>
    <row r="1443" spans="1:8">
      <c r="A1443">
        <v>11442</v>
      </c>
      <c r="B1443" t="s">
        <v>1379</v>
      </c>
      <c r="C1443" t="s">
        <v>21</v>
      </c>
      <c r="D1443" t="s">
        <v>15</v>
      </c>
      <c r="E1443" t="s">
        <v>30</v>
      </c>
      <c r="F1443" s="2">
        <v>45369</v>
      </c>
      <c r="G1443" s="2">
        <v>45549</v>
      </c>
      <c r="H1443" t="s">
        <v>12</v>
      </c>
    </row>
    <row r="1444" spans="1:8">
      <c r="A1444">
        <v>11443</v>
      </c>
      <c r="B1444" t="s">
        <v>1380</v>
      </c>
      <c r="C1444" t="s">
        <v>25</v>
      </c>
      <c r="D1444" t="s">
        <v>10</v>
      </c>
      <c r="E1444" t="s">
        <v>30</v>
      </c>
      <c r="F1444" s="2">
        <v>45390</v>
      </c>
      <c r="G1444" s="2">
        <v>45755</v>
      </c>
      <c r="H1444" t="s">
        <v>12</v>
      </c>
    </row>
    <row r="1445" spans="1:8">
      <c r="A1445">
        <v>11444</v>
      </c>
      <c r="B1445" t="s">
        <v>1381</v>
      </c>
      <c r="C1445" t="s">
        <v>25</v>
      </c>
      <c r="D1445" t="s">
        <v>18</v>
      </c>
      <c r="E1445" t="s">
        <v>22</v>
      </c>
      <c r="F1445" s="2">
        <v>45540</v>
      </c>
      <c r="G1445" s="2">
        <v>45905</v>
      </c>
      <c r="H1445" t="s">
        <v>12</v>
      </c>
    </row>
    <row r="1446" spans="1:8">
      <c r="A1446">
        <v>11445</v>
      </c>
      <c r="B1446" t="s">
        <v>1382</v>
      </c>
      <c r="C1446" t="s">
        <v>14</v>
      </c>
      <c r="D1446" t="s">
        <v>26</v>
      </c>
      <c r="E1446" t="s">
        <v>35</v>
      </c>
      <c r="F1446" s="2">
        <v>45414</v>
      </c>
      <c r="G1446" s="2">
        <v>45594</v>
      </c>
      <c r="H1446" t="s">
        <v>12</v>
      </c>
    </row>
    <row r="1447" spans="1:8">
      <c r="A1447">
        <v>11446</v>
      </c>
      <c r="B1447" t="s">
        <v>1383</v>
      </c>
      <c r="C1447" t="s">
        <v>14</v>
      </c>
      <c r="D1447" t="s">
        <v>18</v>
      </c>
      <c r="E1447" t="s">
        <v>22</v>
      </c>
      <c r="F1447" s="2">
        <v>45496</v>
      </c>
      <c r="G1447" s="2">
        <v>46226</v>
      </c>
      <c r="H1447" t="s">
        <v>19</v>
      </c>
    </row>
    <row r="1448" spans="1:8">
      <c r="A1448">
        <v>11447</v>
      </c>
      <c r="B1448" t="s">
        <v>1384</v>
      </c>
      <c r="C1448" t="s">
        <v>55</v>
      </c>
      <c r="D1448" t="s">
        <v>15</v>
      </c>
      <c r="E1448" t="s">
        <v>16</v>
      </c>
      <c r="F1448" s="2">
        <v>45591</v>
      </c>
      <c r="G1448" s="2">
        <v>46321</v>
      </c>
      <c r="H1448" t="s">
        <v>19</v>
      </c>
    </row>
    <row r="1449" spans="1:8">
      <c r="A1449">
        <v>11448</v>
      </c>
      <c r="B1449" t="s">
        <v>1385</v>
      </c>
      <c r="C1449" t="s">
        <v>9</v>
      </c>
      <c r="D1449" t="s">
        <v>38</v>
      </c>
      <c r="E1449" t="s">
        <v>16</v>
      </c>
      <c r="F1449" s="2">
        <v>45288</v>
      </c>
      <c r="G1449" s="2">
        <v>45653</v>
      </c>
      <c r="H1449" t="s">
        <v>12</v>
      </c>
    </row>
    <row r="1450" spans="1:8">
      <c r="A1450">
        <v>11449</v>
      </c>
      <c r="B1450" t="s">
        <v>1386</v>
      </c>
      <c r="C1450" t="s">
        <v>25</v>
      </c>
      <c r="D1450" t="s">
        <v>38</v>
      </c>
      <c r="E1450" t="s">
        <v>11</v>
      </c>
      <c r="F1450" s="2">
        <v>44935</v>
      </c>
      <c r="G1450" s="2">
        <v>45115</v>
      </c>
      <c r="H1450" t="s">
        <v>12</v>
      </c>
    </row>
    <row r="1451" spans="1:8">
      <c r="A1451">
        <v>11450</v>
      </c>
      <c r="B1451" t="s">
        <v>1387</v>
      </c>
      <c r="C1451" t="s">
        <v>21</v>
      </c>
      <c r="D1451" t="s">
        <v>38</v>
      </c>
      <c r="E1451" t="s">
        <v>16</v>
      </c>
      <c r="F1451" s="2">
        <v>45153</v>
      </c>
      <c r="G1451" s="2">
        <v>45883</v>
      </c>
      <c r="H1451" t="s">
        <v>12</v>
      </c>
    </row>
    <row r="1452" spans="1:8">
      <c r="A1452">
        <v>11451</v>
      </c>
      <c r="B1452" t="s">
        <v>1388</v>
      </c>
      <c r="C1452" t="s">
        <v>14</v>
      </c>
      <c r="D1452" t="s">
        <v>10</v>
      </c>
      <c r="E1452" t="s">
        <v>11</v>
      </c>
      <c r="F1452" s="2">
        <v>45019</v>
      </c>
      <c r="G1452" s="2">
        <v>45749</v>
      </c>
      <c r="H1452" t="s">
        <v>12</v>
      </c>
    </row>
    <row r="1453" spans="1:8">
      <c r="A1453">
        <v>11452</v>
      </c>
      <c r="B1453" t="s">
        <v>1389</v>
      </c>
      <c r="C1453" t="s">
        <v>14</v>
      </c>
      <c r="D1453" t="s">
        <v>18</v>
      </c>
      <c r="E1453" t="s">
        <v>11</v>
      </c>
      <c r="F1453" s="2">
        <v>45432</v>
      </c>
      <c r="G1453" s="2">
        <v>45797</v>
      </c>
      <c r="H1453" t="s">
        <v>12</v>
      </c>
    </row>
    <row r="1454" spans="1:8">
      <c r="A1454">
        <v>11453</v>
      </c>
      <c r="B1454" t="s">
        <v>1390</v>
      </c>
      <c r="C1454" t="s">
        <v>55</v>
      </c>
      <c r="D1454" t="s">
        <v>15</v>
      </c>
      <c r="E1454" t="s">
        <v>11</v>
      </c>
      <c r="F1454" s="2">
        <v>44934</v>
      </c>
      <c r="G1454" s="2">
        <v>45114</v>
      </c>
      <c r="H1454" t="s">
        <v>12</v>
      </c>
    </row>
    <row r="1455" spans="1:8">
      <c r="A1455">
        <v>11454</v>
      </c>
      <c r="B1455" t="s">
        <v>1391</v>
      </c>
      <c r="C1455" t="s">
        <v>9</v>
      </c>
      <c r="D1455" t="s">
        <v>10</v>
      </c>
      <c r="E1455" t="s">
        <v>35</v>
      </c>
      <c r="F1455" s="2">
        <v>45439</v>
      </c>
      <c r="G1455" s="2">
        <v>45804</v>
      </c>
      <c r="H1455" t="s">
        <v>12</v>
      </c>
    </row>
    <row r="1456" spans="1:8">
      <c r="A1456">
        <v>11455</v>
      </c>
      <c r="B1456" t="s">
        <v>1392</v>
      </c>
      <c r="C1456" t="s">
        <v>21</v>
      </c>
      <c r="D1456" t="s">
        <v>15</v>
      </c>
      <c r="E1456" t="s">
        <v>35</v>
      </c>
      <c r="F1456" s="2">
        <v>45505</v>
      </c>
      <c r="G1456" s="2">
        <v>45685</v>
      </c>
      <c r="H1456" t="s">
        <v>12</v>
      </c>
    </row>
    <row r="1457" spans="1:8">
      <c r="A1457">
        <v>11456</v>
      </c>
      <c r="B1457" t="s">
        <v>1393</v>
      </c>
      <c r="C1457" t="s">
        <v>21</v>
      </c>
      <c r="D1457" t="s">
        <v>26</v>
      </c>
      <c r="E1457" t="s">
        <v>11</v>
      </c>
      <c r="F1457" s="2">
        <v>45192</v>
      </c>
      <c r="G1457" s="2">
        <v>45922</v>
      </c>
      <c r="H1457" t="s">
        <v>12</v>
      </c>
    </row>
    <row r="1458" spans="1:8">
      <c r="A1458">
        <v>11457</v>
      </c>
      <c r="B1458" t="s">
        <v>938</v>
      </c>
      <c r="C1458" t="s">
        <v>28</v>
      </c>
      <c r="D1458" t="s">
        <v>10</v>
      </c>
      <c r="E1458" t="s">
        <v>11</v>
      </c>
      <c r="F1458" s="2">
        <v>45621</v>
      </c>
      <c r="G1458" s="2">
        <v>45801</v>
      </c>
      <c r="H1458" t="s">
        <v>12</v>
      </c>
    </row>
    <row r="1459" spans="1:8">
      <c r="A1459">
        <v>11458</v>
      </c>
      <c r="B1459" t="s">
        <v>1394</v>
      </c>
      <c r="C1459" t="s">
        <v>28</v>
      </c>
      <c r="D1459" t="s">
        <v>10</v>
      </c>
      <c r="E1459" t="s">
        <v>35</v>
      </c>
      <c r="F1459" s="2">
        <v>45391</v>
      </c>
      <c r="G1459" s="2">
        <v>45571</v>
      </c>
      <c r="H1459" t="s">
        <v>12</v>
      </c>
    </row>
    <row r="1460" spans="1:8">
      <c r="A1460">
        <v>11459</v>
      </c>
      <c r="B1460" t="s">
        <v>1395</v>
      </c>
      <c r="C1460" t="s">
        <v>14</v>
      </c>
      <c r="D1460" t="s">
        <v>26</v>
      </c>
      <c r="E1460" t="s">
        <v>30</v>
      </c>
      <c r="F1460" s="2">
        <v>45369</v>
      </c>
      <c r="G1460" s="2">
        <v>45734</v>
      </c>
      <c r="H1460" t="s">
        <v>12</v>
      </c>
    </row>
    <row r="1461" spans="1:8">
      <c r="A1461">
        <v>11460</v>
      </c>
      <c r="B1461" t="s">
        <v>1396</v>
      </c>
      <c r="C1461" t="s">
        <v>14</v>
      </c>
      <c r="D1461" t="s">
        <v>15</v>
      </c>
      <c r="E1461" t="s">
        <v>22</v>
      </c>
      <c r="F1461" s="2">
        <v>45434</v>
      </c>
      <c r="G1461" s="2">
        <v>45799</v>
      </c>
      <c r="H1461" t="s">
        <v>12</v>
      </c>
    </row>
    <row r="1462" spans="1:8">
      <c r="A1462">
        <v>11461</v>
      </c>
      <c r="B1462" t="s">
        <v>254</v>
      </c>
      <c r="C1462" t="s">
        <v>14</v>
      </c>
      <c r="D1462" t="s">
        <v>18</v>
      </c>
      <c r="E1462" t="s">
        <v>16</v>
      </c>
      <c r="F1462" s="2">
        <v>45211</v>
      </c>
      <c r="G1462" s="2">
        <v>45576</v>
      </c>
      <c r="H1462" t="s">
        <v>12</v>
      </c>
    </row>
    <row r="1463" spans="1:8">
      <c r="A1463">
        <v>11462</v>
      </c>
      <c r="B1463" t="s">
        <v>1397</v>
      </c>
      <c r="C1463" t="s">
        <v>25</v>
      </c>
      <c r="D1463" t="s">
        <v>26</v>
      </c>
      <c r="E1463" t="s">
        <v>22</v>
      </c>
      <c r="F1463" s="2">
        <v>45126</v>
      </c>
      <c r="G1463" s="2">
        <v>45491</v>
      </c>
      <c r="H1463" t="s">
        <v>12</v>
      </c>
    </row>
    <row r="1464" spans="1:8">
      <c r="A1464">
        <v>11463</v>
      </c>
      <c r="B1464" t="s">
        <v>1398</v>
      </c>
      <c r="C1464" t="s">
        <v>9</v>
      </c>
      <c r="D1464" t="s">
        <v>18</v>
      </c>
      <c r="E1464" t="s">
        <v>22</v>
      </c>
      <c r="F1464" s="2">
        <v>45003</v>
      </c>
      <c r="G1464" s="2">
        <v>45183</v>
      </c>
      <c r="H1464" t="s">
        <v>12</v>
      </c>
    </row>
    <row r="1465" spans="1:8">
      <c r="A1465">
        <v>11464</v>
      </c>
      <c r="B1465" t="s">
        <v>214</v>
      </c>
      <c r="C1465" t="s">
        <v>25</v>
      </c>
      <c r="D1465" t="s">
        <v>10</v>
      </c>
      <c r="E1465" t="s">
        <v>16</v>
      </c>
      <c r="F1465" s="2">
        <v>45568</v>
      </c>
      <c r="G1465" s="2">
        <v>46298</v>
      </c>
      <c r="H1465" t="s">
        <v>19</v>
      </c>
    </row>
    <row r="1466" spans="1:8">
      <c r="A1466">
        <v>11465</v>
      </c>
      <c r="B1466" t="s">
        <v>1399</v>
      </c>
      <c r="C1466" t="s">
        <v>55</v>
      </c>
      <c r="D1466" t="s">
        <v>38</v>
      </c>
      <c r="E1466" t="s">
        <v>16</v>
      </c>
      <c r="F1466" s="2">
        <v>45533</v>
      </c>
      <c r="G1466" s="2">
        <v>46263</v>
      </c>
      <c r="H1466" t="s">
        <v>19</v>
      </c>
    </row>
    <row r="1467" spans="1:8">
      <c r="A1467">
        <v>11466</v>
      </c>
      <c r="B1467" t="s">
        <v>1400</v>
      </c>
      <c r="C1467" t="s">
        <v>25</v>
      </c>
      <c r="D1467" t="s">
        <v>18</v>
      </c>
      <c r="E1467" t="s">
        <v>16</v>
      </c>
      <c r="F1467" s="2">
        <v>45411</v>
      </c>
      <c r="G1467" s="2">
        <v>45591</v>
      </c>
      <c r="H1467" t="s">
        <v>12</v>
      </c>
    </row>
    <row r="1468" spans="1:8">
      <c r="A1468">
        <v>11467</v>
      </c>
      <c r="B1468" t="s">
        <v>1401</v>
      </c>
      <c r="C1468" t="s">
        <v>9</v>
      </c>
      <c r="D1468" t="s">
        <v>10</v>
      </c>
      <c r="E1468" t="s">
        <v>35</v>
      </c>
      <c r="F1468" s="2">
        <v>45169</v>
      </c>
      <c r="G1468" s="2">
        <v>45349</v>
      </c>
      <c r="H1468" t="s">
        <v>12</v>
      </c>
    </row>
    <row r="1469" spans="1:8">
      <c r="A1469">
        <v>11468</v>
      </c>
      <c r="B1469" t="s">
        <v>1402</v>
      </c>
      <c r="C1469" t="s">
        <v>28</v>
      </c>
      <c r="D1469" t="s">
        <v>38</v>
      </c>
      <c r="E1469" t="s">
        <v>16</v>
      </c>
      <c r="F1469" s="2">
        <v>45567</v>
      </c>
      <c r="G1469" s="2">
        <v>45932</v>
      </c>
      <c r="H1469" t="s">
        <v>12</v>
      </c>
    </row>
    <row r="1470" spans="1:8">
      <c r="A1470">
        <v>11469</v>
      </c>
      <c r="B1470" t="s">
        <v>1403</v>
      </c>
      <c r="C1470" t="s">
        <v>9</v>
      </c>
      <c r="D1470" t="s">
        <v>26</v>
      </c>
      <c r="E1470" t="s">
        <v>16</v>
      </c>
      <c r="F1470" s="2">
        <v>45313</v>
      </c>
      <c r="G1470" s="2">
        <v>45678</v>
      </c>
      <c r="H1470" t="s">
        <v>12</v>
      </c>
    </row>
    <row r="1471" spans="1:8">
      <c r="A1471">
        <v>11470</v>
      </c>
      <c r="B1471" t="s">
        <v>1379</v>
      </c>
      <c r="C1471" t="s">
        <v>21</v>
      </c>
      <c r="D1471" t="s">
        <v>26</v>
      </c>
      <c r="E1471" t="s">
        <v>22</v>
      </c>
      <c r="F1471" s="2">
        <v>44983</v>
      </c>
      <c r="G1471" s="2">
        <v>45348</v>
      </c>
      <c r="H1471" t="s">
        <v>12</v>
      </c>
    </row>
    <row r="1472" spans="1:8">
      <c r="A1472">
        <v>11471</v>
      </c>
      <c r="B1472" t="s">
        <v>1404</v>
      </c>
      <c r="C1472" t="s">
        <v>9</v>
      </c>
      <c r="D1472" t="s">
        <v>26</v>
      </c>
      <c r="E1472" t="s">
        <v>16</v>
      </c>
      <c r="F1472" s="2">
        <v>45499</v>
      </c>
      <c r="G1472" s="2">
        <v>45679</v>
      </c>
      <c r="H1472" t="s">
        <v>12</v>
      </c>
    </row>
    <row r="1473" spans="1:8">
      <c r="A1473">
        <v>11472</v>
      </c>
      <c r="B1473" t="s">
        <v>1405</v>
      </c>
      <c r="C1473" t="s">
        <v>55</v>
      </c>
      <c r="D1473" t="s">
        <v>26</v>
      </c>
      <c r="E1473" t="s">
        <v>35</v>
      </c>
      <c r="F1473" s="2">
        <v>45347</v>
      </c>
      <c r="G1473" s="2">
        <v>45527</v>
      </c>
      <c r="H1473" t="s">
        <v>12</v>
      </c>
    </row>
    <row r="1474" spans="1:8">
      <c r="A1474">
        <v>11473</v>
      </c>
      <c r="B1474" t="s">
        <v>264</v>
      </c>
      <c r="C1474" t="s">
        <v>14</v>
      </c>
      <c r="D1474" t="s">
        <v>15</v>
      </c>
      <c r="E1474" t="s">
        <v>16</v>
      </c>
      <c r="F1474" s="2">
        <v>45391</v>
      </c>
      <c r="G1474" s="2">
        <v>45756</v>
      </c>
      <c r="H1474" t="s">
        <v>12</v>
      </c>
    </row>
    <row r="1475" spans="1:8">
      <c r="A1475">
        <v>11474</v>
      </c>
      <c r="B1475" t="s">
        <v>1406</v>
      </c>
      <c r="C1475" t="s">
        <v>28</v>
      </c>
      <c r="D1475" t="s">
        <v>15</v>
      </c>
      <c r="E1475" t="s">
        <v>16</v>
      </c>
      <c r="F1475" s="2">
        <v>45274</v>
      </c>
      <c r="G1475" s="2">
        <v>46004</v>
      </c>
      <c r="H1475" t="s">
        <v>12</v>
      </c>
    </row>
    <row r="1476" spans="1:8">
      <c r="A1476">
        <v>11475</v>
      </c>
      <c r="B1476" t="s">
        <v>1407</v>
      </c>
      <c r="C1476" t="s">
        <v>55</v>
      </c>
      <c r="D1476" t="s">
        <v>15</v>
      </c>
      <c r="E1476" t="s">
        <v>30</v>
      </c>
      <c r="F1476" s="2">
        <v>45528</v>
      </c>
      <c r="G1476" s="2">
        <v>45708</v>
      </c>
      <c r="H1476" t="s">
        <v>12</v>
      </c>
    </row>
    <row r="1477" spans="1:8">
      <c r="A1477">
        <v>11476</v>
      </c>
      <c r="B1477" t="s">
        <v>1408</v>
      </c>
      <c r="C1477" t="s">
        <v>9</v>
      </c>
      <c r="D1477" t="s">
        <v>15</v>
      </c>
      <c r="E1477" t="s">
        <v>16</v>
      </c>
      <c r="F1477" s="2">
        <v>45534</v>
      </c>
      <c r="G1477" s="2">
        <v>45714</v>
      </c>
      <c r="H1477" t="s">
        <v>12</v>
      </c>
    </row>
    <row r="1478" spans="1:8">
      <c r="A1478">
        <v>11477</v>
      </c>
      <c r="B1478" t="s">
        <v>1409</v>
      </c>
      <c r="C1478" t="s">
        <v>21</v>
      </c>
      <c r="D1478" t="s">
        <v>15</v>
      </c>
      <c r="E1478" t="s">
        <v>30</v>
      </c>
      <c r="F1478" s="2">
        <v>45290</v>
      </c>
      <c r="G1478" s="2">
        <v>45655</v>
      </c>
      <c r="H1478" t="s">
        <v>12</v>
      </c>
    </row>
    <row r="1479" spans="1:8">
      <c r="A1479">
        <v>11478</v>
      </c>
      <c r="B1479" t="s">
        <v>1410</v>
      </c>
      <c r="C1479" t="s">
        <v>55</v>
      </c>
      <c r="D1479" t="s">
        <v>18</v>
      </c>
      <c r="E1479" t="s">
        <v>11</v>
      </c>
      <c r="F1479" s="2">
        <v>45067</v>
      </c>
      <c r="G1479" s="2">
        <v>45247</v>
      </c>
      <c r="H1479" t="s">
        <v>12</v>
      </c>
    </row>
    <row r="1480" spans="1:8">
      <c r="A1480">
        <v>11479</v>
      </c>
      <c r="B1480" t="s">
        <v>1411</v>
      </c>
      <c r="C1480" t="s">
        <v>25</v>
      </c>
      <c r="D1480" t="s">
        <v>15</v>
      </c>
      <c r="E1480" t="s">
        <v>22</v>
      </c>
      <c r="F1480" s="2">
        <v>45452</v>
      </c>
      <c r="G1480" s="2">
        <v>46182</v>
      </c>
      <c r="H1480" t="s">
        <v>19</v>
      </c>
    </row>
    <row r="1481" spans="1:8">
      <c r="A1481">
        <v>11480</v>
      </c>
      <c r="B1481" t="s">
        <v>266</v>
      </c>
      <c r="C1481" t="s">
        <v>25</v>
      </c>
      <c r="D1481" t="s">
        <v>15</v>
      </c>
      <c r="E1481" t="s">
        <v>35</v>
      </c>
      <c r="F1481" s="2">
        <v>45076</v>
      </c>
      <c r="G1481" s="2">
        <v>45256</v>
      </c>
      <c r="H1481" t="s">
        <v>12</v>
      </c>
    </row>
    <row r="1482" spans="1:8">
      <c r="A1482">
        <v>11481</v>
      </c>
      <c r="B1482" t="s">
        <v>1412</v>
      </c>
      <c r="C1482" t="s">
        <v>28</v>
      </c>
      <c r="D1482" t="s">
        <v>10</v>
      </c>
      <c r="E1482" t="s">
        <v>30</v>
      </c>
      <c r="F1482" s="2">
        <v>45304</v>
      </c>
      <c r="G1482" s="2">
        <v>45484</v>
      </c>
      <c r="H1482" t="s">
        <v>12</v>
      </c>
    </row>
    <row r="1483" spans="1:8">
      <c r="A1483">
        <v>11482</v>
      </c>
      <c r="B1483" t="s">
        <v>1413</v>
      </c>
      <c r="C1483" t="s">
        <v>14</v>
      </c>
      <c r="D1483" t="s">
        <v>18</v>
      </c>
      <c r="E1483" t="s">
        <v>16</v>
      </c>
      <c r="F1483" s="2">
        <v>45170</v>
      </c>
      <c r="G1483" s="2">
        <v>45900</v>
      </c>
      <c r="H1483" t="s">
        <v>12</v>
      </c>
    </row>
    <row r="1484" spans="1:8">
      <c r="A1484">
        <v>11483</v>
      </c>
      <c r="B1484" t="s">
        <v>1414</v>
      </c>
      <c r="C1484" t="s">
        <v>9</v>
      </c>
      <c r="D1484" t="s">
        <v>38</v>
      </c>
      <c r="E1484" t="s">
        <v>30</v>
      </c>
      <c r="F1484" s="2">
        <v>45127</v>
      </c>
      <c r="G1484" s="2">
        <v>45307</v>
      </c>
      <c r="H1484" t="s">
        <v>12</v>
      </c>
    </row>
    <row r="1485" spans="1:8">
      <c r="A1485">
        <v>11484</v>
      </c>
      <c r="B1485" t="s">
        <v>1415</v>
      </c>
      <c r="C1485" t="s">
        <v>9</v>
      </c>
      <c r="D1485" t="s">
        <v>10</v>
      </c>
      <c r="E1485" t="s">
        <v>11</v>
      </c>
      <c r="F1485" s="2">
        <v>45610</v>
      </c>
      <c r="G1485" s="2">
        <v>45975</v>
      </c>
      <c r="H1485" t="s">
        <v>12</v>
      </c>
    </row>
    <row r="1486" spans="1:8">
      <c r="A1486">
        <v>11485</v>
      </c>
      <c r="B1486" t="s">
        <v>1416</v>
      </c>
      <c r="C1486" t="s">
        <v>28</v>
      </c>
      <c r="D1486" t="s">
        <v>10</v>
      </c>
      <c r="E1486" t="s">
        <v>35</v>
      </c>
      <c r="F1486" s="2">
        <v>45506</v>
      </c>
      <c r="G1486" s="2">
        <v>45871</v>
      </c>
      <c r="H1486" t="s">
        <v>12</v>
      </c>
    </row>
    <row r="1487" spans="1:8">
      <c r="A1487">
        <v>11486</v>
      </c>
      <c r="B1487" t="s">
        <v>797</v>
      </c>
      <c r="C1487" t="s">
        <v>55</v>
      </c>
      <c r="D1487" t="s">
        <v>10</v>
      </c>
      <c r="E1487" t="s">
        <v>11</v>
      </c>
      <c r="F1487" s="2">
        <v>45034</v>
      </c>
      <c r="G1487" s="2">
        <v>45399</v>
      </c>
      <c r="H1487" t="s">
        <v>12</v>
      </c>
    </row>
    <row r="1488" spans="1:8">
      <c r="A1488">
        <v>11487</v>
      </c>
      <c r="B1488" t="s">
        <v>1417</v>
      </c>
      <c r="C1488" t="s">
        <v>55</v>
      </c>
      <c r="D1488" t="s">
        <v>18</v>
      </c>
      <c r="E1488" t="s">
        <v>16</v>
      </c>
      <c r="F1488" s="2">
        <v>45581</v>
      </c>
      <c r="G1488" s="2">
        <v>45761</v>
      </c>
      <c r="H1488" t="s">
        <v>12</v>
      </c>
    </row>
    <row r="1489" spans="1:8">
      <c r="A1489">
        <v>11488</v>
      </c>
      <c r="B1489" t="s">
        <v>1418</v>
      </c>
      <c r="C1489" t="s">
        <v>55</v>
      </c>
      <c r="D1489" t="s">
        <v>15</v>
      </c>
      <c r="E1489" t="s">
        <v>11</v>
      </c>
      <c r="F1489" s="2">
        <v>45171</v>
      </c>
      <c r="G1489" s="2">
        <v>45536</v>
      </c>
      <c r="H1489" t="s">
        <v>12</v>
      </c>
    </row>
    <row r="1490" spans="1:8">
      <c r="A1490">
        <v>11489</v>
      </c>
      <c r="B1490" t="s">
        <v>1419</v>
      </c>
      <c r="C1490" t="s">
        <v>14</v>
      </c>
      <c r="D1490" t="s">
        <v>38</v>
      </c>
      <c r="E1490" t="s">
        <v>11</v>
      </c>
      <c r="F1490" s="2">
        <v>45336</v>
      </c>
      <c r="G1490" s="2">
        <v>45516</v>
      </c>
      <c r="H1490" t="s">
        <v>12</v>
      </c>
    </row>
    <row r="1491" spans="1:8">
      <c r="A1491">
        <v>11490</v>
      </c>
      <c r="B1491" t="s">
        <v>1420</v>
      </c>
      <c r="C1491" t="s">
        <v>25</v>
      </c>
      <c r="D1491" t="s">
        <v>26</v>
      </c>
      <c r="E1491" t="s">
        <v>16</v>
      </c>
      <c r="F1491" s="2">
        <v>45293</v>
      </c>
      <c r="G1491" s="2">
        <v>45473</v>
      </c>
      <c r="H1491" t="s">
        <v>12</v>
      </c>
    </row>
    <row r="1492" spans="1:8">
      <c r="A1492">
        <v>11491</v>
      </c>
      <c r="B1492" t="s">
        <v>745</v>
      </c>
      <c r="C1492" t="s">
        <v>21</v>
      </c>
      <c r="D1492" t="s">
        <v>10</v>
      </c>
      <c r="E1492" t="s">
        <v>22</v>
      </c>
      <c r="F1492" s="2">
        <v>45126</v>
      </c>
      <c r="G1492" s="2">
        <v>45856</v>
      </c>
      <c r="H1492" t="s">
        <v>12</v>
      </c>
    </row>
    <row r="1493" spans="1:8">
      <c r="A1493">
        <v>11492</v>
      </c>
      <c r="B1493" t="s">
        <v>1421</v>
      </c>
      <c r="C1493" t="s">
        <v>9</v>
      </c>
      <c r="D1493" t="s">
        <v>26</v>
      </c>
      <c r="E1493" t="s">
        <v>11</v>
      </c>
      <c r="F1493" s="2">
        <v>45129</v>
      </c>
      <c r="G1493" s="2">
        <v>45494</v>
      </c>
      <c r="H1493" t="s">
        <v>12</v>
      </c>
    </row>
    <row r="1494" spans="1:8">
      <c r="A1494">
        <v>11493</v>
      </c>
      <c r="B1494" t="s">
        <v>1422</v>
      </c>
      <c r="C1494" t="s">
        <v>25</v>
      </c>
      <c r="D1494" t="s">
        <v>18</v>
      </c>
      <c r="E1494" t="s">
        <v>30</v>
      </c>
      <c r="F1494" s="2">
        <v>45494</v>
      </c>
      <c r="G1494" s="2">
        <v>45674</v>
      </c>
      <c r="H1494" t="s">
        <v>12</v>
      </c>
    </row>
    <row r="1495" spans="1:8">
      <c r="A1495">
        <v>11494</v>
      </c>
      <c r="B1495" t="s">
        <v>1423</v>
      </c>
      <c r="C1495" t="s">
        <v>9</v>
      </c>
      <c r="D1495" t="s">
        <v>18</v>
      </c>
      <c r="E1495" t="s">
        <v>30</v>
      </c>
      <c r="F1495" s="2">
        <v>45030</v>
      </c>
      <c r="G1495" s="2">
        <v>45210</v>
      </c>
      <c r="H1495" t="s">
        <v>12</v>
      </c>
    </row>
    <row r="1496" spans="1:8">
      <c r="A1496">
        <v>11495</v>
      </c>
      <c r="B1496" t="s">
        <v>1424</v>
      </c>
      <c r="C1496" t="s">
        <v>55</v>
      </c>
      <c r="D1496" t="s">
        <v>26</v>
      </c>
      <c r="E1496" t="s">
        <v>30</v>
      </c>
      <c r="F1496" s="2">
        <v>45142</v>
      </c>
      <c r="G1496" s="2">
        <v>45507</v>
      </c>
      <c r="H1496" t="s">
        <v>12</v>
      </c>
    </row>
    <row r="1497" spans="1:8">
      <c r="A1497">
        <v>11496</v>
      </c>
      <c r="B1497" t="s">
        <v>1425</v>
      </c>
      <c r="C1497" t="s">
        <v>25</v>
      </c>
      <c r="D1497" t="s">
        <v>10</v>
      </c>
      <c r="E1497" t="s">
        <v>11</v>
      </c>
      <c r="F1497" s="2">
        <v>45466</v>
      </c>
      <c r="G1497" s="2">
        <v>46196</v>
      </c>
      <c r="H1497" t="s">
        <v>19</v>
      </c>
    </row>
    <row r="1498" spans="1:8">
      <c r="A1498">
        <v>11497</v>
      </c>
      <c r="B1498" t="s">
        <v>1426</v>
      </c>
      <c r="C1498" t="s">
        <v>14</v>
      </c>
      <c r="D1498" t="s">
        <v>26</v>
      </c>
      <c r="E1498" t="s">
        <v>16</v>
      </c>
      <c r="F1498" s="2">
        <v>45074</v>
      </c>
      <c r="G1498" s="2">
        <v>45254</v>
      </c>
      <c r="H1498" t="s">
        <v>12</v>
      </c>
    </row>
    <row r="1499" spans="1:8">
      <c r="A1499">
        <v>11498</v>
      </c>
      <c r="B1499" t="s">
        <v>1158</v>
      </c>
      <c r="C1499" t="s">
        <v>21</v>
      </c>
      <c r="D1499" t="s">
        <v>15</v>
      </c>
      <c r="E1499" t="s">
        <v>22</v>
      </c>
      <c r="F1499" s="2">
        <v>45310</v>
      </c>
      <c r="G1499" s="2">
        <v>45675</v>
      </c>
      <c r="H1499" t="s">
        <v>12</v>
      </c>
    </row>
    <row r="1500" spans="1:8">
      <c r="A1500">
        <v>11499</v>
      </c>
      <c r="B1500" t="s">
        <v>1427</v>
      </c>
      <c r="C1500" t="s">
        <v>14</v>
      </c>
      <c r="D1500" t="s">
        <v>18</v>
      </c>
      <c r="E1500" t="s">
        <v>16</v>
      </c>
      <c r="F1500" s="2">
        <v>45557</v>
      </c>
      <c r="G1500" s="2">
        <v>46287</v>
      </c>
      <c r="H1500" t="s">
        <v>19</v>
      </c>
    </row>
    <row r="1501" spans="1:8">
      <c r="A1501">
        <v>11500</v>
      </c>
      <c r="B1501" t="s">
        <v>1428</v>
      </c>
      <c r="C1501" t="s">
        <v>25</v>
      </c>
      <c r="D1501" t="s">
        <v>18</v>
      </c>
      <c r="E1501" t="s">
        <v>30</v>
      </c>
      <c r="F1501" s="2">
        <v>45180</v>
      </c>
      <c r="G1501" s="2">
        <v>45360</v>
      </c>
      <c r="H1501" t="s">
        <v>12</v>
      </c>
    </row>
    <row r="1502" spans="1:8">
      <c r="A1502">
        <v>11501</v>
      </c>
      <c r="B1502" t="s">
        <v>1429</v>
      </c>
      <c r="C1502" t="s">
        <v>21</v>
      </c>
      <c r="D1502" t="s">
        <v>15</v>
      </c>
      <c r="E1502" t="s">
        <v>35</v>
      </c>
      <c r="F1502" s="2">
        <v>45427</v>
      </c>
      <c r="G1502" s="2">
        <v>45607</v>
      </c>
      <c r="H1502" t="s">
        <v>12</v>
      </c>
    </row>
    <row r="1503" spans="1:8">
      <c r="A1503">
        <v>11502</v>
      </c>
      <c r="B1503" t="s">
        <v>1430</v>
      </c>
      <c r="C1503" t="s">
        <v>55</v>
      </c>
      <c r="D1503" t="s">
        <v>15</v>
      </c>
      <c r="E1503" t="s">
        <v>16</v>
      </c>
      <c r="F1503" s="2">
        <v>45098</v>
      </c>
      <c r="G1503" s="2">
        <v>45828</v>
      </c>
      <c r="H1503" t="s">
        <v>12</v>
      </c>
    </row>
    <row r="1504" spans="1:8">
      <c r="A1504">
        <v>11503</v>
      </c>
      <c r="B1504" t="s">
        <v>1431</v>
      </c>
      <c r="C1504" t="s">
        <v>25</v>
      </c>
      <c r="D1504" t="s">
        <v>38</v>
      </c>
      <c r="E1504" t="s">
        <v>35</v>
      </c>
      <c r="F1504" s="2">
        <v>45402</v>
      </c>
      <c r="G1504" s="2">
        <v>45582</v>
      </c>
      <c r="H1504" t="s">
        <v>12</v>
      </c>
    </row>
    <row r="1505" spans="1:8">
      <c r="A1505">
        <v>11504</v>
      </c>
      <c r="B1505" t="s">
        <v>1432</v>
      </c>
      <c r="C1505" t="s">
        <v>28</v>
      </c>
      <c r="D1505" t="s">
        <v>38</v>
      </c>
      <c r="E1505" t="s">
        <v>22</v>
      </c>
      <c r="F1505" s="2">
        <v>45412</v>
      </c>
      <c r="G1505" s="2">
        <v>45777</v>
      </c>
      <c r="H1505" t="s">
        <v>12</v>
      </c>
    </row>
    <row r="1506" spans="1:8">
      <c r="A1506">
        <v>11505</v>
      </c>
      <c r="B1506" t="s">
        <v>1433</v>
      </c>
      <c r="C1506" t="s">
        <v>14</v>
      </c>
      <c r="D1506" t="s">
        <v>15</v>
      </c>
      <c r="E1506" t="s">
        <v>16</v>
      </c>
      <c r="F1506" s="2">
        <v>45139</v>
      </c>
      <c r="G1506" s="2">
        <v>45319</v>
      </c>
      <c r="H1506" t="s">
        <v>12</v>
      </c>
    </row>
    <row r="1507" spans="1:8">
      <c r="A1507">
        <v>11506</v>
      </c>
      <c r="B1507" t="s">
        <v>1173</v>
      </c>
      <c r="C1507" t="s">
        <v>55</v>
      </c>
      <c r="D1507" t="s">
        <v>18</v>
      </c>
      <c r="E1507" t="s">
        <v>22</v>
      </c>
      <c r="F1507" s="2">
        <v>45150</v>
      </c>
      <c r="G1507" s="2">
        <v>45515</v>
      </c>
      <c r="H1507" t="s">
        <v>12</v>
      </c>
    </row>
    <row r="1508" spans="1:8">
      <c r="A1508">
        <v>11507</v>
      </c>
      <c r="B1508" t="s">
        <v>1434</v>
      </c>
      <c r="C1508" t="s">
        <v>28</v>
      </c>
      <c r="D1508" t="s">
        <v>18</v>
      </c>
      <c r="E1508" t="s">
        <v>30</v>
      </c>
      <c r="F1508" s="2">
        <v>45187</v>
      </c>
      <c r="G1508" s="2">
        <v>45917</v>
      </c>
      <c r="H1508" t="s">
        <v>12</v>
      </c>
    </row>
    <row r="1509" spans="1:8">
      <c r="A1509">
        <v>11508</v>
      </c>
      <c r="B1509" t="s">
        <v>1435</v>
      </c>
      <c r="C1509" t="s">
        <v>9</v>
      </c>
      <c r="D1509" t="s">
        <v>10</v>
      </c>
      <c r="E1509" t="s">
        <v>22</v>
      </c>
      <c r="F1509" s="2">
        <v>45458</v>
      </c>
      <c r="G1509" s="2">
        <v>45823</v>
      </c>
      <c r="H1509" t="s">
        <v>12</v>
      </c>
    </row>
    <row r="1510" spans="1:8">
      <c r="A1510">
        <v>11509</v>
      </c>
      <c r="B1510" t="s">
        <v>1436</v>
      </c>
      <c r="C1510" t="s">
        <v>9</v>
      </c>
      <c r="D1510" t="s">
        <v>38</v>
      </c>
      <c r="E1510" t="s">
        <v>35</v>
      </c>
      <c r="F1510" s="2">
        <v>45563</v>
      </c>
      <c r="G1510" s="2">
        <v>45928</v>
      </c>
      <c r="H1510" t="s">
        <v>12</v>
      </c>
    </row>
    <row r="1511" spans="1:8">
      <c r="A1511">
        <v>11510</v>
      </c>
      <c r="B1511" t="s">
        <v>1437</v>
      </c>
      <c r="C1511" t="s">
        <v>55</v>
      </c>
      <c r="D1511" t="s">
        <v>38</v>
      </c>
      <c r="E1511" t="s">
        <v>22</v>
      </c>
      <c r="F1511" s="2">
        <v>45303</v>
      </c>
      <c r="G1511" s="2">
        <v>45668</v>
      </c>
      <c r="H1511" t="s">
        <v>12</v>
      </c>
    </row>
    <row r="1512" spans="1:8">
      <c r="A1512">
        <v>11511</v>
      </c>
      <c r="B1512" t="s">
        <v>1438</v>
      </c>
      <c r="C1512" t="s">
        <v>55</v>
      </c>
      <c r="D1512" t="s">
        <v>26</v>
      </c>
      <c r="E1512" t="s">
        <v>11</v>
      </c>
      <c r="F1512" s="2">
        <v>45379</v>
      </c>
      <c r="G1512" s="2">
        <v>45559</v>
      </c>
      <c r="H1512" t="s">
        <v>12</v>
      </c>
    </row>
    <row r="1513" spans="1:8">
      <c r="A1513">
        <v>11512</v>
      </c>
      <c r="B1513" t="s">
        <v>1439</v>
      </c>
      <c r="C1513" t="s">
        <v>25</v>
      </c>
      <c r="D1513" t="s">
        <v>26</v>
      </c>
      <c r="E1513" t="s">
        <v>30</v>
      </c>
      <c r="F1513" s="2">
        <v>45440</v>
      </c>
      <c r="G1513" s="2">
        <v>46170</v>
      </c>
      <c r="H1513" t="s">
        <v>19</v>
      </c>
    </row>
    <row r="1514" spans="1:8">
      <c r="A1514">
        <v>11513</v>
      </c>
      <c r="B1514" t="s">
        <v>1440</v>
      </c>
      <c r="C1514" t="s">
        <v>25</v>
      </c>
      <c r="D1514" t="s">
        <v>18</v>
      </c>
      <c r="E1514" t="s">
        <v>16</v>
      </c>
      <c r="F1514" s="2">
        <v>45048</v>
      </c>
      <c r="G1514" s="2">
        <v>45228</v>
      </c>
      <c r="H1514" t="s">
        <v>12</v>
      </c>
    </row>
    <row r="1515" spans="1:8">
      <c r="A1515">
        <v>11514</v>
      </c>
      <c r="B1515" t="s">
        <v>1070</v>
      </c>
      <c r="C1515" t="s">
        <v>28</v>
      </c>
      <c r="D1515" t="s">
        <v>18</v>
      </c>
      <c r="E1515" t="s">
        <v>30</v>
      </c>
      <c r="F1515" s="2">
        <v>45128</v>
      </c>
      <c r="G1515" s="2">
        <v>45858</v>
      </c>
      <c r="H1515" t="s">
        <v>12</v>
      </c>
    </row>
    <row r="1516" spans="1:8">
      <c r="A1516">
        <v>11515</v>
      </c>
      <c r="B1516" t="s">
        <v>1441</v>
      </c>
      <c r="C1516" t="s">
        <v>25</v>
      </c>
      <c r="D1516" t="s">
        <v>10</v>
      </c>
      <c r="E1516" t="s">
        <v>11</v>
      </c>
      <c r="F1516" s="2">
        <v>45545</v>
      </c>
      <c r="G1516" s="2">
        <v>45725</v>
      </c>
      <c r="H1516" t="s">
        <v>12</v>
      </c>
    </row>
    <row r="1517" spans="1:8">
      <c r="A1517">
        <v>11516</v>
      </c>
      <c r="B1517" t="s">
        <v>1442</v>
      </c>
      <c r="C1517" t="s">
        <v>25</v>
      </c>
      <c r="D1517" t="s">
        <v>26</v>
      </c>
      <c r="E1517" t="s">
        <v>30</v>
      </c>
      <c r="F1517" s="2">
        <v>45215</v>
      </c>
      <c r="G1517" s="2">
        <v>45580</v>
      </c>
      <c r="H1517" t="s">
        <v>12</v>
      </c>
    </row>
    <row r="1518" spans="1:8">
      <c r="A1518">
        <v>11517</v>
      </c>
      <c r="B1518" t="s">
        <v>1443</v>
      </c>
      <c r="C1518" t="s">
        <v>55</v>
      </c>
      <c r="D1518" t="s">
        <v>15</v>
      </c>
      <c r="E1518" t="s">
        <v>16</v>
      </c>
      <c r="F1518" s="2">
        <v>45410</v>
      </c>
      <c r="G1518" s="2">
        <v>46140</v>
      </c>
      <c r="H1518" t="s">
        <v>19</v>
      </c>
    </row>
    <row r="1519" spans="1:8">
      <c r="A1519">
        <v>11518</v>
      </c>
      <c r="B1519" t="s">
        <v>1444</v>
      </c>
      <c r="C1519" t="s">
        <v>55</v>
      </c>
      <c r="D1519" t="s">
        <v>18</v>
      </c>
      <c r="E1519" t="s">
        <v>11</v>
      </c>
      <c r="F1519" s="2">
        <v>45141</v>
      </c>
      <c r="G1519" s="2">
        <v>45506</v>
      </c>
      <c r="H1519" t="s">
        <v>12</v>
      </c>
    </row>
    <row r="1520" spans="1:8">
      <c r="A1520">
        <v>11519</v>
      </c>
      <c r="B1520" t="s">
        <v>1445</v>
      </c>
      <c r="C1520" t="s">
        <v>28</v>
      </c>
      <c r="D1520" t="s">
        <v>15</v>
      </c>
      <c r="E1520" t="s">
        <v>22</v>
      </c>
      <c r="F1520" s="2">
        <v>45399</v>
      </c>
      <c r="G1520" s="2">
        <v>45764</v>
      </c>
      <c r="H1520" t="s">
        <v>12</v>
      </c>
    </row>
    <row r="1521" spans="1:8">
      <c r="A1521">
        <v>11520</v>
      </c>
      <c r="B1521" t="s">
        <v>1446</v>
      </c>
      <c r="C1521" t="s">
        <v>25</v>
      </c>
      <c r="D1521" t="s">
        <v>18</v>
      </c>
      <c r="E1521" t="s">
        <v>22</v>
      </c>
      <c r="F1521" s="2">
        <v>45354</v>
      </c>
      <c r="G1521" s="2">
        <v>45534</v>
      </c>
      <c r="H1521" t="s">
        <v>12</v>
      </c>
    </row>
    <row r="1522" spans="1:8">
      <c r="A1522">
        <v>11521</v>
      </c>
      <c r="B1522" t="s">
        <v>397</v>
      </c>
      <c r="C1522" t="s">
        <v>28</v>
      </c>
      <c r="D1522" t="s">
        <v>26</v>
      </c>
      <c r="E1522" t="s">
        <v>30</v>
      </c>
      <c r="F1522" s="2">
        <v>45069</v>
      </c>
      <c r="G1522" s="2">
        <v>45799</v>
      </c>
      <c r="H1522" t="s">
        <v>12</v>
      </c>
    </row>
    <row r="1523" spans="1:8">
      <c r="A1523">
        <v>11522</v>
      </c>
      <c r="B1523" t="s">
        <v>1447</v>
      </c>
      <c r="C1523" t="s">
        <v>25</v>
      </c>
      <c r="D1523" t="s">
        <v>26</v>
      </c>
      <c r="E1523" t="s">
        <v>22</v>
      </c>
      <c r="F1523" s="2">
        <v>45601</v>
      </c>
      <c r="G1523" s="2">
        <v>45966</v>
      </c>
      <c r="H1523" t="s">
        <v>12</v>
      </c>
    </row>
    <row r="1524" spans="1:8">
      <c r="A1524">
        <v>11523</v>
      </c>
      <c r="B1524" t="s">
        <v>1448</v>
      </c>
      <c r="C1524" t="s">
        <v>55</v>
      </c>
      <c r="D1524" t="s">
        <v>38</v>
      </c>
      <c r="E1524" t="s">
        <v>22</v>
      </c>
      <c r="F1524" s="2">
        <v>45477</v>
      </c>
      <c r="G1524" s="2">
        <v>45842</v>
      </c>
      <c r="H1524" t="s">
        <v>12</v>
      </c>
    </row>
    <row r="1525" spans="1:8">
      <c r="A1525">
        <v>11524</v>
      </c>
      <c r="B1525" t="s">
        <v>1449</v>
      </c>
      <c r="C1525" t="s">
        <v>9</v>
      </c>
      <c r="D1525" t="s">
        <v>15</v>
      </c>
      <c r="E1525" t="s">
        <v>16</v>
      </c>
      <c r="F1525" s="2">
        <v>45069</v>
      </c>
      <c r="G1525" s="2">
        <v>45249</v>
      </c>
      <c r="H1525" t="s">
        <v>12</v>
      </c>
    </row>
    <row r="1526" spans="1:8">
      <c r="A1526">
        <v>11525</v>
      </c>
      <c r="B1526" t="s">
        <v>1450</v>
      </c>
      <c r="C1526" t="s">
        <v>28</v>
      </c>
      <c r="D1526" t="s">
        <v>15</v>
      </c>
      <c r="E1526" t="s">
        <v>35</v>
      </c>
      <c r="F1526" s="2">
        <v>45514</v>
      </c>
      <c r="G1526" s="2">
        <v>45879</v>
      </c>
      <c r="H1526" t="s">
        <v>12</v>
      </c>
    </row>
    <row r="1527" spans="1:8">
      <c r="A1527">
        <v>11526</v>
      </c>
      <c r="B1527" t="s">
        <v>1451</v>
      </c>
      <c r="C1527" t="s">
        <v>55</v>
      </c>
      <c r="D1527" t="s">
        <v>26</v>
      </c>
      <c r="E1527" t="s">
        <v>35</v>
      </c>
      <c r="F1527" s="2">
        <v>45322</v>
      </c>
      <c r="G1527" s="2">
        <v>45502</v>
      </c>
      <c r="H1527" t="s">
        <v>12</v>
      </c>
    </row>
    <row r="1528" spans="1:8">
      <c r="A1528">
        <v>11527</v>
      </c>
      <c r="B1528" t="s">
        <v>1452</v>
      </c>
      <c r="C1528" t="s">
        <v>25</v>
      </c>
      <c r="D1528" t="s">
        <v>15</v>
      </c>
      <c r="E1528" t="s">
        <v>22</v>
      </c>
      <c r="F1528" s="2">
        <v>45581</v>
      </c>
      <c r="G1528" s="2">
        <v>45946</v>
      </c>
      <c r="H1528" t="s">
        <v>12</v>
      </c>
    </row>
    <row r="1529" spans="1:8">
      <c r="A1529">
        <v>11528</v>
      </c>
      <c r="B1529" t="s">
        <v>1453</v>
      </c>
      <c r="C1529" t="s">
        <v>9</v>
      </c>
      <c r="D1529" t="s">
        <v>15</v>
      </c>
      <c r="E1529" t="s">
        <v>11</v>
      </c>
      <c r="F1529" s="2">
        <v>44959</v>
      </c>
      <c r="G1529" s="2">
        <v>45689</v>
      </c>
      <c r="H1529" t="s">
        <v>12</v>
      </c>
    </row>
    <row r="1530" spans="1:8">
      <c r="A1530">
        <v>11529</v>
      </c>
      <c r="B1530" t="s">
        <v>1454</v>
      </c>
      <c r="C1530" t="s">
        <v>9</v>
      </c>
      <c r="D1530" t="s">
        <v>18</v>
      </c>
      <c r="E1530" t="s">
        <v>11</v>
      </c>
      <c r="F1530" s="2">
        <v>44998</v>
      </c>
      <c r="G1530" s="2">
        <v>45363</v>
      </c>
      <c r="H1530" t="s">
        <v>12</v>
      </c>
    </row>
    <row r="1531" spans="1:8">
      <c r="A1531">
        <v>11530</v>
      </c>
      <c r="B1531" t="s">
        <v>1455</v>
      </c>
      <c r="C1531" t="s">
        <v>21</v>
      </c>
      <c r="D1531" t="s">
        <v>10</v>
      </c>
      <c r="E1531" t="s">
        <v>35</v>
      </c>
      <c r="F1531" s="2">
        <v>44998</v>
      </c>
      <c r="G1531" s="2">
        <v>45363</v>
      </c>
      <c r="H1531" t="s">
        <v>12</v>
      </c>
    </row>
    <row r="1532" spans="1:8">
      <c r="A1532">
        <v>11531</v>
      </c>
      <c r="B1532" t="s">
        <v>1456</v>
      </c>
      <c r="C1532" t="s">
        <v>28</v>
      </c>
      <c r="D1532" t="s">
        <v>26</v>
      </c>
      <c r="E1532" t="s">
        <v>11</v>
      </c>
      <c r="F1532" s="2">
        <v>45261</v>
      </c>
      <c r="G1532" s="2">
        <v>45626</v>
      </c>
      <c r="H1532" t="s">
        <v>12</v>
      </c>
    </row>
    <row r="1533" spans="1:8">
      <c r="A1533">
        <v>11532</v>
      </c>
      <c r="B1533" t="s">
        <v>1457</v>
      </c>
      <c r="C1533" t="s">
        <v>9</v>
      </c>
      <c r="D1533" t="s">
        <v>18</v>
      </c>
      <c r="E1533" t="s">
        <v>35</v>
      </c>
      <c r="F1533" s="2">
        <v>45355</v>
      </c>
      <c r="G1533" s="2">
        <v>45720</v>
      </c>
      <c r="H1533" t="s">
        <v>12</v>
      </c>
    </row>
    <row r="1534" spans="1:8">
      <c r="A1534">
        <v>11533</v>
      </c>
      <c r="B1534" t="s">
        <v>1458</v>
      </c>
      <c r="C1534" t="s">
        <v>55</v>
      </c>
      <c r="D1534" t="s">
        <v>18</v>
      </c>
      <c r="E1534" t="s">
        <v>11</v>
      </c>
      <c r="F1534" s="2">
        <v>45137</v>
      </c>
      <c r="G1534" s="2">
        <v>45502</v>
      </c>
      <c r="H1534" t="s">
        <v>12</v>
      </c>
    </row>
    <row r="1535" spans="1:8">
      <c r="A1535">
        <v>11534</v>
      </c>
      <c r="B1535" t="s">
        <v>1459</v>
      </c>
      <c r="C1535" t="s">
        <v>21</v>
      </c>
      <c r="D1535" t="s">
        <v>15</v>
      </c>
      <c r="E1535" t="s">
        <v>35</v>
      </c>
      <c r="F1535" s="2">
        <v>45244</v>
      </c>
      <c r="G1535" s="2">
        <v>45974</v>
      </c>
      <c r="H1535" t="s">
        <v>12</v>
      </c>
    </row>
    <row r="1536" spans="1:8">
      <c r="A1536">
        <v>11535</v>
      </c>
      <c r="B1536" t="s">
        <v>1460</v>
      </c>
      <c r="C1536" t="s">
        <v>14</v>
      </c>
      <c r="D1536" t="s">
        <v>38</v>
      </c>
      <c r="E1536" t="s">
        <v>30</v>
      </c>
      <c r="F1536" s="2">
        <v>45133</v>
      </c>
      <c r="G1536" s="2">
        <v>45313</v>
      </c>
      <c r="H1536" t="s">
        <v>12</v>
      </c>
    </row>
    <row r="1537" spans="1:8">
      <c r="A1537">
        <v>11536</v>
      </c>
      <c r="B1537" t="s">
        <v>1461</v>
      </c>
      <c r="C1537" t="s">
        <v>9</v>
      </c>
      <c r="D1537" t="s">
        <v>38</v>
      </c>
      <c r="E1537" t="s">
        <v>35</v>
      </c>
      <c r="F1537" s="2">
        <v>45179</v>
      </c>
      <c r="G1537" s="2">
        <v>45909</v>
      </c>
      <c r="H1537" t="s">
        <v>12</v>
      </c>
    </row>
    <row r="1538" spans="1:8">
      <c r="A1538">
        <v>11537</v>
      </c>
      <c r="B1538" t="s">
        <v>1462</v>
      </c>
      <c r="C1538" t="s">
        <v>55</v>
      </c>
      <c r="D1538" t="s">
        <v>38</v>
      </c>
      <c r="E1538" t="s">
        <v>22</v>
      </c>
      <c r="F1538" s="2">
        <v>45516</v>
      </c>
      <c r="G1538" s="2">
        <v>45696</v>
      </c>
      <c r="H1538" t="s">
        <v>12</v>
      </c>
    </row>
    <row r="1539" spans="1:8">
      <c r="A1539">
        <v>11538</v>
      </c>
      <c r="B1539" t="s">
        <v>476</v>
      </c>
      <c r="C1539" t="s">
        <v>25</v>
      </c>
      <c r="D1539" t="s">
        <v>38</v>
      </c>
      <c r="E1539" t="s">
        <v>30</v>
      </c>
      <c r="F1539" s="2">
        <v>45231</v>
      </c>
      <c r="G1539" s="2">
        <v>45596</v>
      </c>
      <c r="H1539" t="s">
        <v>12</v>
      </c>
    </row>
    <row r="1540" spans="1:8">
      <c r="A1540">
        <v>11539</v>
      </c>
      <c r="B1540" t="s">
        <v>1463</v>
      </c>
      <c r="C1540" t="s">
        <v>55</v>
      </c>
      <c r="D1540" t="s">
        <v>18</v>
      </c>
      <c r="E1540" t="s">
        <v>11</v>
      </c>
      <c r="F1540" s="2">
        <v>45559</v>
      </c>
      <c r="G1540" s="2">
        <v>46289</v>
      </c>
      <c r="H1540" t="s">
        <v>19</v>
      </c>
    </row>
    <row r="1541" spans="1:8">
      <c r="A1541">
        <v>11540</v>
      </c>
      <c r="B1541" t="s">
        <v>1464</v>
      </c>
      <c r="C1541" t="s">
        <v>55</v>
      </c>
      <c r="D1541" t="s">
        <v>18</v>
      </c>
      <c r="E1541" t="s">
        <v>35</v>
      </c>
      <c r="F1541" s="2">
        <v>45024</v>
      </c>
      <c r="G1541" s="2">
        <v>45389</v>
      </c>
      <c r="H1541" t="s">
        <v>12</v>
      </c>
    </row>
    <row r="1542" spans="1:8">
      <c r="A1542">
        <v>11541</v>
      </c>
      <c r="B1542" t="s">
        <v>1465</v>
      </c>
      <c r="C1542" t="s">
        <v>21</v>
      </c>
      <c r="D1542" t="s">
        <v>18</v>
      </c>
      <c r="E1542" t="s">
        <v>30</v>
      </c>
      <c r="F1542" s="2">
        <v>45570</v>
      </c>
      <c r="G1542" s="2">
        <v>46300</v>
      </c>
      <c r="H1542" t="s">
        <v>19</v>
      </c>
    </row>
    <row r="1543" spans="1:8">
      <c r="A1543">
        <v>11542</v>
      </c>
      <c r="B1543" t="s">
        <v>1466</v>
      </c>
      <c r="C1543" t="s">
        <v>14</v>
      </c>
      <c r="D1543" t="s">
        <v>18</v>
      </c>
      <c r="E1543" t="s">
        <v>22</v>
      </c>
      <c r="F1543" s="2">
        <v>45348</v>
      </c>
      <c r="G1543" s="2">
        <v>46078</v>
      </c>
      <c r="H1543" t="s">
        <v>19</v>
      </c>
    </row>
    <row r="1544" spans="1:8">
      <c r="A1544">
        <v>11543</v>
      </c>
      <c r="B1544" t="s">
        <v>1467</v>
      </c>
      <c r="C1544" t="s">
        <v>9</v>
      </c>
      <c r="D1544" t="s">
        <v>26</v>
      </c>
      <c r="E1544" t="s">
        <v>35</v>
      </c>
      <c r="F1544" s="2">
        <v>45260</v>
      </c>
      <c r="G1544" s="2">
        <v>45625</v>
      </c>
      <c r="H1544" t="s">
        <v>12</v>
      </c>
    </row>
    <row r="1545" spans="1:8">
      <c r="A1545">
        <v>11544</v>
      </c>
      <c r="B1545" t="s">
        <v>1468</v>
      </c>
      <c r="C1545" t="s">
        <v>25</v>
      </c>
      <c r="D1545" t="s">
        <v>18</v>
      </c>
      <c r="E1545" t="s">
        <v>35</v>
      </c>
      <c r="F1545" s="2">
        <v>44972</v>
      </c>
      <c r="G1545" s="2">
        <v>45337</v>
      </c>
      <c r="H1545" t="s">
        <v>12</v>
      </c>
    </row>
    <row r="1546" spans="1:8">
      <c r="A1546">
        <v>11545</v>
      </c>
      <c r="B1546" t="s">
        <v>1469</v>
      </c>
      <c r="C1546" t="s">
        <v>14</v>
      </c>
      <c r="D1546" t="s">
        <v>38</v>
      </c>
      <c r="E1546" t="s">
        <v>22</v>
      </c>
      <c r="F1546" s="2">
        <v>45278</v>
      </c>
      <c r="G1546" s="2">
        <v>46008</v>
      </c>
      <c r="H1546" t="s">
        <v>12</v>
      </c>
    </row>
    <row r="1547" spans="1:8">
      <c r="A1547">
        <v>11546</v>
      </c>
      <c r="B1547" t="s">
        <v>1470</v>
      </c>
      <c r="C1547" t="s">
        <v>55</v>
      </c>
      <c r="D1547" t="s">
        <v>26</v>
      </c>
      <c r="E1547" t="s">
        <v>16</v>
      </c>
      <c r="F1547" s="2">
        <v>45183</v>
      </c>
      <c r="G1547" s="2">
        <v>45363</v>
      </c>
      <c r="H1547" t="s">
        <v>12</v>
      </c>
    </row>
    <row r="1548" spans="1:8">
      <c r="A1548">
        <v>11547</v>
      </c>
      <c r="B1548" t="s">
        <v>1471</v>
      </c>
      <c r="C1548" t="s">
        <v>25</v>
      </c>
      <c r="D1548" t="s">
        <v>38</v>
      </c>
      <c r="E1548" t="s">
        <v>22</v>
      </c>
      <c r="F1548" s="2">
        <v>45399</v>
      </c>
      <c r="G1548" s="2">
        <v>45579</v>
      </c>
      <c r="H1548" t="s">
        <v>12</v>
      </c>
    </row>
    <row r="1549" spans="1:8">
      <c r="A1549">
        <v>11548</v>
      </c>
      <c r="B1549" t="s">
        <v>1472</v>
      </c>
      <c r="C1549" t="s">
        <v>14</v>
      </c>
      <c r="D1549" t="s">
        <v>18</v>
      </c>
      <c r="E1549" t="s">
        <v>22</v>
      </c>
      <c r="F1549" s="2">
        <v>45070</v>
      </c>
      <c r="G1549" s="2">
        <v>45435</v>
      </c>
      <c r="H1549" t="s">
        <v>12</v>
      </c>
    </row>
    <row r="1550" spans="1:8">
      <c r="A1550">
        <v>11549</v>
      </c>
      <c r="B1550" t="s">
        <v>1473</v>
      </c>
      <c r="C1550" t="s">
        <v>21</v>
      </c>
      <c r="D1550" t="s">
        <v>18</v>
      </c>
      <c r="E1550" t="s">
        <v>16</v>
      </c>
      <c r="F1550" s="2">
        <v>45548</v>
      </c>
      <c r="G1550" s="2">
        <v>45728</v>
      </c>
      <c r="H1550" t="s">
        <v>12</v>
      </c>
    </row>
    <row r="1551" spans="1:8">
      <c r="A1551">
        <v>11550</v>
      </c>
      <c r="B1551" t="s">
        <v>1474</v>
      </c>
      <c r="C1551" t="s">
        <v>9</v>
      </c>
      <c r="D1551" t="s">
        <v>15</v>
      </c>
      <c r="E1551" t="s">
        <v>22</v>
      </c>
      <c r="F1551" s="2">
        <v>45099</v>
      </c>
      <c r="G1551" s="2">
        <v>45279</v>
      </c>
      <c r="H1551" t="s">
        <v>12</v>
      </c>
    </row>
    <row r="1552" spans="1:8">
      <c r="A1552">
        <v>11551</v>
      </c>
      <c r="B1552" t="s">
        <v>1475</v>
      </c>
      <c r="C1552" t="s">
        <v>14</v>
      </c>
      <c r="D1552" t="s">
        <v>10</v>
      </c>
      <c r="E1552" t="s">
        <v>11</v>
      </c>
      <c r="F1552" s="2">
        <v>45378</v>
      </c>
      <c r="G1552" s="2">
        <v>45743</v>
      </c>
      <c r="H1552" t="s">
        <v>12</v>
      </c>
    </row>
    <row r="1553" spans="1:8">
      <c r="A1553">
        <v>11552</v>
      </c>
      <c r="B1553" t="s">
        <v>1476</v>
      </c>
      <c r="C1553" t="s">
        <v>14</v>
      </c>
      <c r="D1553" t="s">
        <v>26</v>
      </c>
      <c r="E1553" t="s">
        <v>35</v>
      </c>
      <c r="F1553" s="2">
        <v>45148</v>
      </c>
      <c r="G1553" s="2">
        <v>45513</v>
      </c>
      <c r="H1553" t="s">
        <v>12</v>
      </c>
    </row>
    <row r="1554" spans="1:8">
      <c r="A1554">
        <v>11553</v>
      </c>
      <c r="B1554" t="s">
        <v>363</v>
      </c>
      <c r="C1554" t="s">
        <v>14</v>
      </c>
      <c r="D1554" t="s">
        <v>15</v>
      </c>
      <c r="E1554" t="s">
        <v>16</v>
      </c>
      <c r="F1554" s="2">
        <v>45326</v>
      </c>
      <c r="G1554" s="2">
        <v>46056</v>
      </c>
      <c r="H1554" t="s">
        <v>19</v>
      </c>
    </row>
    <row r="1555" spans="1:8">
      <c r="A1555">
        <v>11554</v>
      </c>
      <c r="B1555" t="s">
        <v>1477</v>
      </c>
      <c r="C1555" t="s">
        <v>9</v>
      </c>
      <c r="D1555" t="s">
        <v>15</v>
      </c>
      <c r="E1555" t="s">
        <v>16</v>
      </c>
      <c r="F1555" s="2">
        <v>44976</v>
      </c>
      <c r="G1555" s="2">
        <v>45341</v>
      </c>
      <c r="H1555" t="s">
        <v>12</v>
      </c>
    </row>
    <row r="1556" spans="1:8">
      <c r="A1556">
        <v>11555</v>
      </c>
      <c r="B1556" t="s">
        <v>1478</v>
      </c>
      <c r="C1556" t="s">
        <v>21</v>
      </c>
      <c r="D1556" t="s">
        <v>10</v>
      </c>
      <c r="E1556" t="s">
        <v>11</v>
      </c>
      <c r="F1556" s="2">
        <v>45131</v>
      </c>
      <c r="G1556" s="2">
        <v>45311</v>
      </c>
      <c r="H1556" t="s">
        <v>12</v>
      </c>
    </row>
    <row r="1557" spans="1:8">
      <c r="A1557">
        <v>11556</v>
      </c>
      <c r="B1557" t="s">
        <v>1479</v>
      </c>
      <c r="C1557" t="s">
        <v>9</v>
      </c>
      <c r="D1557" t="s">
        <v>26</v>
      </c>
      <c r="E1557" t="s">
        <v>30</v>
      </c>
      <c r="F1557" s="2">
        <v>45123</v>
      </c>
      <c r="G1557" s="2">
        <v>45853</v>
      </c>
      <c r="H1557" t="s">
        <v>12</v>
      </c>
    </row>
    <row r="1558" spans="1:8">
      <c r="A1558">
        <v>11557</v>
      </c>
      <c r="B1558" t="s">
        <v>117</v>
      </c>
      <c r="C1558" t="s">
        <v>21</v>
      </c>
      <c r="D1558" t="s">
        <v>26</v>
      </c>
      <c r="E1558" t="s">
        <v>11</v>
      </c>
      <c r="F1558" s="2">
        <v>45098</v>
      </c>
      <c r="G1558" s="2">
        <v>45278</v>
      </c>
      <c r="H1558" t="s">
        <v>12</v>
      </c>
    </row>
    <row r="1559" spans="1:8">
      <c r="A1559">
        <v>11558</v>
      </c>
      <c r="B1559" t="s">
        <v>1480</v>
      </c>
      <c r="C1559" t="s">
        <v>9</v>
      </c>
      <c r="D1559" t="s">
        <v>10</v>
      </c>
      <c r="E1559" t="s">
        <v>30</v>
      </c>
      <c r="F1559" s="2">
        <v>45502</v>
      </c>
      <c r="G1559" s="2">
        <v>46232</v>
      </c>
      <c r="H1559" t="s">
        <v>19</v>
      </c>
    </row>
    <row r="1560" spans="1:8">
      <c r="A1560">
        <v>11559</v>
      </c>
      <c r="B1560" t="s">
        <v>1481</v>
      </c>
      <c r="C1560" t="s">
        <v>21</v>
      </c>
      <c r="D1560" t="s">
        <v>15</v>
      </c>
      <c r="E1560" t="s">
        <v>22</v>
      </c>
      <c r="F1560" s="2">
        <v>45365</v>
      </c>
      <c r="G1560" s="2">
        <v>45545</v>
      </c>
      <c r="H1560" t="s">
        <v>12</v>
      </c>
    </row>
    <row r="1561" spans="1:8">
      <c r="A1561">
        <v>11560</v>
      </c>
      <c r="B1561" t="s">
        <v>1482</v>
      </c>
      <c r="C1561" t="s">
        <v>9</v>
      </c>
      <c r="D1561" t="s">
        <v>10</v>
      </c>
      <c r="E1561" t="s">
        <v>30</v>
      </c>
      <c r="F1561" s="2">
        <v>45104</v>
      </c>
      <c r="G1561" s="2">
        <v>45284</v>
      </c>
      <c r="H1561" t="s">
        <v>12</v>
      </c>
    </row>
    <row r="1562" spans="1:8">
      <c r="A1562">
        <v>11561</v>
      </c>
      <c r="B1562" t="s">
        <v>1483</v>
      </c>
      <c r="C1562" t="s">
        <v>9</v>
      </c>
      <c r="D1562" t="s">
        <v>38</v>
      </c>
      <c r="E1562" t="s">
        <v>11</v>
      </c>
      <c r="F1562" s="2">
        <v>45396</v>
      </c>
      <c r="G1562" s="2">
        <v>45576</v>
      </c>
      <c r="H1562" t="s">
        <v>12</v>
      </c>
    </row>
    <row r="1563" spans="1:8">
      <c r="A1563">
        <v>11562</v>
      </c>
      <c r="B1563" t="s">
        <v>1484</v>
      </c>
      <c r="C1563" t="s">
        <v>14</v>
      </c>
      <c r="D1563" t="s">
        <v>15</v>
      </c>
      <c r="E1563" t="s">
        <v>30</v>
      </c>
      <c r="F1563" s="2">
        <v>44971</v>
      </c>
      <c r="G1563" s="2">
        <v>45151</v>
      </c>
      <c r="H1563" t="s">
        <v>12</v>
      </c>
    </row>
    <row r="1564" spans="1:8">
      <c r="A1564">
        <v>11563</v>
      </c>
      <c r="B1564" t="s">
        <v>1485</v>
      </c>
      <c r="C1564" t="s">
        <v>55</v>
      </c>
      <c r="D1564" t="s">
        <v>10</v>
      </c>
      <c r="E1564" t="s">
        <v>35</v>
      </c>
      <c r="F1564" s="2">
        <v>45438</v>
      </c>
      <c r="G1564" s="2">
        <v>45618</v>
      </c>
      <c r="H1564" t="s">
        <v>12</v>
      </c>
    </row>
    <row r="1565" spans="1:8">
      <c r="A1565">
        <v>11564</v>
      </c>
      <c r="B1565" t="s">
        <v>1486</v>
      </c>
      <c r="C1565" t="s">
        <v>28</v>
      </c>
      <c r="D1565" t="s">
        <v>18</v>
      </c>
      <c r="E1565" t="s">
        <v>30</v>
      </c>
      <c r="F1565" s="2">
        <v>45024</v>
      </c>
      <c r="G1565" s="2">
        <v>45754</v>
      </c>
      <c r="H1565" t="s">
        <v>12</v>
      </c>
    </row>
    <row r="1566" spans="1:8">
      <c r="A1566">
        <v>11565</v>
      </c>
      <c r="B1566" t="s">
        <v>1487</v>
      </c>
      <c r="C1566" t="s">
        <v>14</v>
      </c>
      <c r="D1566" t="s">
        <v>18</v>
      </c>
      <c r="E1566" t="s">
        <v>30</v>
      </c>
      <c r="F1566" s="2">
        <v>45106</v>
      </c>
      <c r="G1566" s="2">
        <v>45836</v>
      </c>
      <c r="H1566" t="s">
        <v>12</v>
      </c>
    </row>
    <row r="1567" spans="1:8">
      <c r="A1567">
        <v>11566</v>
      </c>
      <c r="B1567" t="s">
        <v>1488</v>
      </c>
      <c r="C1567" t="s">
        <v>14</v>
      </c>
      <c r="D1567" t="s">
        <v>38</v>
      </c>
      <c r="E1567" t="s">
        <v>16</v>
      </c>
      <c r="F1567" s="2">
        <v>45270</v>
      </c>
      <c r="G1567" s="2">
        <v>45450</v>
      </c>
      <c r="H1567" t="s">
        <v>12</v>
      </c>
    </row>
    <row r="1568" spans="1:8">
      <c r="A1568">
        <v>11567</v>
      </c>
      <c r="B1568" t="s">
        <v>1489</v>
      </c>
      <c r="C1568" t="s">
        <v>55</v>
      </c>
      <c r="D1568" t="s">
        <v>38</v>
      </c>
      <c r="E1568" t="s">
        <v>35</v>
      </c>
      <c r="F1568" s="2">
        <v>45582</v>
      </c>
      <c r="G1568" s="2">
        <v>46312</v>
      </c>
      <c r="H1568" t="s">
        <v>19</v>
      </c>
    </row>
    <row r="1569" spans="1:8">
      <c r="A1569">
        <v>11568</v>
      </c>
      <c r="B1569" t="s">
        <v>1490</v>
      </c>
      <c r="C1569" t="s">
        <v>28</v>
      </c>
      <c r="D1569" t="s">
        <v>26</v>
      </c>
      <c r="E1569" t="s">
        <v>11</v>
      </c>
      <c r="F1569" s="2">
        <v>44948</v>
      </c>
      <c r="G1569" s="2">
        <v>45678</v>
      </c>
      <c r="H1569" t="s">
        <v>12</v>
      </c>
    </row>
    <row r="1570" spans="1:8">
      <c r="A1570">
        <v>11569</v>
      </c>
      <c r="B1570" t="s">
        <v>1491</v>
      </c>
      <c r="C1570" t="s">
        <v>25</v>
      </c>
      <c r="D1570" t="s">
        <v>18</v>
      </c>
      <c r="E1570" t="s">
        <v>22</v>
      </c>
      <c r="F1570" s="2">
        <v>45176</v>
      </c>
      <c r="G1570" s="2">
        <v>45906</v>
      </c>
      <c r="H1570" t="s">
        <v>12</v>
      </c>
    </row>
    <row r="1571" spans="1:8">
      <c r="A1571">
        <v>11570</v>
      </c>
      <c r="B1571" t="s">
        <v>1492</v>
      </c>
      <c r="C1571" t="s">
        <v>21</v>
      </c>
      <c r="D1571" t="s">
        <v>10</v>
      </c>
      <c r="E1571" t="s">
        <v>22</v>
      </c>
      <c r="F1571" s="2">
        <v>45230</v>
      </c>
      <c r="G1571" s="2">
        <v>45410</v>
      </c>
      <c r="H1571" t="s">
        <v>12</v>
      </c>
    </row>
    <row r="1572" spans="1:8">
      <c r="A1572">
        <v>11571</v>
      </c>
      <c r="B1572" t="s">
        <v>1493</v>
      </c>
      <c r="C1572" t="s">
        <v>21</v>
      </c>
      <c r="D1572" t="s">
        <v>26</v>
      </c>
      <c r="E1572" t="s">
        <v>11</v>
      </c>
      <c r="F1572" s="2">
        <v>45539</v>
      </c>
      <c r="G1572" s="2">
        <v>45904</v>
      </c>
      <c r="H1572" t="s">
        <v>12</v>
      </c>
    </row>
    <row r="1573" spans="1:8">
      <c r="A1573">
        <v>11572</v>
      </c>
      <c r="B1573" t="s">
        <v>1494</v>
      </c>
      <c r="C1573" t="s">
        <v>21</v>
      </c>
      <c r="D1573" t="s">
        <v>10</v>
      </c>
      <c r="E1573" t="s">
        <v>30</v>
      </c>
      <c r="F1573" s="2">
        <v>45586</v>
      </c>
      <c r="G1573" s="2">
        <v>45766</v>
      </c>
      <c r="H1573" t="s">
        <v>12</v>
      </c>
    </row>
    <row r="1574" spans="1:8">
      <c r="A1574">
        <v>11573</v>
      </c>
      <c r="B1574" t="s">
        <v>1495</v>
      </c>
      <c r="C1574" t="s">
        <v>14</v>
      </c>
      <c r="D1574" t="s">
        <v>10</v>
      </c>
      <c r="E1574" t="s">
        <v>16</v>
      </c>
      <c r="F1574" s="2">
        <v>45161</v>
      </c>
      <c r="G1574" s="2">
        <v>45891</v>
      </c>
      <c r="H1574" t="s">
        <v>12</v>
      </c>
    </row>
    <row r="1575" spans="1:8">
      <c r="A1575">
        <v>11574</v>
      </c>
      <c r="B1575" t="s">
        <v>1496</v>
      </c>
      <c r="C1575" t="s">
        <v>21</v>
      </c>
      <c r="D1575" t="s">
        <v>18</v>
      </c>
      <c r="E1575" t="s">
        <v>35</v>
      </c>
      <c r="F1575" s="2">
        <v>44982</v>
      </c>
      <c r="G1575" s="2">
        <v>45712</v>
      </c>
      <c r="H1575" t="s">
        <v>12</v>
      </c>
    </row>
    <row r="1576" spans="1:8">
      <c r="A1576">
        <v>11575</v>
      </c>
      <c r="B1576" t="s">
        <v>1497</v>
      </c>
      <c r="C1576" t="s">
        <v>28</v>
      </c>
      <c r="D1576" t="s">
        <v>38</v>
      </c>
      <c r="E1576" t="s">
        <v>35</v>
      </c>
      <c r="F1576" s="2">
        <v>45256</v>
      </c>
      <c r="G1576" s="2">
        <v>45436</v>
      </c>
      <c r="H1576" t="s">
        <v>12</v>
      </c>
    </row>
    <row r="1577" spans="1:8">
      <c r="A1577">
        <v>11576</v>
      </c>
      <c r="B1577" t="s">
        <v>1498</v>
      </c>
      <c r="C1577" t="s">
        <v>9</v>
      </c>
      <c r="D1577" t="s">
        <v>38</v>
      </c>
      <c r="E1577" t="s">
        <v>16</v>
      </c>
      <c r="F1577" s="2">
        <v>45124</v>
      </c>
      <c r="G1577" s="2">
        <v>45304</v>
      </c>
      <c r="H1577" t="s">
        <v>12</v>
      </c>
    </row>
    <row r="1578" spans="1:8">
      <c r="A1578">
        <v>11577</v>
      </c>
      <c r="B1578" t="s">
        <v>396</v>
      </c>
      <c r="C1578" t="s">
        <v>21</v>
      </c>
      <c r="D1578" t="s">
        <v>18</v>
      </c>
      <c r="E1578" t="s">
        <v>16</v>
      </c>
      <c r="F1578" s="2">
        <v>45104</v>
      </c>
      <c r="G1578" s="2">
        <v>45834</v>
      </c>
      <c r="H1578" t="s">
        <v>12</v>
      </c>
    </row>
    <row r="1579" spans="1:8">
      <c r="A1579">
        <v>11578</v>
      </c>
      <c r="B1579" t="s">
        <v>1499</v>
      </c>
      <c r="C1579" t="s">
        <v>21</v>
      </c>
      <c r="D1579" t="s">
        <v>15</v>
      </c>
      <c r="E1579" t="s">
        <v>16</v>
      </c>
      <c r="F1579" s="2">
        <v>45363</v>
      </c>
      <c r="G1579" s="2">
        <v>46093</v>
      </c>
      <c r="H1579" t="s">
        <v>19</v>
      </c>
    </row>
    <row r="1580" spans="1:8">
      <c r="A1580">
        <v>11579</v>
      </c>
      <c r="B1580" t="s">
        <v>1500</v>
      </c>
      <c r="C1580" t="s">
        <v>21</v>
      </c>
      <c r="D1580" t="s">
        <v>18</v>
      </c>
      <c r="E1580" t="s">
        <v>11</v>
      </c>
      <c r="F1580" s="2">
        <v>45361</v>
      </c>
      <c r="G1580" s="2">
        <v>45541</v>
      </c>
      <c r="H1580" t="s">
        <v>12</v>
      </c>
    </row>
    <row r="1581" spans="1:8">
      <c r="A1581">
        <v>11580</v>
      </c>
      <c r="B1581" t="s">
        <v>1501</v>
      </c>
      <c r="C1581" t="s">
        <v>25</v>
      </c>
      <c r="D1581" t="s">
        <v>10</v>
      </c>
      <c r="E1581" t="s">
        <v>35</v>
      </c>
      <c r="F1581" s="2">
        <v>45386</v>
      </c>
      <c r="G1581" s="2">
        <v>46116</v>
      </c>
      <c r="H1581" t="s">
        <v>19</v>
      </c>
    </row>
    <row r="1582" spans="1:8">
      <c r="A1582">
        <v>11581</v>
      </c>
      <c r="B1582" t="s">
        <v>1502</v>
      </c>
      <c r="C1582" t="s">
        <v>55</v>
      </c>
      <c r="D1582" t="s">
        <v>26</v>
      </c>
      <c r="E1582" t="s">
        <v>30</v>
      </c>
      <c r="F1582" s="2">
        <v>45334</v>
      </c>
      <c r="G1582" s="2">
        <v>45699</v>
      </c>
      <c r="H1582" t="s">
        <v>12</v>
      </c>
    </row>
    <row r="1583" spans="1:8">
      <c r="A1583">
        <v>11582</v>
      </c>
      <c r="B1583" t="s">
        <v>1503</v>
      </c>
      <c r="C1583" t="s">
        <v>55</v>
      </c>
      <c r="D1583" t="s">
        <v>38</v>
      </c>
      <c r="E1583" t="s">
        <v>35</v>
      </c>
      <c r="F1583" s="2">
        <v>45551</v>
      </c>
      <c r="G1583" s="2">
        <v>46281</v>
      </c>
      <c r="H1583" t="s">
        <v>19</v>
      </c>
    </row>
    <row r="1584" spans="1:8">
      <c r="A1584">
        <v>11583</v>
      </c>
      <c r="B1584" t="s">
        <v>1504</v>
      </c>
      <c r="C1584" t="s">
        <v>55</v>
      </c>
      <c r="D1584" t="s">
        <v>26</v>
      </c>
      <c r="E1584" t="s">
        <v>22</v>
      </c>
      <c r="F1584" s="2">
        <v>45364</v>
      </c>
      <c r="G1584" s="2">
        <v>45544</v>
      </c>
      <c r="H1584" t="s">
        <v>12</v>
      </c>
    </row>
    <row r="1585" spans="1:8">
      <c r="A1585">
        <v>11584</v>
      </c>
      <c r="B1585" t="s">
        <v>1505</v>
      </c>
      <c r="C1585" t="s">
        <v>28</v>
      </c>
      <c r="D1585" t="s">
        <v>15</v>
      </c>
      <c r="E1585" t="s">
        <v>11</v>
      </c>
      <c r="F1585" s="2">
        <v>45493</v>
      </c>
      <c r="G1585" s="2">
        <v>46223</v>
      </c>
      <c r="H1585" t="s">
        <v>19</v>
      </c>
    </row>
    <row r="1586" spans="1:8">
      <c r="A1586">
        <v>11585</v>
      </c>
      <c r="B1586" t="s">
        <v>1506</v>
      </c>
      <c r="C1586" t="s">
        <v>55</v>
      </c>
      <c r="D1586" t="s">
        <v>38</v>
      </c>
      <c r="E1586" t="s">
        <v>30</v>
      </c>
      <c r="F1586" s="2">
        <v>45391</v>
      </c>
      <c r="G1586" s="2">
        <v>45756</v>
      </c>
      <c r="H1586" t="s">
        <v>12</v>
      </c>
    </row>
    <row r="1587" spans="1:8">
      <c r="A1587">
        <v>11586</v>
      </c>
      <c r="B1587" t="s">
        <v>1507</v>
      </c>
      <c r="C1587" t="s">
        <v>28</v>
      </c>
      <c r="D1587" t="s">
        <v>38</v>
      </c>
      <c r="E1587" t="s">
        <v>16</v>
      </c>
      <c r="F1587" s="2">
        <v>45268</v>
      </c>
      <c r="G1587" s="2">
        <v>45448</v>
      </c>
      <c r="H1587" t="s">
        <v>12</v>
      </c>
    </row>
    <row r="1588" spans="1:8">
      <c r="A1588">
        <v>11587</v>
      </c>
      <c r="B1588" t="s">
        <v>1508</v>
      </c>
      <c r="C1588" t="s">
        <v>21</v>
      </c>
      <c r="D1588" t="s">
        <v>18</v>
      </c>
      <c r="E1588" t="s">
        <v>11</v>
      </c>
      <c r="F1588" s="2">
        <v>44931</v>
      </c>
      <c r="G1588" s="2">
        <v>45111</v>
      </c>
      <c r="H1588" t="s">
        <v>12</v>
      </c>
    </row>
    <row r="1589" spans="1:8">
      <c r="A1589">
        <v>11588</v>
      </c>
      <c r="B1589" t="s">
        <v>1509</v>
      </c>
      <c r="C1589" t="s">
        <v>14</v>
      </c>
      <c r="D1589" t="s">
        <v>10</v>
      </c>
      <c r="E1589" t="s">
        <v>22</v>
      </c>
      <c r="F1589" s="2">
        <v>45341</v>
      </c>
      <c r="G1589" s="2">
        <v>45706</v>
      </c>
      <c r="H1589" t="s">
        <v>12</v>
      </c>
    </row>
    <row r="1590" spans="1:8">
      <c r="A1590">
        <v>11589</v>
      </c>
      <c r="B1590" t="s">
        <v>1510</v>
      </c>
      <c r="C1590" t="s">
        <v>14</v>
      </c>
      <c r="D1590" t="s">
        <v>10</v>
      </c>
      <c r="E1590" t="s">
        <v>22</v>
      </c>
      <c r="F1590" s="2">
        <v>45428</v>
      </c>
      <c r="G1590" s="2">
        <v>45793</v>
      </c>
      <c r="H1590" t="s">
        <v>12</v>
      </c>
    </row>
    <row r="1591" spans="1:8">
      <c r="A1591">
        <v>11590</v>
      </c>
      <c r="B1591" t="s">
        <v>1511</v>
      </c>
      <c r="C1591" t="s">
        <v>9</v>
      </c>
      <c r="D1591" t="s">
        <v>38</v>
      </c>
      <c r="E1591" t="s">
        <v>16</v>
      </c>
      <c r="F1591" s="2">
        <v>45054</v>
      </c>
      <c r="G1591" s="2">
        <v>45419</v>
      </c>
      <c r="H1591" t="s">
        <v>12</v>
      </c>
    </row>
    <row r="1592" spans="1:8">
      <c r="A1592">
        <v>11591</v>
      </c>
      <c r="B1592" t="s">
        <v>1512</v>
      </c>
      <c r="C1592" t="s">
        <v>21</v>
      </c>
      <c r="D1592" t="s">
        <v>18</v>
      </c>
      <c r="E1592" t="s">
        <v>22</v>
      </c>
      <c r="F1592" s="2">
        <v>45188</v>
      </c>
      <c r="G1592" s="2">
        <v>45918</v>
      </c>
      <c r="H1592" t="s">
        <v>12</v>
      </c>
    </row>
    <row r="1593" spans="1:8">
      <c r="A1593">
        <v>11592</v>
      </c>
      <c r="B1593" t="s">
        <v>1513</v>
      </c>
      <c r="C1593" t="s">
        <v>14</v>
      </c>
      <c r="D1593" t="s">
        <v>38</v>
      </c>
      <c r="E1593" t="s">
        <v>30</v>
      </c>
      <c r="F1593" s="2">
        <v>44986</v>
      </c>
      <c r="G1593" s="2">
        <v>45716</v>
      </c>
      <c r="H1593" t="s">
        <v>12</v>
      </c>
    </row>
    <row r="1594" spans="1:8">
      <c r="A1594">
        <v>11593</v>
      </c>
      <c r="B1594" t="s">
        <v>1514</v>
      </c>
      <c r="C1594" t="s">
        <v>14</v>
      </c>
      <c r="D1594" t="s">
        <v>18</v>
      </c>
      <c r="E1594" t="s">
        <v>11</v>
      </c>
      <c r="F1594" s="2">
        <v>45416</v>
      </c>
      <c r="G1594" s="2">
        <v>45596</v>
      </c>
      <c r="H1594" t="s">
        <v>12</v>
      </c>
    </row>
    <row r="1595" spans="1:8">
      <c r="A1595">
        <v>11594</v>
      </c>
      <c r="B1595" t="s">
        <v>1515</v>
      </c>
      <c r="C1595" t="s">
        <v>14</v>
      </c>
      <c r="D1595" t="s">
        <v>26</v>
      </c>
      <c r="E1595" t="s">
        <v>11</v>
      </c>
      <c r="F1595" s="2">
        <v>45194</v>
      </c>
      <c r="G1595" s="2">
        <v>45924</v>
      </c>
      <c r="H1595" t="s">
        <v>12</v>
      </c>
    </row>
    <row r="1596" spans="1:8">
      <c r="A1596">
        <v>11595</v>
      </c>
      <c r="B1596" t="s">
        <v>1516</v>
      </c>
      <c r="C1596" t="s">
        <v>25</v>
      </c>
      <c r="D1596" t="s">
        <v>18</v>
      </c>
      <c r="E1596" t="s">
        <v>35</v>
      </c>
      <c r="F1596" s="2">
        <v>45519</v>
      </c>
      <c r="G1596" s="2">
        <v>46249</v>
      </c>
      <c r="H1596" t="s">
        <v>19</v>
      </c>
    </row>
    <row r="1597" spans="1:8">
      <c r="A1597">
        <v>11596</v>
      </c>
      <c r="B1597" t="s">
        <v>1517</v>
      </c>
      <c r="C1597" t="s">
        <v>9</v>
      </c>
      <c r="D1597" t="s">
        <v>26</v>
      </c>
      <c r="E1597" t="s">
        <v>16</v>
      </c>
      <c r="F1597" s="2">
        <v>45586</v>
      </c>
      <c r="G1597" s="2">
        <v>46316</v>
      </c>
      <c r="H1597" t="s">
        <v>19</v>
      </c>
    </row>
    <row r="1598" spans="1:8">
      <c r="A1598">
        <v>11597</v>
      </c>
      <c r="B1598" t="s">
        <v>1518</v>
      </c>
      <c r="C1598" t="s">
        <v>55</v>
      </c>
      <c r="D1598" t="s">
        <v>15</v>
      </c>
      <c r="E1598" t="s">
        <v>16</v>
      </c>
      <c r="F1598" s="2">
        <v>45457</v>
      </c>
      <c r="G1598" s="2">
        <v>45637</v>
      </c>
      <c r="H1598" t="s">
        <v>12</v>
      </c>
    </row>
    <row r="1599" spans="1:8">
      <c r="A1599">
        <v>11598</v>
      </c>
      <c r="B1599" t="s">
        <v>1519</v>
      </c>
      <c r="C1599" t="s">
        <v>21</v>
      </c>
      <c r="D1599" t="s">
        <v>38</v>
      </c>
      <c r="E1599" t="s">
        <v>30</v>
      </c>
      <c r="F1599" s="2">
        <v>45236</v>
      </c>
      <c r="G1599" s="2">
        <v>45966</v>
      </c>
      <c r="H1599" t="s">
        <v>12</v>
      </c>
    </row>
    <row r="1600" spans="1:8">
      <c r="A1600">
        <v>11599</v>
      </c>
      <c r="B1600" t="s">
        <v>1520</v>
      </c>
      <c r="C1600" t="s">
        <v>14</v>
      </c>
      <c r="D1600" t="s">
        <v>38</v>
      </c>
      <c r="E1600" t="s">
        <v>35</v>
      </c>
      <c r="F1600" s="2">
        <v>45242</v>
      </c>
      <c r="G1600" s="2">
        <v>45972</v>
      </c>
      <c r="H1600" t="s">
        <v>12</v>
      </c>
    </row>
    <row r="1601" spans="1:8">
      <c r="A1601">
        <v>11600</v>
      </c>
      <c r="B1601" t="s">
        <v>1521</v>
      </c>
      <c r="C1601" t="s">
        <v>9</v>
      </c>
      <c r="D1601" t="s">
        <v>15</v>
      </c>
      <c r="E1601" t="s">
        <v>30</v>
      </c>
      <c r="F1601" s="2">
        <v>45073</v>
      </c>
      <c r="G1601" s="2">
        <v>45438</v>
      </c>
      <c r="H1601" t="s">
        <v>12</v>
      </c>
    </row>
    <row r="1602" spans="1:8">
      <c r="A1602">
        <v>11601</v>
      </c>
      <c r="B1602" t="s">
        <v>414</v>
      </c>
      <c r="C1602" t="s">
        <v>14</v>
      </c>
      <c r="D1602" t="s">
        <v>38</v>
      </c>
      <c r="E1602" t="s">
        <v>30</v>
      </c>
      <c r="F1602" s="2">
        <v>44933</v>
      </c>
      <c r="G1602" s="2">
        <v>45113</v>
      </c>
      <c r="H1602" t="s">
        <v>12</v>
      </c>
    </row>
    <row r="1603" spans="1:8">
      <c r="A1603">
        <v>11602</v>
      </c>
      <c r="B1603" t="s">
        <v>1291</v>
      </c>
      <c r="C1603" t="s">
        <v>9</v>
      </c>
      <c r="D1603" t="s">
        <v>26</v>
      </c>
      <c r="E1603" t="s">
        <v>16</v>
      </c>
      <c r="F1603" s="2">
        <v>45354</v>
      </c>
      <c r="G1603" s="2">
        <v>46084</v>
      </c>
      <c r="H1603" t="s">
        <v>19</v>
      </c>
    </row>
    <row r="1604" spans="1:8">
      <c r="A1604">
        <v>11603</v>
      </c>
      <c r="B1604" t="s">
        <v>1522</v>
      </c>
      <c r="C1604" t="s">
        <v>14</v>
      </c>
      <c r="D1604" t="s">
        <v>38</v>
      </c>
      <c r="E1604" t="s">
        <v>11</v>
      </c>
      <c r="F1604" s="2">
        <v>45107</v>
      </c>
      <c r="G1604" s="2">
        <v>45472</v>
      </c>
      <c r="H1604" t="s">
        <v>12</v>
      </c>
    </row>
    <row r="1605" spans="1:8">
      <c r="A1605">
        <v>11604</v>
      </c>
      <c r="B1605" t="s">
        <v>1259</v>
      </c>
      <c r="C1605" t="s">
        <v>21</v>
      </c>
      <c r="D1605" t="s">
        <v>38</v>
      </c>
      <c r="E1605" t="s">
        <v>11</v>
      </c>
      <c r="F1605" s="2">
        <v>45441</v>
      </c>
      <c r="G1605" s="2">
        <v>45621</v>
      </c>
      <c r="H1605" t="s">
        <v>12</v>
      </c>
    </row>
    <row r="1606" spans="1:8">
      <c r="A1606">
        <v>11605</v>
      </c>
      <c r="B1606" t="s">
        <v>1351</v>
      </c>
      <c r="C1606" t="s">
        <v>21</v>
      </c>
      <c r="D1606" t="s">
        <v>18</v>
      </c>
      <c r="E1606" t="s">
        <v>11</v>
      </c>
      <c r="F1606" s="2">
        <v>44987</v>
      </c>
      <c r="G1606" s="2">
        <v>45717</v>
      </c>
      <c r="H1606" t="s">
        <v>12</v>
      </c>
    </row>
    <row r="1607" spans="1:8">
      <c r="A1607">
        <v>11606</v>
      </c>
      <c r="B1607" t="s">
        <v>1523</v>
      </c>
      <c r="C1607" t="s">
        <v>25</v>
      </c>
      <c r="D1607" t="s">
        <v>38</v>
      </c>
      <c r="E1607" t="s">
        <v>22</v>
      </c>
      <c r="F1607" s="2">
        <v>45568</v>
      </c>
      <c r="G1607" s="2">
        <v>46298</v>
      </c>
      <c r="H1607" t="s">
        <v>19</v>
      </c>
    </row>
    <row r="1608" spans="1:8">
      <c r="A1608">
        <v>11607</v>
      </c>
      <c r="B1608" t="s">
        <v>1524</v>
      </c>
      <c r="C1608" t="s">
        <v>9</v>
      </c>
      <c r="D1608" t="s">
        <v>10</v>
      </c>
      <c r="E1608" t="s">
        <v>16</v>
      </c>
      <c r="F1608" s="2">
        <v>45313</v>
      </c>
      <c r="G1608" s="2">
        <v>45493</v>
      </c>
      <c r="H1608" t="s">
        <v>12</v>
      </c>
    </row>
    <row r="1609" spans="1:8">
      <c r="A1609">
        <v>11608</v>
      </c>
      <c r="B1609" t="s">
        <v>1525</v>
      </c>
      <c r="C1609" t="s">
        <v>25</v>
      </c>
      <c r="D1609" t="s">
        <v>26</v>
      </c>
      <c r="E1609" t="s">
        <v>35</v>
      </c>
      <c r="F1609" s="2">
        <v>45167</v>
      </c>
      <c r="G1609" s="2">
        <v>45532</v>
      </c>
      <c r="H1609" t="s">
        <v>12</v>
      </c>
    </row>
    <row r="1610" spans="1:8">
      <c r="A1610">
        <v>11609</v>
      </c>
      <c r="B1610" t="s">
        <v>86</v>
      </c>
      <c r="C1610" t="s">
        <v>9</v>
      </c>
      <c r="D1610" t="s">
        <v>26</v>
      </c>
      <c r="E1610" t="s">
        <v>30</v>
      </c>
      <c r="F1610" s="2">
        <v>44934</v>
      </c>
      <c r="G1610" s="2">
        <v>45664</v>
      </c>
      <c r="H1610" t="s">
        <v>12</v>
      </c>
    </row>
    <row r="1611" spans="1:8">
      <c r="A1611">
        <v>11610</v>
      </c>
      <c r="B1611" t="s">
        <v>1526</v>
      </c>
      <c r="C1611" t="s">
        <v>9</v>
      </c>
      <c r="D1611" t="s">
        <v>18</v>
      </c>
      <c r="E1611" t="s">
        <v>35</v>
      </c>
      <c r="F1611" s="2">
        <v>44934</v>
      </c>
      <c r="G1611" s="2">
        <v>45299</v>
      </c>
      <c r="H1611" t="s">
        <v>12</v>
      </c>
    </row>
    <row r="1612" spans="1:8">
      <c r="A1612">
        <v>11611</v>
      </c>
      <c r="B1612" t="s">
        <v>156</v>
      </c>
      <c r="C1612" t="s">
        <v>25</v>
      </c>
      <c r="D1612" t="s">
        <v>38</v>
      </c>
      <c r="E1612" t="s">
        <v>22</v>
      </c>
      <c r="F1612" s="2">
        <v>45272</v>
      </c>
      <c r="G1612" s="2">
        <v>46002</v>
      </c>
      <c r="H1612" t="s">
        <v>12</v>
      </c>
    </row>
    <row r="1613" spans="1:8">
      <c r="A1613">
        <v>11612</v>
      </c>
      <c r="B1613" t="s">
        <v>591</v>
      </c>
      <c r="C1613" t="s">
        <v>25</v>
      </c>
      <c r="D1613" t="s">
        <v>10</v>
      </c>
      <c r="E1613" t="s">
        <v>30</v>
      </c>
      <c r="F1613" s="2">
        <v>45172</v>
      </c>
      <c r="G1613" s="2">
        <v>45537</v>
      </c>
      <c r="H1613" t="s">
        <v>12</v>
      </c>
    </row>
    <row r="1614" spans="1:8">
      <c r="A1614">
        <v>11613</v>
      </c>
      <c r="B1614" t="s">
        <v>1527</v>
      </c>
      <c r="C1614" t="s">
        <v>55</v>
      </c>
      <c r="D1614" t="s">
        <v>15</v>
      </c>
      <c r="E1614" t="s">
        <v>16</v>
      </c>
      <c r="F1614" s="2">
        <v>45291</v>
      </c>
      <c r="G1614" s="2">
        <v>45656</v>
      </c>
      <c r="H1614" t="s">
        <v>12</v>
      </c>
    </row>
    <row r="1615" spans="1:8">
      <c r="A1615">
        <v>11614</v>
      </c>
      <c r="B1615" t="s">
        <v>1528</v>
      </c>
      <c r="C1615" t="s">
        <v>9</v>
      </c>
      <c r="D1615" t="s">
        <v>38</v>
      </c>
      <c r="E1615" t="s">
        <v>22</v>
      </c>
      <c r="F1615" s="2">
        <v>45069</v>
      </c>
      <c r="G1615" s="2">
        <v>45249</v>
      </c>
      <c r="H1615" t="s">
        <v>12</v>
      </c>
    </row>
    <row r="1616" spans="1:8">
      <c r="A1616">
        <v>11615</v>
      </c>
      <c r="B1616" t="s">
        <v>879</v>
      </c>
      <c r="C1616" t="s">
        <v>28</v>
      </c>
      <c r="D1616" t="s">
        <v>10</v>
      </c>
      <c r="E1616" t="s">
        <v>11</v>
      </c>
      <c r="F1616" s="2">
        <v>45304</v>
      </c>
      <c r="G1616" s="2">
        <v>45669</v>
      </c>
      <c r="H1616" t="s">
        <v>12</v>
      </c>
    </row>
    <row r="1617" spans="1:8">
      <c r="A1617">
        <v>11616</v>
      </c>
      <c r="B1617" t="s">
        <v>1529</v>
      </c>
      <c r="C1617" t="s">
        <v>28</v>
      </c>
      <c r="D1617" t="s">
        <v>38</v>
      </c>
      <c r="E1617" t="s">
        <v>11</v>
      </c>
      <c r="F1617" s="2">
        <v>44930</v>
      </c>
      <c r="G1617" s="2">
        <v>45660</v>
      </c>
      <c r="H1617" t="s">
        <v>12</v>
      </c>
    </row>
    <row r="1618" spans="1:8">
      <c r="A1618">
        <v>11617</v>
      </c>
      <c r="B1618" t="s">
        <v>1530</v>
      </c>
      <c r="C1618" t="s">
        <v>9</v>
      </c>
      <c r="D1618" t="s">
        <v>10</v>
      </c>
      <c r="E1618" t="s">
        <v>16</v>
      </c>
      <c r="F1618" s="2">
        <v>45260</v>
      </c>
      <c r="G1618" s="2">
        <v>45990</v>
      </c>
      <c r="H1618" t="s">
        <v>12</v>
      </c>
    </row>
    <row r="1619" spans="1:8">
      <c r="A1619">
        <v>11618</v>
      </c>
      <c r="B1619" t="s">
        <v>1531</v>
      </c>
      <c r="C1619" t="s">
        <v>28</v>
      </c>
      <c r="D1619" t="s">
        <v>38</v>
      </c>
      <c r="E1619" t="s">
        <v>22</v>
      </c>
      <c r="F1619" s="2">
        <v>45554</v>
      </c>
      <c r="G1619" s="2">
        <v>45734</v>
      </c>
      <c r="H1619" t="s">
        <v>12</v>
      </c>
    </row>
    <row r="1620" spans="1:8">
      <c r="A1620">
        <v>11619</v>
      </c>
      <c r="B1620" t="s">
        <v>1532</v>
      </c>
      <c r="C1620" t="s">
        <v>55</v>
      </c>
      <c r="D1620" t="s">
        <v>26</v>
      </c>
      <c r="E1620" t="s">
        <v>22</v>
      </c>
      <c r="F1620" s="2">
        <v>45227</v>
      </c>
      <c r="G1620" s="2">
        <v>45957</v>
      </c>
      <c r="H1620" t="s">
        <v>12</v>
      </c>
    </row>
    <row r="1621" spans="1:8">
      <c r="A1621">
        <v>11620</v>
      </c>
      <c r="B1621" t="s">
        <v>1533</v>
      </c>
      <c r="C1621" t="s">
        <v>28</v>
      </c>
      <c r="D1621" t="s">
        <v>15</v>
      </c>
      <c r="E1621" t="s">
        <v>35</v>
      </c>
      <c r="F1621" s="2">
        <v>44959</v>
      </c>
      <c r="G1621" s="2">
        <v>45139</v>
      </c>
      <c r="H1621" t="s">
        <v>12</v>
      </c>
    </row>
    <row r="1622" spans="1:8">
      <c r="A1622">
        <v>11621</v>
      </c>
      <c r="B1622" t="s">
        <v>1534</v>
      </c>
      <c r="C1622" t="s">
        <v>25</v>
      </c>
      <c r="D1622" t="s">
        <v>15</v>
      </c>
      <c r="E1622" t="s">
        <v>22</v>
      </c>
      <c r="F1622" s="2">
        <v>45099</v>
      </c>
      <c r="G1622" s="2">
        <v>45464</v>
      </c>
      <c r="H1622" t="s">
        <v>12</v>
      </c>
    </row>
    <row r="1623" spans="1:8">
      <c r="A1623">
        <v>11622</v>
      </c>
      <c r="B1623" t="s">
        <v>683</v>
      </c>
      <c r="C1623" t="s">
        <v>55</v>
      </c>
      <c r="D1623" t="s">
        <v>15</v>
      </c>
      <c r="E1623" t="s">
        <v>11</v>
      </c>
      <c r="F1623" s="2">
        <v>45176</v>
      </c>
      <c r="G1623" s="2">
        <v>45356</v>
      </c>
      <c r="H1623" t="s">
        <v>12</v>
      </c>
    </row>
    <row r="1624" spans="1:8">
      <c r="A1624">
        <v>11623</v>
      </c>
      <c r="B1624" t="s">
        <v>1535</v>
      </c>
      <c r="C1624" t="s">
        <v>9</v>
      </c>
      <c r="D1624" t="s">
        <v>38</v>
      </c>
      <c r="E1624" t="s">
        <v>16</v>
      </c>
      <c r="F1624" s="2">
        <v>45091</v>
      </c>
      <c r="G1624" s="2">
        <v>45456</v>
      </c>
      <c r="H1624" t="s">
        <v>12</v>
      </c>
    </row>
    <row r="1625" spans="1:8">
      <c r="A1625">
        <v>11624</v>
      </c>
      <c r="B1625" t="s">
        <v>1536</v>
      </c>
      <c r="C1625" t="s">
        <v>25</v>
      </c>
      <c r="D1625" t="s">
        <v>18</v>
      </c>
      <c r="E1625" t="s">
        <v>30</v>
      </c>
      <c r="F1625" s="2">
        <v>45608</v>
      </c>
      <c r="G1625" s="2">
        <v>45973</v>
      </c>
      <c r="H1625" t="s">
        <v>12</v>
      </c>
    </row>
    <row r="1626" spans="1:8">
      <c r="A1626">
        <v>11625</v>
      </c>
      <c r="B1626" t="s">
        <v>1537</v>
      </c>
      <c r="C1626" t="s">
        <v>14</v>
      </c>
      <c r="D1626" t="s">
        <v>18</v>
      </c>
      <c r="E1626" t="s">
        <v>35</v>
      </c>
      <c r="F1626" s="2">
        <v>45575</v>
      </c>
      <c r="G1626" s="2">
        <v>46305</v>
      </c>
      <c r="H1626" t="s">
        <v>19</v>
      </c>
    </row>
    <row r="1627" spans="1:8">
      <c r="A1627">
        <v>11626</v>
      </c>
      <c r="B1627" t="s">
        <v>1538</v>
      </c>
      <c r="C1627" t="s">
        <v>14</v>
      </c>
      <c r="D1627" t="s">
        <v>10</v>
      </c>
      <c r="E1627" t="s">
        <v>11</v>
      </c>
      <c r="F1627" s="2">
        <v>45516</v>
      </c>
      <c r="G1627" s="2">
        <v>46246</v>
      </c>
      <c r="H1627" t="s">
        <v>19</v>
      </c>
    </row>
    <row r="1628" spans="1:8">
      <c r="A1628">
        <v>11627</v>
      </c>
      <c r="B1628" t="s">
        <v>1539</v>
      </c>
      <c r="C1628" t="s">
        <v>55</v>
      </c>
      <c r="D1628" t="s">
        <v>38</v>
      </c>
      <c r="E1628" t="s">
        <v>35</v>
      </c>
      <c r="F1628" s="2">
        <v>45374</v>
      </c>
      <c r="G1628" s="2">
        <v>45554</v>
      </c>
      <c r="H1628" t="s">
        <v>12</v>
      </c>
    </row>
    <row r="1629" spans="1:8">
      <c r="A1629">
        <v>11628</v>
      </c>
      <c r="B1629" t="s">
        <v>1540</v>
      </c>
      <c r="C1629" t="s">
        <v>9</v>
      </c>
      <c r="D1629" t="s">
        <v>10</v>
      </c>
      <c r="E1629" t="s">
        <v>16</v>
      </c>
      <c r="F1629" s="2">
        <v>45041</v>
      </c>
      <c r="G1629" s="2">
        <v>45221</v>
      </c>
      <c r="H1629" t="s">
        <v>12</v>
      </c>
    </row>
    <row r="1630" spans="1:8">
      <c r="A1630">
        <v>11629</v>
      </c>
      <c r="B1630" t="s">
        <v>1541</v>
      </c>
      <c r="C1630" t="s">
        <v>21</v>
      </c>
      <c r="D1630" t="s">
        <v>26</v>
      </c>
      <c r="E1630" t="s">
        <v>35</v>
      </c>
      <c r="F1630" s="2">
        <v>45303</v>
      </c>
      <c r="G1630" s="2">
        <v>45483</v>
      </c>
      <c r="H1630" t="s">
        <v>12</v>
      </c>
    </row>
    <row r="1631" spans="1:8">
      <c r="A1631">
        <v>11630</v>
      </c>
      <c r="B1631" t="s">
        <v>1542</v>
      </c>
      <c r="C1631" t="s">
        <v>55</v>
      </c>
      <c r="D1631" t="s">
        <v>15</v>
      </c>
      <c r="E1631" t="s">
        <v>16</v>
      </c>
      <c r="F1631" s="2">
        <v>45245</v>
      </c>
      <c r="G1631" s="2">
        <v>45425</v>
      </c>
      <c r="H1631" t="s">
        <v>12</v>
      </c>
    </row>
    <row r="1632" spans="1:8">
      <c r="A1632">
        <v>11631</v>
      </c>
      <c r="B1632" t="s">
        <v>1543</v>
      </c>
      <c r="C1632" t="s">
        <v>21</v>
      </c>
      <c r="D1632" t="s">
        <v>38</v>
      </c>
      <c r="E1632" t="s">
        <v>22</v>
      </c>
      <c r="F1632" s="2">
        <v>45254</v>
      </c>
      <c r="G1632" s="2">
        <v>45619</v>
      </c>
      <c r="H1632" t="s">
        <v>12</v>
      </c>
    </row>
    <row r="1633" spans="1:8">
      <c r="A1633">
        <v>11632</v>
      </c>
      <c r="B1633" t="s">
        <v>917</v>
      </c>
      <c r="C1633" t="s">
        <v>28</v>
      </c>
      <c r="D1633" t="s">
        <v>15</v>
      </c>
      <c r="E1633" t="s">
        <v>35</v>
      </c>
      <c r="F1633" s="2">
        <v>45154</v>
      </c>
      <c r="G1633" s="2">
        <v>45334</v>
      </c>
      <c r="H1633" t="s">
        <v>12</v>
      </c>
    </row>
    <row r="1634" spans="1:8">
      <c r="A1634">
        <v>11633</v>
      </c>
      <c r="B1634" t="s">
        <v>1544</v>
      </c>
      <c r="C1634" t="s">
        <v>28</v>
      </c>
      <c r="D1634" t="s">
        <v>38</v>
      </c>
      <c r="E1634" t="s">
        <v>30</v>
      </c>
      <c r="F1634" s="2">
        <v>45075</v>
      </c>
      <c r="G1634" s="2">
        <v>45440</v>
      </c>
      <c r="H1634" t="s">
        <v>12</v>
      </c>
    </row>
    <row r="1635" spans="1:8">
      <c r="A1635">
        <v>11634</v>
      </c>
      <c r="B1635" t="s">
        <v>1545</v>
      </c>
      <c r="C1635" t="s">
        <v>55</v>
      </c>
      <c r="D1635" t="s">
        <v>38</v>
      </c>
      <c r="E1635" t="s">
        <v>11</v>
      </c>
      <c r="F1635" s="2">
        <v>45542</v>
      </c>
      <c r="G1635" s="2">
        <v>45907</v>
      </c>
      <c r="H1635" t="s">
        <v>12</v>
      </c>
    </row>
    <row r="1636" spans="1:8">
      <c r="A1636">
        <v>11635</v>
      </c>
      <c r="B1636" t="s">
        <v>671</v>
      </c>
      <c r="C1636" t="s">
        <v>28</v>
      </c>
      <c r="D1636" t="s">
        <v>10</v>
      </c>
      <c r="E1636" t="s">
        <v>30</v>
      </c>
      <c r="F1636" s="2">
        <v>45441</v>
      </c>
      <c r="G1636" s="2">
        <v>46171</v>
      </c>
      <c r="H1636" t="s">
        <v>19</v>
      </c>
    </row>
    <row r="1637" spans="1:8">
      <c r="A1637">
        <v>11636</v>
      </c>
      <c r="B1637" t="s">
        <v>1546</v>
      </c>
      <c r="C1637" t="s">
        <v>14</v>
      </c>
      <c r="D1637" t="s">
        <v>15</v>
      </c>
      <c r="E1637" t="s">
        <v>22</v>
      </c>
      <c r="F1637" s="2">
        <v>45573</v>
      </c>
      <c r="G1637" s="2">
        <v>45753</v>
      </c>
      <c r="H1637" t="s">
        <v>12</v>
      </c>
    </row>
    <row r="1638" spans="1:8">
      <c r="A1638">
        <v>11637</v>
      </c>
      <c r="B1638" t="s">
        <v>1547</v>
      </c>
      <c r="C1638" t="s">
        <v>14</v>
      </c>
      <c r="D1638" t="s">
        <v>38</v>
      </c>
      <c r="E1638" t="s">
        <v>16</v>
      </c>
      <c r="F1638" s="2">
        <v>45268</v>
      </c>
      <c r="G1638" s="2">
        <v>45448</v>
      </c>
      <c r="H1638" t="s">
        <v>12</v>
      </c>
    </row>
    <row r="1639" spans="1:8">
      <c r="A1639">
        <v>11638</v>
      </c>
      <c r="B1639" t="s">
        <v>1548</v>
      </c>
      <c r="C1639" t="s">
        <v>14</v>
      </c>
      <c r="D1639" t="s">
        <v>18</v>
      </c>
      <c r="E1639" t="s">
        <v>16</v>
      </c>
      <c r="F1639" s="2">
        <v>45110</v>
      </c>
      <c r="G1639" s="2">
        <v>45475</v>
      </c>
      <c r="H1639" t="s">
        <v>12</v>
      </c>
    </row>
    <row r="1640" spans="1:8">
      <c r="A1640">
        <v>11639</v>
      </c>
      <c r="B1640" t="s">
        <v>514</v>
      </c>
      <c r="C1640" t="s">
        <v>25</v>
      </c>
      <c r="D1640" t="s">
        <v>18</v>
      </c>
      <c r="E1640" t="s">
        <v>16</v>
      </c>
      <c r="F1640" s="2">
        <v>45488</v>
      </c>
      <c r="G1640" s="2">
        <v>45853</v>
      </c>
      <c r="H1640" t="s">
        <v>12</v>
      </c>
    </row>
    <row r="1641" spans="1:8">
      <c r="A1641">
        <v>11640</v>
      </c>
      <c r="B1641" t="s">
        <v>1549</v>
      </c>
      <c r="C1641" t="s">
        <v>14</v>
      </c>
      <c r="D1641" t="s">
        <v>38</v>
      </c>
      <c r="E1641" t="s">
        <v>30</v>
      </c>
      <c r="F1641" s="2">
        <v>45327</v>
      </c>
      <c r="G1641" s="2">
        <v>45692</v>
      </c>
      <c r="H1641" t="s">
        <v>12</v>
      </c>
    </row>
    <row r="1642" spans="1:8">
      <c r="A1642">
        <v>11641</v>
      </c>
      <c r="B1642" t="s">
        <v>1550</v>
      </c>
      <c r="C1642" t="s">
        <v>14</v>
      </c>
      <c r="D1642" t="s">
        <v>10</v>
      </c>
      <c r="E1642" t="s">
        <v>30</v>
      </c>
      <c r="F1642" s="2">
        <v>45126</v>
      </c>
      <c r="G1642" s="2">
        <v>45856</v>
      </c>
      <c r="H1642" t="s">
        <v>12</v>
      </c>
    </row>
    <row r="1643" spans="1:8">
      <c r="A1643">
        <v>11642</v>
      </c>
      <c r="B1643" t="s">
        <v>1551</v>
      </c>
      <c r="C1643" t="s">
        <v>55</v>
      </c>
      <c r="D1643" t="s">
        <v>26</v>
      </c>
      <c r="E1643" t="s">
        <v>11</v>
      </c>
      <c r="F1643" s="2">
        <v>45258</v>
      </c>
      <c r="G1643" s="2">
        <v>45988</v>
      </c>
      <c r="H1643" t="s">
        <v>12</v>
      </c>
    </row>
    <row r="1644" spans="1:8">
      <c r="A1644">
        <v>11643</v>
      </c>
      <c r="B1644" t="s">
        <v>364</v>
      </c>
      <c r="C1644" t="s">
        <v>14</v>
      </c>
      <c r="D1644" t="s">
        <v>10</v>
      </c>
      <c r="E1644" t="s">
        <v>22</v>
      </c>
      <c r="F1644" s="2">
        <v>45597</v>
      </c>
      <c r="G1644" s="2">
        <v>45777</v>
      </c>
      <c r="H1644" t="s">
        <v>12</v>
      </c>
    </row>
    <row r="1645" spans="1:8">
      <c r="A1645">
        <v>11644</v>
      </c>
      <c r="B1645" t="s">
        <v>1552</v>
      </c>
      <c r="C1645" t="s">
        <v>55</v>
      </c>
      <c r="D1645" t="s">
        <v>38</v>
      </c>
      <c r="E1645" t="s">
        <v>30</v>
      </c>
      <c r="F1645" s="2">
        <v>45075</v>
      </c>
      <c r="G1645" s="2">
        <v>45255</v>
      </c>
      <c r="H1645" t="s">
        <v>12</v>
      </c>
    </row>
    <row r="1646" spans="1:8">
      <c r="A1646">
        <v>11645</v>
      </c>
      <c r="B1646" t="s">
        <v>1553</v>
      </c>
      <c r="C1646" t="s">
        <v>14</v>
      </c>
      <c r="D1646" t="s">
        <v>26</v>
      </c>
      <c r="E1646" t="s">
        <v>30</v>
      </c>
      <c r="F1646" s="2">
        <v>45516</v>
      </c>
      <c r="G1646" s="2">
        <v>45696</v>
      </c>
      <c r="H1646" t="s">
        <v>12</v>
      </c>
    </row>
    <row r="1647" spans="1:8">
      <c r="A1647">
        <v>11646</v>
      </c>
      <c r="B1647" t="s">
        <v>1554</v>
      </c>
      <c r="C1647" t="s">
        <v>55</v>
      </c>
      <c r="D1647" t="s">
        <v>38</v>
      </c>
      <c r="E1647" t="s">
        <v>11</v>
      </c>
      <c r="F1647" s="2">
        <v>44984</v>
      </c>
      <c r="G1647" s="2">
        <v>45164</v>
      </c>
      <c r="H1647" t="s">
        <v>12</v>
      </c>
    </row>
    <row r="1648" spans="1:8">
      <c r="A1648">
        <v>11647</v>
      </c>
      <c r="B1648" t="s">
        <v>1555</v>
      </c>
      <c r="C1648" t="s">
        <v>21</v>
      </c>
      <c r="D1648" t="s">
        <v>26</v>
      </c>
      <c r="E1648" t="s">
        <v>16</v>
      </c>
      <c r="F1648" s="2">
        <v>45454</v>
      </c>
      <c r="G1648" s="2">
        <v>46184</v>
      </c>
      <c r="H1648" t="s">
        <v>19</v>
      </c>
    </row>
    <row r="1649" spans="1:8">
      <c r="A1649">
        <v>11648</v>
      </c>
      <c r="B1649" t="s">
        <v>1556</v>
      </c>
      <c r="C1649" t="s">
        <v>55</v>
      </c>
      <c r="D1649" t="s">
        <v>18</v>
      </c>
      <c r="E1649" t="s">
        <v>22</v>
      </c>
      <c r="F1649" s="2">
        <v>45177</v>
      </c>
      <c r="G1649" s="2">
        <v>45357</v>
      </c>
      <c r="H1649" t="s">
        <v>12</v>
      </c>
    </row>
    <row r="1650" spans="1:8">
      <c r="A1650">
        <v>11649</v>
      </c>
      <c r="B1650" t="s">
        <v>1557</v>
      </c>
      <c r="C1650" t="s">
        <v>55</v>
      </c>
      <c r="D1650" t="s">
        <v>38</v>
      </c>
      <c r="E1650" t="s">
        <v>30</v>
      </c>
      <c r="F1650" s="2">
        <v>45537</v>
      </c>
      <c r="G1650" s="2">
        <v>45717</v>
      </c>
      <c r="H1650" t="s">
        <v>12</v>
      </c>
    </row>
    <row r="1651" spans="1:8">
      <c r="A1651">
        <v>11650</v>
      </c>
      <c r="B1651" t="s">
        <v>1558</v>
      </c>
      <c r="C1651" t="s">
        <v>14</v>
      </c>
      <c r="D1651" t="s">
        <v>26</v>
      </c>
      <c r="E1651" t="s">
        <v>22</v>
      </c>
      <c r="F1651" s="2">
        <v>45592</v>
      </c>
      <c r="G1651" s="2">
        <v>45957</v>
      </c>
      <c r="H1651" t="s">
        <v>12</v>
      </c>
    </row>
    <row r="1652" spans="1:8">
      <c r="A1652">
        <v>11651</v>
      </c>
      <c r="B1652" t="s">
        <v>1559</v>
      </c>
      <c r="C1652" t="s">
        <v>25</v>
      </c>
      <c r="D1652" t="s">
        <v>26</v>
      </c>
      <c r="E1652" t="s">
        <v>16</v>
      </c>
      <c r="F1652" s="2">
        <v>45046</v>
      </c>
      <c r="G1652" s="2">
        <v>45226</v>
      </c>
      <c r="H1652" t="s">
        <v>12</v>
      </c>
    </row>
    <row r="1653" spans="1:8">
      <c r="A1653">
        <v>11652</v>
      </c>
      <c r="B1653" t="s">
        <v>1560</v>
      </c>
      <c r="C1653" t="s">
        <v>14</v>
      </c>
      <c r="D1653" t="s">
        <v>15</v>
      </c>
      <c r="E1653" t="s">
        <v>11</v>
      </c>
      <c r="F1653" s="2">
        <v>44950</v>
      </c>
      <c r="G1653" s="2">
        <v>45680</v>
      </c>
      <c r="H1653" t="s">
        <v>12</v>
      </c>
    </row>
    <row r="1654" spans="1:8">
      <c r="A1654">
        <v>11653</v>
      </c>
      <c r="B1654" t="s">
        <v>1240</v>
      </c>
      <c r="C1654" t="s">
        <v>55</v>
      </c>
      <c r="D1654" t="s">
        <v>10</v>
      </c>
      <c r="E1654" t="s">
        <v>16</v>
      </c>
      <c r="F1654" s="2">
        <v>45534</v>
      </c>
      <c r="G1654" s="2">
        <v>45714</v>
      </c>
      <c r="H1654" t="s">
        <v>12</v>
      </c>
    </row>
    <row r="1655" spans="1:8">
      <c r="A1655">
        <v>11654</v>
      </c>
      <c r="B1655" t="s">
        <v>1561</v>
      </c>
      <c r="C1655" t="s">
        <v>14</v>
      </c>
      <c r="D1655" t="s">
        <v>38</v>
      </c>
      <c r="E1655" t="s">
        <v>30</v>
      </c>
      <c r="F1655" s="2">
        <v>45512</v>
      </c>
      <c r="G1655" s="2">
        <v>45692</v>
      </c>
      <c r="H1655" t="s">
        <v>12</v>
      </c>
    </row>
    <row r="1656" spans="1:8">
      <c r="A1656">
        <v>11655</v>
      </c>
      <c r="B1656" t="s">
        <v>1387</v>
      </c>
      <c r="C1656" t="s">
        <v>9</v>
      </c>
      <c r="D1656" t="s">
        <v>15</v>
      </c>
      <c r="E1656" t="s">
        <v>11</v>
      </c>
      <c r="F1656" s="2">
        <v>45342</v>
      </c>
      <c r="G1656" s="2">
        <v>46072</v>
      </c>
      <c r="H1656" t="s">
        <v>19</v>
      </c>
    </row>
    <row r="1657" spans="1:8">
      <c r="A1657">
        <v>11656</v>
      </c>
      <c r="B1657" t="s">
        <v>1562</v>
      </c>
      <c r="C1657" t="s">
        <v>28</v>
      </c>
      <c r="D1657" t="s">
        <v>15</v>
      </c>
      <c r="E1657" t="s">
        <v>35</v>
      </c>
      <c r="F1657" s="2">
        <v>45427</v>
      </c>
      <c r="G1657" s="2">
        <v>45607</v>
      </c>
      <c r="H1657" t="s">
        <v>12</v>
      </c>
    </row>
    <row r="1658" spans="1:8">
      <c r="A1658">
        <v>11657</v>
      </c>
      <c r="B1658" t="s">
        <v>1563</v>
      </c>
      <c r="C1658" t="s">
        <v>28</v>
      </c>
      <c r="D1658" t="s">
        <v>26</v>
      </c>
      <c r="E1658" t="s">
        <v>11</v>
      </c>
      <c r="F1658" s="2">
        <v>45601</v>
      </c>
      <c r="G1658" s="2">
        <v>45781</v>
      </c>
      <c r="H1658" t="s">
        <v>12</v>
      </c>
    </row>
    <row r="1659" spans="1:8">
      <c r="A1659">
        <v>11658</v>
      </c>
      <c r="B1659" t="s">
        <v>1564</v>
      </c>
      <c r="C1659" t="s">
        <v>14</v>
      </c>
      <c r="D1659" t="s">
        <v>18</v>
      </c>
      <c r="E1659" t="s">
        <v>16</v>
      </c>
      <c r="F1659" s="2">
        <v>45495</v>
      </c>
      <c r="G1659" s="2">
        <v>45860</v>
      </c>
      <c r="H1659" t="s">
        <v>12</v>
      </c>
    </row>
    <row r="1660" spans="1:8">
      <c r="A1660">
        <v>11659</v>
      </c>
      <c r="B1660" t="s">
        <v>1565</v>
      </c>
      <c r="C1660" t="s">
        <v>9</v>
      </c>
      <c r="D1660" t="s">
        <v>26</v>
      </c>
      <c r="E1660" t="s">
        <v>11</v>
      </c>
      <c r="F1660" s="2">
        <v>45515</v>
      </c>
      <c r="G1660" s="2">
        <v>45695</v>
      </c>
      <c r="H1660" t="s">
        <v>12</v>
      </c>
    </row>
    <row r="1661" spans="1:8">
      <c r="A1661">
        <v>11660</v>
      </c>
      <c r="B1661" t="s">
        <v>164</v>
      </c>
      <c r="C1661" t="s">
        <v>9</v>
      </c>
      <c r="D1661" t="s">
        <v>15</v>
      </c>
      <c r="E1661" t="s">
        <v>30</v>
      </c>
      <c r="F1661" s="2">
        <v>44962</v>
      </c>
      <c r="G1661" s="2">
        <v>45142</v>
      </c>
      <c r="H1661" t="s">
        <v>12</v>
      </c>
    </row>
    <row r="1662" spans="1:8">
      <c r="A1662">
        <v>11661</v>
      </c>
      <c r="B1662" t="s">
        <v>1566</v>
      </c>
      <c r="C1662" t="s">
        <v>25</v>
      </c>
      <c r="D1662" t="s">
        <v>10</v>
      </c>
      <c r="E1662" t="s">
        <v>35</v>
      </c>
      <c r="F1662" s="2">
        <v>45102</v>
      </c>
      <c r="G1662" s="2">
        <v>45467</v>
      </c>
      <c r="H1662" t="s">
        <v>12</v>
      </c>
    </row>
    <row r="1663" spans="1:8">
      <c r="A1663">
        <v>11662</v>
      </c>
      <c r="B1663" t="s">
        <v>1567</v>
      </c>
      <c r="C1663" t="s">
        <v>21</v>
      </c>
      <c r="D1663" t="s">
        <v>10</v>
      </c>
      <c r="E1663" t="s">
        <v>16</v>
      </c>
      <c r="F1663" s="2">
        <v>45458</v>
      </c>
      <c r="G1663" s="2">
        <v>45823</v>
      </c>
      <c r="H1663" t="s">
        <v>12</v>
      </c>
    </row>
    <row r="1664" spans="1:8">
      <c r="A1664">
        <v>11663</v>
      </c>
      <c r="B1664" t="s">
        <v>1568</v>
      </c>
      <c r="C1664" t="s">
        <v>55</v>
      </c>
      <c r="D1664" t="s">
        <v>18</v>
      </c>
      <c r="E1664" t="s">
        <v>35</v>
      </c>
      <c r="F1664" s="2">
        <v>45429</v>
      </c>
      <c r="G1664" s="2">
        <v>46159</v>
      </c>
      <c r="H1664" t="s">
        <v>19</v>
      </c>
    </row>
    <row r="1665" spans="1:8">
      <c r="A1665">
        <v>11664</v>
      </c>
      <c r="B1665" t="s">
        <v>1569</v>
      </c>
      <c r="C1665" t="s">
        <v>25</v>
      </c>
      <c r="D1665" t="s">
        <v>15</v>
      </c>
      <c r="E1665" t="s">
        <v>35</v>
      </c>
      <c r="F1665" s="2">
        <v>45449</v>
      </c>
      <c r="G1665" s="2">
        <v>45629</v>
      </c>
      <c r="H1665" t="s">
        <v>12</v>
      </c>
    </row>
    <row r="1666" spans="1:8">
      <c r="A1666">
        <v>11665</v>
      </c>
      <c r="B1666" t="s">
        <v>481</v>
      </c>
      <c r="C1666" t="s">
        <v>14</v>
      </c>
      <c r="D1666" t="s">
        <v>26</v>
      </c>
      <c r="E1666" t="s">
        <v>11</v>
      </c>
      <c r="F1666" s="2">
        <v>44964</v>
      </c>
      <c r="G1666" s="2">
        <v>45144</v>
      </c>
      <c r="H1666" t="s">
        <v>12</v>
      </c>
    </row>
    <row r="1667" spans="1:8">
      <c r="A1667">
        <v>11666</v>
      </c>
      <c r="B1667" t="s">
        <v>1570</v>
      </c>
      <c r="C1667" t="s">
        <v>21</v>
      </c>
      <c r="D1667" t="s">
        <v>18</v>
      </c>
      <c r="E1667" t="s">
        <v>35</v>
      </c>
      <c r="F1667" s="2">
        <v>45492</v>
      </c>
      <c r="G1667" s="2">
        <v>45672</v>
      </c>
      <c r="H1667" t="s">
        <v>12</v>
      </c>
    </row>
    <row r="1668" spans="1:8">
      <c r="A1668">
        <v>11667</v>
      </c>
      <c r="B1668" t="s">
        <v>1571</v>
      </c>
      <c r="C1668" t="s">
        <v>25</v>
      </c>
      <c r="D1668" t="s">
        <v>18</v>
      </c>
      <c r="E1668" t="s">
        <v>35</v>
      </c>
      <c r="F1668" s="2">
        <v>45359</v>
      </c>
      <c r="G1668" s="2">
        <v>45539</v>
      </c>
      <c r="H1668" t="s">
        <v>12</v>
      </c>
    </row>
    <row r="1669" spans="1:8">
      <c r="A1669">
        <v>11668</v>
      </c>
      <c r="B1669" t="s">
        <v>1572</v>
      </c>
      <c r="C1669" t="s">
        <v>25</v>
      </c>
      <c r="D1669" t="s">
        <v>38</v>
      </c>
      <c r="E1669" t="s">
        <v>11</v>
      </c>
      <c r="F1669" s="2">
        <v>45336</v>
      </c>
      <c r="G1669" s="2">
        <v>45701</v>
      </c>
      <c r="H1669" t="s">
        <v>12</v>
      </c>
    </row>
    <row r="1670" spans="1:8">
      <c r="A1670">
        <v>11669</v>
      </c>
      <c r="B1670" t="s">
        <v>1573</v>
      </c>
      <c r="C1670" t="s">
        <v>14</v>
      </c>
      <c r="D1670" t="s">
        <v>38</v>
      </c>
      <c r="E1670" t="s">
        <v>11</v>
      </c>
      <c r="F1670" s="2">
        <v>45475</v>
      </c>
      <c r="G1670" s="2">
        <v>45655</v>
      </c>
      <c r="H1670" t="s">
        <v>12</v>
      </c>
    </row>
    <row r="1671" spans="1:8">
      <c r="A1671">
        <v>11670</v>
      </c>
      <c r="B1671" t="s">
        <v>1574</v>
      </c>
      <c r="C1671" t="s">
        <v>14</v>
      </c>
      <c r="D1671" t="s">
        <v>18</v>
      </c>
      <c r="E1671" t="s">
        <v>30</v>
      </c>
      <c r="F1671" s="2">
        <v>45504</v>
      </c>
      <c r="G1671" s="2">
        <v>46234</v>
      </c>
      <c r="H1671" t="s">
        <v>19</v>
      </c>
    </row>
    <row r="1672" spans="1:8">
      <c r="A1672">
        <v>11671</v>
      </c>
      <c r="B1672" t="s">
        <v>1575</v>
      </c>
      <c r="C1672" t="s">
        <v>28</v>
      </c>
      <c r="D1672" t="s">
        <v>18</v>
      </c>
      <c r="E1672" t="s">
        <v>22</v>
      </c>
      <c r="F1672" s="2">
        <v>45084</v>
      </c>
      <c r="G1672" s="2">
        <v>45449</v>
      </c>
      <c r="H1672" t="s">
        <v>12</v>
      </c>
    </row>
    <row r="1673" spans="1:8">
      <c r="A1673">
        <v>11672</v>
      </c>
      <c r="B1673" t="s">
        <v>1576</v>
      </c>
      <c r="C1673" t="s">
        <v>55</v>
      </c>
      <c r="D1673" t="s">
        <v>26</v>
      </c>
      <c r="E1673" t="s">
        <v>35</v>
      </c>
      <c r="F1673" s="2">
        <v>45180</v>
      </c>
      <c r="G1673" s="2">
        <v>45360</v>
      </c>
      <c r="H1673" t="s">
        <v>12</v>
      </c>
    </row>
    <row r="1674" spans="1:8">
      <c r="A1674">
        <v>11673</v>
      </c>
      <c r="B1674" t="s">
        <v>1577</v>
      </c>
      <c r="C1674" t="s">
        <v>28</v>
      </c>
      <c r="D1674" t="s">
        <v>26</v>
      </c>
      <c r="E1674" t="s">
        <v>35</v>
      </c>
      <c r="F1674" s="2">
        <v>45343</v>
      </c>
      <c r="G1674" s="2">
        <v>45523</v>
      </c>
      <c r="H1674" t="s">
        <v>12</v>
      </c>
    </row>
    <row r="1675" spans="1:8">
      <c r="A1675">
        <v>11674</v>
      </c>
      <c r="B1675" t="s">
        <v>1578</v>
      </c>
      <c r="C1675" t="s">
        <v>25</v>
      </c>
      <c r="D1675" t="s">
        <v>10</v>
      </c>
      <c r="E1675" t="s">
        <v>30</v>
      </c>
      <c r="F1675" s="2">
        <v>45076</v>
      </c>
      <c r="G1675" s="2">
        <v>45256</v>
      </c>
      <c r="H1675" t="s">
        <v>12</v>
      </c>
    </row>
    <row r="1676" spans="1:8">
      <c r="A1676">
        <v>11675</v>
      </c>
      <c r="B1676" t="s">
        <v>1579</v>
      </c>
      <c r="C1676" t="s">
        <v>9</v>
      </c>
      <c r="D1676" t="s">
        <v>38</v>
      </c>
      <c r="E1676" t="s">
        <v>11</v>
      </c>
      <c r="F1676" s="2">
        <v>45314</v>
      </c>
      <c r="G1676" s="2">
        <v>45494</v>
      </c>
      <c r="H1676" t="s">
        <v>12</v>
      </c>
    </row>
    <row r="1677" spans="1:8">
      <c r="A1677">
        <v>11676</v>
      </c>
      <c r="B1677" t="s">
        <v>1580</v>
      </c>
      <c r="C1677" t="s">
        <v>21</v>
      </c>
      <c r="D1677" t="s">
        <v>15</v>
      </c>
      <c r="E1677" t="s">
        <v>30</v>
      </c>
      <c r="F1677" s="2">
        <v>45529</v>
      </c>
      <c r="G1677" s="2">
        <v>45894</v>
      </c>
      <c r="H1677" t="s">
        <v>12</v>
      </c>
    </row>
    <row r="1678" spans="1:8">
      <c r="A1678">
        <v>11677</v>
      </c>
      <c r="B1678" t="s">
        <v>1581</v>
      </c>
      <c r="C1678" t="s">
        <v>25</v>
      </c>
      <c r="D1678" t="s">
        <v>15</v>
      </c>
      <c r="E1678" t="s">
        <v>30</v>
      </c>
      <c r="F1678" s="2">
        <v>45491</v>
      </c>
      <c r="G1678" s="2">
        <v>45856</v>
      </c>
      <c r="H1678" t="s">
        <v>12</v>
      </c>
    </row>
    <row r="1679" spans="1:8">
      <c r="A1679">
        <v>11678</v>
      </c>
      <c r="B1679" t="s">
        <v>1582</v>
      </c>
      <c r="C1679" t="s">
        <v>9</v>
      </c>
      <c r="D1679" t="s">
        <v>18</v>
      </c>
      <c r="E1679" t="s">
        <v>30</v>
      </c>
      <c r="F1679" s="2">
        <v>45325</v>
      </c>
      <c r="G1679" s="2">
        <v>45505</v>
      </c>
      <c r="H1679" t="s">
        <v>12</v>
      </c>
    </row>
    <row r="1680" spans="1:8">
      <c r="A1680">
        <v>11679</v>
      </c>
      <c r="B1680" t="s">
        <v>1583</v>
      </c>
      <c r="C1680" t="s">
        <v>28</v>
      </c>
      <c r="D1680" t="s">
        <v>15</v>
      </c>
      <c r="E1680" t="s">
        <v>22</v>
      </c>
      <c r="F1680" s="2">
        <v>45415</v>
      </c>
      <c r="G1680" s="2">
        <v>46145</v>
      </c>
      <c r="H1680" t="s">
        <v>19</v>
      </c>
    </row>
    <row r="1681" spans="1:8">
      <c r="A1681">
        <v>11680</v>
      </c>
      <c r="B1681" t="s">
        <v>525</v>
      </c>
      <c r="C1681" t="s">
        <v>9</v>
      </c>
      <c r="D1681" t="s">
        <v>15</v>
      </c>
      <c r="E1681" t="s">
        <v>11</v>
      </c>
      <c r="F1681" s="2">
        <v>45600</v>
      </c>
      <c r="G1681" s="2">
        <v>45780</v>
      </c>
      <c r="H1681" t="s">
        <v>12</v>
      </c>
    </row>
    <row r="1682" spans="1:8">
      <c r="A1682">
        <v>11681</v>
      </c>
      <c r="B1682" t="s">
        <v>1584</v>
      </c>
      <c r="C1682" t="s">
        <v>28</v>
      </c>
      <c r="D1682" t="s">
        <v>10</v>
      </c>
      <c r="E1682" t="s">
        <v>16</v>
      </c>
      <c r="F1682" s="2">
        <v>45581</v>
      </c>
      <c r="G1682" s="2">
        <v>45946</v>
      </c>
      <c r="H1682" t="s">
        <v>12</v>
      </c>
    </row>
    <row r="1683" spans="1:8">
      <c r="A1683">
        <v>11682</v>
      </c>
      <c r="B1683" t="s">
        <v>1585</v>
      </c>
      <c r="C1683" t="s">
        <v>14</v>
      </c>
      <c r="D1683" t="s">
        <v>15</v>
      </c>
      <c r="E1683" t="s">
        <v>22</v>
      </c>
      <c r="F1683" s="2">
        <v>45395</v>
      </c>
      <c r="G1683" s="2">
        <v>45575</v>
      </c>
      <c r="H1683" t="s">
        <v>12</v>
      </c>
    </row>
    <row r="1684" spans="1:8">
      <c r="A1684">
        <v>11683</v>
      </c>
      <c r="B1684" t="s">
        <v>1494</v>
      </c>
      <c r="C1684" t="s">
        <v>55</v>
      </c>
      <c r="D1684" t="s">
        <v>15</v>
      </c>
      <c r="E1684" t="s">
        <v>30</v>
      </c>
      <c r="F1684" s="2">
        <v>45209</v>
      </c>
      <c r="G1684" s="2">
        <v>45574</v>
      </c>
      <c r="H1684" t="s">
        <v>12</v>
      </c>
    </row>
    <row r="1685" spans="1:8">
      <c r="A1685">
        <v>11684</v>
      </c>
      <c r="B1685" t="s">
        <v>1586</v>
      </c>
      <c r="C1685" t="s">
        <v>25</v>
      </c>
      <c r="D1685" t="s">
        <v>26</v>
      </c>
      <c r="E1685" t="s">
        <v>30</v>
      </c>
      <c r="F1685" s="2">
        <v>45343</v>
      </c>
      <c r="G1685" s="2">
        <v>45708</v>
      </c>
      <c r="H1685" t="s">
        <v>12</v>
      </c>
    </row>
    <row r="1686" spans="1:8">
      <c r="A1686">
        <v>11685</v>
      </c>
      <c r="B1686" t="s">
        <v>1587</v>
      </c>
      <c r="C1686" t="s">
        <v>14</v>
      </c>
      <c r="D1686" t="s">
        <v>26</v>
      </c>
      <c r="E1686" t="s">
        <v>16</v>
      </c>
      <c r="F1686" s="2">
        <v>45172</v>
      </c>
      <c r="G1686" s="2">
        <v>45352</v>
      </c>
      <c r="H1686" t="s">
        <v>12</v>
      </c>
    </row>
    <row r="1687" spans="1:8">
      <c r="A1687">
        <v>11686</v>
      </c>
      <c r="B1687" t="s">
        <v>717</v>
      </c>
      <c r="C1687" t="s">
        <v>9</v>
      </c>
      <c r="D1687" t="s">
        <v>26</v>
      </c>
      <c r="E1687" t="s">
        <v>30</v>
      </c>
      <c r="F1687" s="2">
        <v>45494</v>
      </c>
      <c r="G1687" s="2">
        <v>45859</v>
      </c>
      <c r="H1687" t="s">
        <v>12</v>
      </c>
    </row>
    <row r="1688" spans="1:8">
      <c r="A1688">
        <v>11687</v>
      </c>
      <c r="B1688" t="s">
        <v>1588</v>
      </c>
      <c r="C1688" t="s">
        <v>55</v>
      </c>
      <c r="D1688" t="s">
        <v>15</v>
      </c>
      <c r="E1688" t="s">
        <v>11</v>
      </c>
      <c r="F1688" s="2">
        <v>45418</v>
      </c>
      <c r="G1688" s="2">
        <v>45783</v>
      </c>
      <c r="H1688" t="s">
        <v>12</v>
      </c>
    </row>
    <row r="1689" spans="1:8">
      <c r="A1689">
        <v>11688</v>
      </c>
      <c r="B1689" t="s">
        <v>1480</v>
      </c>
      <c r="C1689" t="s">
        <v>14</v>
      </c>
      <c r="D1689" t="s">
        <v>26</v>
      </c>
      <c r="E1689" t="s">
        <v>22</v>
      </c>
      <c r="F1689" s="2">
        <v>44941</v>
      </c>
      <c r="G1689" s="2">
        <v>45671</v>
      </c>
      <c r="H1689" t="s">
        <v>12</v>
      </c>
    </row>
    <row r="1690" spans="1:8">
      <c r="A1690">
        <v>11689</v>
      </c>
      <c r="B1690" t="s">
        <v>1589</v>
      </c>
      <c r="C1690" t="s">
        <v>14</v>
      </c>
      <c r="D1690" t="s">
        <v>38</v>
      </c>
      <c r="E1690" t="s">
        <v>35</v>
      </c>
      <c r="F1690" s="2">
        <v>45280</v>
      </c>
      <c r="G1690" s="2">
        <v>45460</v>
      </c>
      <c r="H1690" t="s">
        <v>12</v>
      </c>
    </row>
    <row r="1691" spans="1:8">
      <c r="A1691">
        <v>11690</v>
      </c>
      <c r="B1691" t="s">
        <v>1590</v>
      </c>
      <c r="C1691" t="s">
        <v>14</v>
      </c>
      <c r="D1691" t="s">
        <v>15</v>
      </c>
      <c r="E1691" t="s">
        <v>16</v>
      </c>
      <c r="F1691" s="2">
        <v>45548</v>
      </c>
      <c r="G1691" s="2">
        <v>45913</v>
      </c>
      <c r="H1691" t="s">
        <v>12</v>
      </c>
    </row>
    <row r="1692" spans="1:8">
      <c r="A1692">
        <v>11691</v>
      </c>
      <c r="B1692" t="s">
        <v>1591</v>
      </c>
      <c r="C1692" t="s">
        <v>14</v>
      </c>
      <c r="D1692" t="s">
        <v>15</v>
      </c>
      <c r="E1692" t="s">
        <v>11</v>
      </c>
      <c r="F1692" s="2">
        <v>45106</v>
      </c>
      <c r="G1692" s="2">
        <v>45286</v>
      </c>
      <c r="H1692" t="s">
        <v>12</v>
      </c>
    </row>
    <row r="1693" spans="1:8">
      <c r="A1693">
        <v>11692</v>
      </c>
      <c r="B1693" t="s">
        <v>1592</v>
      </c>
      <c r="C1693" t="s">
        <v>28</v>
      </c>
      <c r="D1693" t="s">
        <v>10</v>
      </c>
      <c r="E1693" t="s">
        <v>16</v>
      </c>
      <c r="F1693" s="2">
        <v>45359</v>
      </c>
      <c r="G1693" s="2">
        <v>45724</v>
      </c>
      <c r="H1693" t="s">
        <v>12</v>
      </c>
    </row>
    <row r="1694" spans="1:8">
      <c r="A1694">
        <v>11693</v>
      </c>
      <c r="B1694" t="s">
        <v>1167</v>
      </c>
      <c r="C1694" t="s">
        <v>25</v>
      </c>
      <c r="D1694" t="s">
        <v>26</v>
      </c>
      <c r="E1694" t="s">
        <v>30</v>
      </c>
      <c r="F1694" s="2">
        <v>45622</v>
      </c>
      <c r="G1694" s="2">
        <v>45802</v>
      </c>
      <c r="H1694" t="s">
        <v>12</v>
      </c>
    </row>
    <row r="1695" spans="1:8">
      <c r="A1695">
        <v>11694</v>
      </c>
      <c r="B1695" t="s">
        <v>1593</v>
      </c>
      <c r="C1695" t="s">
        <v>9</v>
      </c>
      <c r="D1695" t="s">
        <v>10</v>
      </c>
      <c r="E1695" t="s">
        <v>30</v>
      </c>
      <c r="F1695" s="2">
        <v>45421</v>
      </c>
      <c r="G1695" s="2">
        <v>45786</v>
      </c>
      <c r="H1695" t="s">
        <v>12</v>
      </c>
    </row>
    <row r="1696" spans="1:8">
      <c r="A1696">
        <v>11695</v>
      </c>
      <c r="B1696" t="s">
        <v>1594</v>
      </c>
      <c r="C1696" t="s">
        <v>9</v>
      </c>
      <c r="D1696" t="s">
        <v>15</v>
      </c>
      <c r="E1696" t="s">
        <v>22</v>
      </c>
      <c r="F1696" s="2">
        <v>45149</v>
      </c>
      <c r="G1696" s="2">
        <v>45514</v>
      </c>
      <c r="H1696" t="s">
        <v>12</v>
      </c>
    </row>
    <row r="1697" spans="1:8">
      <c r="A1697">
        <v>11696</v>
      </c>
      <c r="B1697" t="s">
        <v>1595</v>
      </c>
      <c r="C1697" t="s">
        <v>9</v>
      </c>
      <c r="D1697" t="s">
        <v>38</v>
      </c>
      <c r="E1697" t="s">
        <v>35</v>
      </c>
      <c r="F1697" s="2">
        <v>45426</v>
      </c>
      <c r="G1697" s="2">
        <v>45606</v>
      </c>
      <c r="H1697" t="s">
        <v>12</v>
      </c>
    </row>
    <row r="1698" spans="1:8">
      <c r="A1698">
        <v>11697</v>
      </c>
      <c r="B1698" t="s">
        <v>1596</v>
      </c>
      <c r="C1698" t="s">
        <v>28</v>
      </c>
      <c r="D1698" t="s">
        <v>38</v>
      </c>
      <c r="E1698" t="s">
        <v>30</v>
      </c>
      <c r="F1698" s="2">
        <v>45232</v>
      </c>
      <c r="G1698" s="2">
        <v>45597</v>
      </c>
      <c r="H1698" t="s">
        <v>12</v>
      </c>
    </row>
    <row r="1699" spans="1:8">
      <c r="A1699">
        <v>11698</v>
      </c>
      <c r="B1699" t="s">
        <v>1597</v>
      </c>
      <c r="C1699" t="s">
        <v>25</v>
      </c>
      <c r="D1699" t="s">
        <v>18</v>
      </c>
      <c r="E1699" t="s">
        <v>22</v>
      </c>
      <c r="F1699" s="2">
        <v>45290</v>
      </c>
      <c r="G1699" s="2">
        <v>45470</v>
      </c>
      <c r="H1699" t="s">
        <v>12</v>
      </c>
    </row>
    <row r="1700" spans="1:8">
      <c r="A1700">
        <v>11699</v>
      </c>
      <c r="B1700" t="s">
        <v>1598</v>
      </c>
      <c r="C1700" t="s">
        <v>55</v>
      </c>
      <c r="D1700" t="s">
        <v>18</v>
      </c>
      <c r="E1700" t="s">
        <v>16</v>
      </c>
      <c r="F1700" s="2">
        <v>45468</v>
      </c>
      <c r="G1700" s="2">
        <v>46198</v>
      </c>
      <c r="H1700" t="s">
        <v>19</v>
      </c>
    </row>
    <row r="1701" spans="1:8">
      <c r="A1701">
        <v>11700</v>
      </c>
      <c r="B1701" t="s">
        <v>1599</v>
      </c>
      <c r="C1701" t="s">
        <v>55</v>
      </c>
      <c r="D1701" t="s">
        <v>26</v>
      </c>
      <c r="E1701" t="s">
        <v>22</v>
      </c>
      <c r="F1701" s="2">
        <v>44934</v>
      </c>
      <c r="G1701" s="2">
        <v>45114</v>
      </c>
      <c r="H1701" t="s">
        <v>12</v>
      </c>
    </row>
    <row r="1702" spans="1:8">
      <c r="A1702">
        <v>11701</v>
      </c>
      <c r="B1702" t="s">
        <v>759</v>
      </c>
      <c r="C1702" t="s">
        <v>21</v>
      </c>
      <c r="D1702" t="s">
        <v>38</v>
      </c>
      <c r="E1702" t="s">
        <v>22</v>
      </c>
      <c r="F1702" s="2">
        <v>45310</v>
      </c>
      <c r="G1702" s="2">
        <v>45675</v>
      </c>
      <c r="H1702" t="s">
        <v>12</v>
      </c>
    </row>
    <row r="1703" spans="1:8">
      <c r="A1703">
        <v>11702</v>
      </c>
      <c r="B1703" t="s">
        <v>1600</v>
      </c>
      <c r="C1703" t="s">
        <v>21</v>
      </c>
      <c r="D1703" t="s">
        <v>15</v>
      </c>
      <c r="E1703" t="s">
        <v>30</v>
      </c>
      <c r="F1703" s="2">
        <v>45038</v>
      </c>
      <c r="G1703" s="2">
        <v>45403</v>
      </c>
      <c r="H1703" t="s">
        <v>12</v>
      </c>
    </row>
    <row r="1704" spans="1:8">
      <c r="A1704">
        <v>11703</v>
      </c>
      <c r="B1704" t="s">
        <v>1601</v>
      </c>
      <c r="C1704" t="s">
        <v>21</v>
      </c>
      <c r="D1704" t="s">
        <v>18</v>
      </c>
      <c r="E1704" t="s">
        <v>30</v>
      </c>
      <c r="F1704" s="2">
        <v>45371</v>
      </c>
      <c r="G1704" s="2">
        <v>45551</v>
      </c>
      <c r="H1704" t="s">
        <v>12</v>
      </c>
    </row>
    <row r="1705" spans="1:8">
      <c r="A1705">
        <v>11704</v>
      </c>
      <c r="B1705" t="s">
        <v>1602</v>
      </c>
      <c r="C1705" t="s">
        <v>9</v>
      </c>
      <c r="D1705" t="s">
        <v>18</v>
      </c>
      <c r="E1705" t="s">
        <v>30</v>
      </c>
      <c r="F1705" s="2">
        <v>44968</v>
      </c>
      <c r="G1705" s="2">
        <v>45148</v>
      </c>
      <c r="H1705" t="s">
        <v>12</v>
      </c>
    </row>
    <row r="1706" spans="1:8">
      <c r="A1706">
        <v>11705</v>
      </c>
      <c r="B1706" t="s">
        <v>1603</v>
      </c>
      <c r="C1706" t="s">
        <v>14</v>
      </c>
      <c r="D1706" t="s">
        <v>10</v>
      </c>
      <c r="E1706" t="s">
        <v>16</v>
      </c>
      <c r="F1706" s="2">
        <v>45091</v>
      </c>
      <c r="G1706" s="2">
        <v>45821</v>
      </c>
      <c r="H1706" t="s">
        <v>12</v>
      </c>
    </row>
    <row r="1707" spans="1:8">
      <c r="A1707">
        <v>11706</v>
      </c>
      <c r="B1707" t="s">
        <v>1604</v>
      </c>
      <c r="C1707" t="s">
        <v>14</v>
      </c>
      <c r="D1707" t="s">
        <v>10</v>
      </c>
      <c r="E1707" t="s">
        <v>16</v>
      </c>
      <c r="F1707" s="2">
        <v>45358</v>
      </c>
      <c r="G1707" s="2">
        <v>45723</v>
      </c>
      <c r="H1707" t="s">
        <v>12</v>
      </c>
    </row>
    <row r="1708" spans="1:8">
      <c r="A1708">
        <v>11707</v>
      </c>
      <c r="B1708" t="s">
        <v>1605</v>
      </c>
      <c r="C1708" t="s">
        <v>14</v>
      </c>
      <c r="D1708" t="s">
        <v>18</v>
      </c>
      <c r="E1708" t="s">
        <v>30</v>
      </c>
      <c r="F1708" s="2">
        <v>45336</v>
      </c>
      <c r="G1708" s="2">
        <v>46066</v>
      </c>
      <c r="H1708" t="s">
        <v>19</v>
      </c>
    </row>
    <row r="1709" spans="1:8">
      <c r="A1709">
        <v>11708</v>
      </c>
      <c r="B1709" t="s">
        <v>1606</v>
      </c>
      <c r="C1709" t="s">
        <v>21</v>
      </c>
      <c r="D1709" t="s">
        <v>26</v>
      </c>
      <c r="E1709" t="s">
        <v>16</v>
      </c>
      <c r="F1709" s="2">
        <v>44948</v>
      </c>
      <c r="G1709" s="2">
        <v>45128</v>
      </c>
      <c r="H1709" t="s">
        <v>12</v>
      </c>
    </row>
    <row r="1710" spans="1:8">
      <c r="A1710">
        <v>11709</v>
      </c>
      <c r="B1710" t="s">
        <v>1607</v>
      </c>
      <c r="C1710" t="s">
        <v>28</v>
      </c>
      <c r="D1710" t="s">
        <v>26</v>
      </c>
      <c r="E1710" t="s">
        <v>11</v>
      </c>
      <c r="F1710" s="2">
        <v>44980</v>
      </c>
      <c r="G1710" s="2">
        <v>45710</v>
      </c>
      <c r="H1710" t="s">
        <v>12</v>
      </c>
    </row>
    <row r="1711" spans="1:8">
      <c r="A1711">
        <v>11710</v>
      </c>
      <c r="B1711" t="s">
        <v>1608</v>
      </c>
      <c r="C1711" t="s">
        <v>55</v>
      </c>
      <c r="D1711" t="s">
        <v>15</v>
      </c>
      <c r="E1711" t="s">
        <v>16</v>
      </c>
      <c r="F1711" s="2">
        <v>45371</v>
      </c>
      <c r="G1711" s="2">
        <v>45736</v>
      </c>
      <c r="H1711" t="s">
        <v>12</v>
      </c>
    </row>
    <row r="1712" spans="1:8">
      <c r="A1712">
        <v>11711</v>
      </c>
      <c r="B1712" t="s">
        <v>1609</v>
      </c>
      <c r="C1712" t="s">
        <v>55</v>
      </c>
      <c r="D1712" t="s">
        <v>26</v>
      </c>
      <c r="E1712" t="s">
        <v>22</v>
      </c>
      <c r="F1712" s="2">
        <v>45180</v>
      </c>
      <c r="G1712" s="2">
        <v>45910</v>
      </c>
      <c r="H1712" t="s">
        <v>12</v>
      </c>
    </row>
    <row r="1713" spans="1:8">
      <c r="A1713">
        <v>11712</v>
      </c>
      <c r="B1713" t="s">
        <v>1610</v>
      </c>
      <c r="C1713" t="s">
        <v>21</v>
      </c>
      <c r="D1713" t="s">
        <v>18</v>
      </c>
      <c r="E1713" t="s">
        <v>30</v>
      </c>
      <c r="F1713" s="2">
        <v>45044</v>
      </c>
      <c r="G1713" s="2">
        <v>45409</v>
      </c>
      <c r="H1713" t="s">
        <v>12</v>
      </c>
    </row>
    <row r="1714" spans="1:8">
      <c r="A1714">
        <v>11713</v>
      </c>
      <c r="B1714" t="s">
        <v>133</v>
      </c>
      <c r="C1714" t="s">
        <v>14</v>
      </c>
      <c r="D1714" t="s">
        <v>38</v>
      </c>
      <c r="E1714" t="s">
        <v>11</v>
      </c>
      <c r="F1714" s="2">
        <v>45412</v>
      </c>
      <c r="G1714" s="2">
        <v>46142</v>
      </c>
      <c r="H1714" t="s">
        <v>19</v>
      </c>
    </row>
    <row r="1715" spans="1:8">
      <c r="A1715">
        <v>11714</v>
      </c>
      <c r="B1715" t="s">
        <v>1611</v>
      </c>
      <c r="C1715" t="s">
        <v>14</v>
      </c>
      <c r="D1715" t="s">
        <v>15</v>
      </c>
      <c r="E1715" t="s">
        <v>35</v>
      </c>
      <c r="F1715" s="2">
        <v>45112</v>
      </c>
      <c r="G1715" s="2">
        <v>45292</v>
      </c>
      <c r="H1715" t="s">
        <v>12</v>
      </c>
    </row>
    <row r="1716" spans="1:8">
      <c r="A1716">
        <v>11715</v>
      </c>
      <c r="B1716" t="s">
        <v>1612</v>
      </c>
      <c r="C1716" t="s">
        <v>14</v>
      </c>
      <c r="D1716" t="s">
        <v>18</v>
      </c>
      <c r="E1716" t="s">
        <v>11</v>
      </c>
      <c r="F1716" s="2">
        <v>45050</v>
      </c>
      <c r="G1716" s="2">
        <v>45230</v>
      </c>
      <c r="H1716" t="s">
        <v>12</v>
      </c>
    </row>
    <row r="1717" spans="1:8">
      <c r="A1717">
        <v>11716</v>
      </c>
      <c r="B1717" t="s">
        <v>1613</v>
      </c>
      <c r="C1717" t="s">
        <v>25</v>
      </c>
      <c r="D1717" t="s">
        <v>18</v>
      </c>
      <c r="E1717" t="s">
        <v>11</v>
      </c>
      <c r="F1717" s="2">
        <v>45363</v>
      </c>
      <c r="G1717" s="2">
        <v>45543</v>
      </c>
      <c r="H1717" t="s">
        <v>12</v>
      </c>
    </row>
    <row r="1718" spans="1:8">
      <c r="A1718">
        <v>11717</v>
      </c>
      <c r="B1718" t="s">
        <v>1614</v>
      </c>
      <c r="C1718" t="s">
        <v>9</v>
      </c>
      <c r="D1718" t="s">
        <v>26</v>
      </c>
      <c r="E1718" t="s">
        <v>22</v>
      </c>
      <c r="F1718" s="2">
        <v>45344</v>
      </c>
      <c r="G1718" s="2">
        <v>46074</v>
      </c>
      <c r="H1718" t="s">
        <v>19</v>
      </c>
    </row>
    <row r="1719" spans="1:8">
      <c r="A1719">
        <v>11718</v>
      </c>
      <c r="B1719" t="s">
        <v>1615</v>
      </c>
      <c r="C1719" t="s">
        <v>21</v>
      </c>
      <c r="D1719" t="s">
        <v>10</v>
      </c>
      <c r="E1719" t="s">
        <v>22</v>
      </c>
      <c r="F1719" s="2">
        <v>45417</v>
      </c>
      <c r="G1719" s="2">
        <v>45597</v>
      </c>
      <c r="H1719" t="s">
        <v>12</v>
      </c>
    </row>
    <row r="1720" spans="1:8">
      <c r="A1720">
        <v>11719</v>
      </c>
      <c r="B1720" t="s">
        <v>1616</v>
      </c>
      <c r="C1720" t="s">
        <v>14</v>
      </c>
      <c r="D1720" t="s">
        <v>26</v>
      </c>
      <c r="E1720" t="s">
        <v>30</v>
      </c>
      <c r="F1720" s="2">
        <v>45039</v>
      </c>
      <c r="G1720" s="2">
        <v>45404</v>
      </c>
      <c r="H1720" t="s">
        <v>12</v>
      </c>
    </row>
    <row r="1721" spans="1:8">
      <c r="A1721">
        <v>11720</v>
      </c>
      <c r="B1721" t="s">
        <v>1617</v>
      </c>
      <c r="C1721" t="s">
        <v>25</v>
      </c>
      <c r="D1721" t="s">
        <v>38</v>
      </c>
      <c r="E1721" t="s">
        <v>11</v>
      </c>
      <c r="F1721" s="2">
        <v>45254</v>
      </c>
      <c r="G1721" s="2">
        <v>45434</v>
      </c>
      <c r="H1721" t="s">
        <v>12</v>
      </c>
    </row>
    <row r="1722" spans="1:8">
      <c r="A1722">
        <v>11721</v>
      </c>
      <c r="B1722" t="s">
        <v>1618</v>
      </c>
      <c r="C1722" t="s">
        <v>9</v>
      </c>
      <c r="D1722" t="s">
        <v>26</v>
      </c>
      <c r="E1722" t="s">
        <v>30</v>
      </c>
      <c r="F1722" s="2">
        <v>45144</v>
      </c>
      <c r="G1722" s="2">
        <v>45509</v>
      </c>
      <c r="H1722" t="s">
        <v>12</v>
      </c>
    </row>
    <row r="1723" spans="1:8">
      <c r="A1723">
        <v>11722</v>
      </c>
      <c r="B1723" t="s">
        <v>1619</v>
      </c>
      <c r="C1723" t="s">
        <v>28</v>
      </c>
      <c r="D1723" t="s">
        <v>26</v>
      </c>
      <c r="E1723" t="s">
        <v>22</v>
      </c>
      <c r="F1723" s="2">
        <v>45116</v>
      </c>
      <c r="G1723" s="2">
        <v>45481</v>
      </c>
      <c r="H1723" t="s">
        <v>12</v>
      </c>
    </row>
    <row r="1724" spans="1:8">
      <c r="A1724">
        <v>11723</v>
      </c>
      <c r="B1724" t="s">
        <v>1620</v>
      </c>
      <c r="C1724" t="s">
        <v>25</v>
      </c>
      <c r="D1724" t="s">
        <v>10</v>
      </c>
      <c r="E1724" t="s">
        <v>30</v>
      </c>
      <c r="F1724" s="2">
        <v>45041</v>
      </c>
      <c r="G1724" s="2">
        <v>45221</v>
      </c>
      <c r="H1724" t="s">
        <v>12</v>
      </c>
    </row>
    <row r="1725" spans="1:8">
      <c r="A1725">
        <v>11724</v>
      </c>
      <c r="B1725" t="s">
        <v>1621</v>
      </c>
      <c r="C1725" t="s">
        <v>14</v>
      </c>
      <c r="D1725" t="s">
        <v>15</v>
      </c>
      <c r="E1725" t="s">
        <v>11</v>
      </c>
      <c r="F1725" s="2">
        <v>45266</v>
      </c>
      <c r="G1725" s="2">
        <v>45631</v>
      </c>
      <c r="H1725" t="s">
        <v>12</v>
      </c>
    </row>
    <row r="1726" spans="1:8">
      <c r="A1726">
        <v>11725</v>
      </c>
      <c r="B1726" t="s">
        <v>1622</v>
      </c>
      <c r="C1726" t="s">
        <v>14</v>
      </c>
      <c r="D1726" t="s">
        <v>15</v>
      </c>
      <c r="E1726" t="s">
        <v>35</v>
      </c>
      <c r="F1726" s="2">
        <v>45546</v>
      </c>
      <c r="G1726" s="2">
        <v>45911</v>
      </c>
      <c r="H1726" t="s">
        <v>12</v>
      </c>
    </row>
    <row r="1727" spans="1:8">
      <c r="A1727">
        <v>11726</v>
      </c>
      <c r="B1727" t="s">
        <v>1623</v>
      </c>
      <c r="C1727" t="s">
        <v>21</v>
      </c>
      <c r="D1727" t="s">
        <v>15</v>
      </c>
      <c r="E1727" t="s">
        <v>22</v>
      </c>
      <c r="F1727" s="2">
        <v>45016</v>
      </c>
      <c r="G1727" s="2">
        <v>45196</v>
      </c>
      <c r="H1727" t="s">
        <v>12</v>
      </c>
    </row>
    <row r="1728" spans="1:8">
      <c r="A1728">
        <v>11727</v>
      </c>
      <c r="B1728" t="s">
        <v>1624</v>
      </c>
      <c r="C1728" t="s">
        <v>9</v>
      </c>
      <c r="D1728" t="s">
        <v>26</v>
      </c>
      <c r="E1728" t="s">
        <v>35</v>
      </c>
      <c r="F1728" s="2">
        <v>45597</v>
      </c>
      <c r="G1728" s="2">
        <v>45777</v>
      </c>
      <c r="H1728" t="s">
        <v>12</v>
      </c>
    </row>
    <row r="1729" spans="1:8">
      <c r="A1729">
        <v>11728</v>
      </c>
      <c r="B1729" t="s">
        <v>1625</v>
      </c>
      <c r="C1729" t="s">
        <v>9</v>
      </c>
      <c r="D1729" t="s">
        <v>26</v>
      </c>
      <c r="E1729" t="s">
        <v>35</v>
      </c>
      <c r="F1729" s="2">
        <v>45560</v>
      </c>
      <c r="G1729" s="2">
        <v>45925</v>
      </c>
      <c r="H1729" t="s">
        <v>12</v>
      </c>
    </row>
    <row r="1730" spans="1:8">
      <c r="A1730">
        <v>11729</v>
      </c>
      <c r="B1730" t="s">
        <v>1626</v>
      </c>
      <c r="C1730" t="s">
        <v>21</v>
      </c>
      <c r="D1730" t="s">
        <v>15</v>
      </c>
      <c r="E1730" t="s">
        <v>11</v>
      </c>
      <c r="F1730" s="2">
        <v>44971</v>
      </c>
      <c r="G1730" s="2">
        <v>45151</v>
      </c>
      <c r="H1730" t="s">
        <v>12</v>
      </c>
    </row>
    <row r="1731" spans="1:8">
      <c r="A1731">
        <v>11730</v>
      </c>
      <c r="B1731" t="s">
        <v>1627</v>
      </c>
      <c r="C1731" t="s">
        <v>28</v>
      </c>
      <c r="D1731" t="s">
        <v>10</v>
      </c>
      <c r="E1731" t="s">
        <v>35</v>
      </c>
      <c r="F1731" s="2">
        <v>45282</v>
      </c>
      <c r="G1731" s="2">
        <v>45647</v>
      </c>
      <c r="H1731" t="s">
        <v>12</v>
      </c>
    </row>
    <row r="1732" spans="1:8">
      <c r="A1732">
        <v>11731</v>
      </c>
      <c r="B1732" t="s">
        <v>1628</v>
      </c>
      <c r="C1732" t="s">
        <v>55</v>
      </c>
      <c r="D1732" t="s">
        <v>26</v>
      </c>
      <c r="E1732" t="s">
        <v>22</v>
      </c>
      <c r="F1732" s="2">
        <v>45356</v>
      </c>
      <c r="G1732" s="2">
        <v>46086</v>
      </c>
      <c r="H1732" t="s">
        <v>19</v>
      </c>
    </row>
    <row r="1733" spans="1:8">
      <c r="A1733">
        <v>11732</v>
      </c>
      <c r="B1733" t="s">
        <v>1629</v>
      </c>
      <c r="C1733" t="s">
        <v>9</v>
      </c>
      <c r="D1733" t="s">
        <v>18</v>
      </c>
      <c r="E1733" t="s">
        <v>35</v>
      </c>
      <c r="F1733" s="2">
        <v>45207</v>
      </c>
      <c r="G1733" s="2">
        <v>45937</v>
      </c>
      <c r="H1733" t="s">
        <v>12</v>
      </c>
    </row>
    <row r="1734" spans="1:8">
      <c r="A1734">
        <v>11733</v>
      </c>
      <c r="B1734" t="s">
        <v>1630</v>
      </c>
      <c r="C1734" t="s">
        <v>25</v>
      </c>
      <c r="D1734" t="s">
        <v>26</v>
      </c>
      <c r="E1734" t="s">
        <v>35</v>
      </c>
      <c r="F1734" s="2">
        <v>44989</v>
      </c>
      <c r="G1734" s="2">
        <v>45719</v>
      </c>
      <c r="H1734" t="s">
        <v>12</v>
      </c>
    </row>
    <row r="1735" spans="1:8">
      <c r="A1735">
        <v>11734</v>
      </c>
      <c r="B1735" t="s">
        <v>1631</v>
      </c>
      <c r="C1735" t="s">
        <v>55</v>
      </c>
      <c r="D1735" t="s">
        <v>15</v>
      </c>
      <c r="E1735" t="s">
        <v>35</v>
      </c>
      <c r="F1735" s="2">
        <v>45003</v>
      </c>
      <c r="G1735" s="2">
        <v>45183</v>
      </c>
      <c r="H1735" t="s">
        <v>12</v>
      </c>
    </row>
    <row r="1736" spans="1:8">
      <c r="A1736">
        <v>11735</v>
      </c>
      <c r="B1736" t="s">
        <v>1632</v>
      </c>
      <c r="C1736" t="s">
        <v>55</v>
      </c>
      <c r="D1736" t="s">
        <v>15</v>
      </c>
      <c r="E1736" t="s">
        <v>22</v>
      </c>
      <c r="F1736" s="2">
        <v>45337</v>
      </c>
      <c r="G1736" s="2">
        <v>46067</v>
      </c>
      <c r="H1736" t="s">
        <v>19</v>
      </c>
    </row>
    <row r="1737" spans="1:8">
      <c r="A1737">
        <v>11736</v>
      </c>
      <c r="B1737" t="s">
        <v>1633</v>
      </c>
      <c r="C1737" t="s">
        <v>21</v>
      </c>
      <c r="D1737" t="s">
        <v>26</v>
      </c>
      <c r="E1737" t="s">
        <v>11</v>
      </c>
      <c r="F1737" s="2">
        <v>45512</v>
      </c>
      <c r="G1737" s="2">
        <v>45692</v>
      </c>
      <c r="H1737" t="s">
        <v>12</v>
      </c>
    </row>
    <row r="1738" spans="1:8">
      <c r="A1738">
        <v>11737</v>
      </c>
      <c r="B1738" t="s">
        <v>1634</v>
      </c>
      <c r="C1738" t="s">
        <v>28</v>
      </c>
      <c r="D1738" t="s">
        <v>38</v>
      </c>
      <c r="E1738" t="s">
        <v>35</v>
      </c>
      <c r="F1738" s="2">
        <v>45464</v>
      </c>
      <c r="G1738" s="2">
        <v>45829</v>
      </c>
      <c r="H1738" t="s">
        <v>12</v>
      </c>
    </row>
    <row r="1739" spans="1:8">
      <c r="A1739">
        <v>11738</v>
      </c>
      <c r="B1739" t="s">
        <v>1635</v>
      </c>
      <c r="C1739" t="s">
        <v>25</v>
      </c>
      <c r="D1739" t="s">
        <v>10</v>
      </c>
      <c r="E1739" t="s">
        <v>35</v>
      </c>
      <c r="F1739" s="2">
        <v>45048</v>
      </c>
      <c r="G1739" s="2">
        <v>45228</v>
      </c>
      <c r="H1739" t="s">
        <v>12</v>
      </c>
    </row>
    <row r="1740" spans="1:8">
      <c r="A1740">
        <v>11739</v>
      </c>
      <c r="B1740" t="s">
        <v>619</v>
      </c>
      <c r="C1740" t="s">
        <v>28</v>
      </c>
      <c r="D1740" t="s">
        <v>18</v>
      </c>
      <c r="E1740" t="s">
        <v>30</v>
      </c>
      <c r="F1740" s="2">
        <v>44967</v>
      </c>
      <c r="G1740" s="2">
        <v>45697</v>
      </c>
      <c r="H1740" t="s">
        <v>12</v>
      </c>
    </row>
    <row r="1741" spans="1:8">
      <c r="A1741">
        <v>11740</v>
      </c>
      <c r="B1741" t="s">
        <v>1636</v>
      </c>
      <c r="C1741" t="s">
        <v>21</v>
      </c>
      <c r="D1741" t="s">
        <v>10</v>
      </c>
      <c r="E1741" t="s">
        <v>16</v>
      </c>
      <c r="F1741" s="2">
        <v>45584</v>
      </c>
      <c r="G1741" s="2">
        <v>45764</v>
      </c>
      <c r="H1741" t="s">
        <v>12</v>
      </c>
    </row>
    <row r="1742" spans="1:8">
      <c r="A1742">
        <v>11741</v>
      </c>
      <c r="B1742" t="s">
        <v>509</v>
      </c>
      <c r="C1742" t="s">
        <v>28</v>
      </c>
      <c r="D1742" t="s">
        <v>26</v>
      </c>
      <c r="E1742" t="s">
        <v>16</v>
      </c>
      <c r="F1742" s="2">
        <v>45591</v>
      </c>
      <c r="G1742" s="2">
        <v>45956</v>
      </c>
      <c r="H1742" t="s">
        <v>12</v>
      </c>
    </row>
    <row r="1743" spans="1:8">
      <c r="A1743">
        <v>11742</v>
      </c>
      <c r="B1743" t="s">
        <v>1637</v>
      </c>
      <c r="C1743" t="s">
        <v>25</v>
      </c>
      <c r="D1743" t="s">
        <v>10</v>
      </c>
      <c r="E1743" t="s">
        <v>16</v>
      </c>
      <c r="F1743" s="2">
        <v>45489</v>
      </c>
      <c r="G1743" s="2">
        <v>45854</v>
      </c>
      <c r="H1743" t="s">
        <v>12</v>
      </c>
    </row>
    <row r="1744" spans="1:8">
      <c r="A1744">
        <v>11743</v>
      </c>
      <c r="B1744" t="s">
        <v>1638</v>
      </c>
      <c r="C1744" t="s">
        <v>55</v>
      </c>
      <c r="D1744" t="s">
        <v>15</v>
      </c>
      <c r="E1744" t="s">
        <v>30</v>
      </c>
      <c r="F1744" s="2">
        <v>45259</v>
      </c>
      <c r="G1744" s="2">
        <v>45439</v>
      </c>
      <c r="H1744" t="s">
        <v>12</v>
      </c>
    </row>
    <row r="1745" spans="1:8">
      <c r="A1745">
        <v>11744</v>
      </c>
      <c r="B1745" t="s">
        <v>1639</v>
      </c>
      <c r="C1745" t="s">
        <v>25</v>
      </c>
      <c r="D1745" t="s">
        <v>18</v>
      </c>
      <c r="E1745" t="s">
        <v>30</v>
      </c>
      <c r="F1745" s="2">
        <v>45107</v>
      </c>
      <c r="G1745" s="2">
        <v>45472</v>
      </c>
      <c r="H1745" t="s">
        <v>12</v>
      </c>
    </row>
    <row r="1746" spans="1:8">
      <c r="A1746">
        <v>11745</v>
      </c>
      <c r="B1746" t="s">
        <v>1640</v>
      </c>
      <c r="C1746" t="s">
        <v>28</v>
      </c>
      <c r="D1746" t="s">
        <v>15</v>
      </c>
      <c r="E1746" t="s">
        <v>16</v>
      </c>
      <c r="F1746" s="2">
        <v>45318</v>
      </c>
      <c r="G1746" s="2">
        <v>46048</v>
      </c>
      <c r="H1746" t="s">
        <v>19</v>
      </c>
    </row>
    <row r="1747" spans="1:8">
      <c r="A1747">
        <v>11746</v>
      </c>
      <c r="B1747" t="s">
        <v>1641</v>
      </c>
      <c r="C1747" t="s">
        <v>28</v>
      </c>
      <c r="D1747" t="s">
        <v>18</v>
      </c>
      <c r="E1747" t="s">
        <v>22</v>
      </c>
      <c r="F1747" s="2">
        <v>45152</v>
      </c>
      <c r="G1747" s="2">
        <v>45517</v>
      </c>
      <c r="H1747" t="s">
        <v>12</v>
      </c>
    </row>
    <row r="1748" spans="1:8">
      <c r="A1748">
        <v>11747</v>
      </c>
      <c r="B1748" t="s">
        <v>1109</v>
      </c>
      <c r="C1748" t="s">
        <v>28</v>
      </c>
      <c r="D1748" t="s">
        <v>38</v>
      </c>
      <c r="E1748" t="s">
        <v>11</v>
      </c>
      <c r="F1748" s="2">
        <v>45383</v>
      </c>
      <c r="G1748" s="2">
        <v>45563</v>
      </c>
      <c r="H1748" t="s">
        <v>12</v>
      </c>
    </row>
    <row r="1749" spans="1:8">
      <c r="A1749">
        <v>11748</v>
      </c>
      <c r="B1749" t="s">
        <v>1642</v>
      </c>
      <c r="C1749" t="s">
        <v>25</v>
      </c>
      <c r="D1749" t="s">
        <v>18</v>
      </c>
      <c r="E1749" t="s">
        <v>22</v>
      </c>
      <c r="F1749" s="2">
        <v>45022</v>
      </c>
      <c r="G1749" s="2">
        <v>45387</v>
      </c>
      <c r="H1749" t="s">
        <v>12</v>
      </c>
    </row>
    <row r="1750" spans="1:8">
      <c r="A1750">
        <v>11749</v>
      </c>
      <c r="B1750" t="s">
        <v>1193</v>
      </c>
      <c r="C1750" t="s">
        <v>21</v>
      </c>
      <c r="D1750" t="s">
        <v>18</v>
      </c>
      <c r="E1750" t="s">
        <v>11</v>
      </c>
      <c r="F1750" s="2">
        <v>45510</v>
      </c>
      <c r="G1750" s="2">
        <v>45875</v>
      </c>
      <c r="H1750" t="s">
        <v>12</v>
      </c>
    </row>
    <row r="1751" spans="1:8">
      <c r="A1751">
        <v>11750</v>
      </c>
      <c r="B1751" t="s">
        <v>1031</v>
      </c>
      <c r="C1751" t="s">
        <v>14</v>
      </c>
      <c r="D1751" t="s">
        <v>10</v>
      </c>
      <c r="E1751" t="s">
        <v>16</v>
      </c>
      <c r="F1751" s="2">
        <v>45244</v>
      </c>
      <c r="G1751" s="2">
        <v>45424</v>
      </c>
      <c r="H1751" t="s">
        <v>12</v>
      </c>
    </row>
    <row r="1752" spans="1:8">
      <c r="A1752">
        <v>11751</v>
      </c>
      <c r="B1752" t="s">
        <v>1643</v>
      </c>
      <c r="C1752" t="s">
        <v>55</v>
      </c>
      <c r="D1752" t="s">
        <v>15</v>
      </c>
      <c r="E1752" t="s">
        <v>11</v>
      </c>
      <c r="F1752" s="2">
        <v>44998</v>
      </c>
      <c r="G1752" s="2">
        <v>45178</v>
      </c>
      <c r="H1752" t="s">
        <v>12</v>
      </c>
    </row>
    <row r="1753" spans="1:8">
      <c r="A1753">
        <v>11752</v>
      </c>
      <c r="B1753" t="s">
        <v>1644</v>
      </c>
      <c r="C1753" t="s">
        <v>21</v>
      </c>
      <c r="D1753" t="s">
        <v>38</v>
      </c>
      <c r="E1753" t="s">
        <v>22</v>
      </c>
      <c r="F1753" s="2">
        <v>45029</v>
      </c>
      <c r="G1753" s="2">
        <v>45759</v>
      </c>
      <c r="H1753" t="s">
        <v>12</v>
      </c>
    </row>
    <row r="1754" spans="1:8">
      <c r="A1754">
        <v>11753</v>
      </c>
      <c r="B1754" t="s">
        <v>1645</v>
      </c>
      <c r="C1754" t="s">
        <v>14</v>
      </c>
      <c r="D1754" t="s">
        <v>26</v>
      </c>
      <c r="E1754" t="s">
        <v>35</v>
      </c>
      <c r="F1754" s="2">
        <v>45029</v>
      </c>
      <c r="G1754" s="2">
        <v>45394</v>
      </c>
      <c r="H1754" t="s">
        <v>12</v>
      </c>
    </row>
    <row r="1755" spans="1:8">
      <c r="A1755">
        <v>11754</v>
      </c>
      <c r="B1755" t="s">
        <v>1646</v>
      </c>
      <c r="C1755" t="s">
        <v>9</v>
      </c>
      <c r="D1755" t="s">
        <v>26</v>
      </c>
      <c r="E1755" t="s">
        <v>16</v>
      </c>
      <c r="F1755" s="2">
        <v>45062</v>
      </c>
      <c r="G1755" s="2">
        <v>45242</v>
      </c>
      <c r="H1755" t="s">
        <v>12</v>
      </c>
    </row>
    <row r="1756" spans="1:8">
      <c r="A1756">
        <v>11755</v>
      </c>
      <c r="B1756" t="s">
        <v>827</v>
      </c>
      <c r="C1756" t="s">
        <v>25</v>
      </c>
      <c r="D1756" t="s">
        <v>18</v>
      </c>
      <c r="E1756" t="s">
        <v>35</v>
      </c>
      <c r="F1756" s="2">
        <v>44940</v>
      </c>
      <c r="G1756" s="2">
        <v>45120</v>
      </c>
      <c r="H1756" t="s">
        <v>12</v>
      </c>
    </row>
    <row r="1757" spans="1:8">
      <c r="A1757">
        <v>11756</v>
      </c>
      <c r="B1757" t="s">
        <v>1647</v>
      </c>
      <c r="C1757" t="s">
        <v>28</v>
      </c>
      <c r="D1757" t="s">
        <v>10</v>
      </c>
      <c r="E1757" t="s">
        <v>16</v>
      </c>
      <c r="F1757" s="2">
        <v>45134</v>
      </c>
      <c r="G1757" s="2">
        <v>45314</v>
      </c>
      <c r="H1757" t="s">
        <v>12</v>
      </c>
    </row>
    <row r="1758" spans="1:8">
      <c r="A1758">
        <v>11757</v>
      </c>
      <c r="B1758" t="s">
        <v>1648</v>
      </c>
      <c r="C1758" t="s">
        <v>55</v>
      </c>
      <c r="D1758" t="s">
        <v>18</v>
      </c>
      <c r="E1758" t="s">
        <v>30</v>
      </c>
      <c r="F1758" s="2">
        <v>45266</v>
      </c>
      <c r="G1758" s="2">
        <v>45631</v>
      </c>
      <c r="H1758" t="s">
        <v>12</v>
      </c>
    </row>
    <row r="1759" spans="1:8">
      <c r="A1759">
        <v>11758</v>
      </c>
      <c r="B1759" t="s">
        <v>1649</v>
      </c>
      <c r="C1759" t="s">
        <v>9</v>
      </c>
      <c r="D1759" t="s">
        <v>15</v>
      </c>
      <c r="E1759" t="s">
        <v>30</v>
      </c>
      <c r="F1759" s="2">
        <v>45569</v>
      </c>
      <c r="G1759" s="2">
        <v>46299</v>
      </c>
      <c r="H1759" t="s">
        <v>19</v>
      </c>
    </row>
    <row r="1760" spans="1:8">
      <c r="A1760">
        <v>11759</v>
      </c>
      <c r="B1760" t="s">
        <v>1650</v>
      </c>
      <c r="C1760" t="s">
        <v>9</v>
      </c>
      <c r="D1760" t="s">
        <v>26</v>
      </c>
      <c r="E1760" t="s">
        <v>35</v>
      </c>
      <c r="F1760" s="2">
        <v>45230</v>
      </c>
      <c r="G1760" s="2">
        <v>45410</v>
      </c>
      <c r="H1760" t="s">
        <v>12</v>
      </c>
    </row>
    <row r="1761" spans="1:8">
      <c r="A1761">
        <v>11760</v>
      </c>
      <c r="B1761" t="s">
        <v>1651</v>
      </c>
      <c r="C1761" t="s">
        <v>21</v>
      </c>
      <c r="D1761" t="s">
        <v>26</v>
      </c>
      <c r="E1761" t="s">
        <v>11</v>
      </c>
      <c r="F1761" s="2">
        <v>44951</v>
      </c>
      <c r="G1761" s="2">
        <v>45131</v>
      </c>
      <c r="H1761" t="s">
        <v>12</v>
      </c>
    </row>
    <row r="1762" spans="1:8">
      <c r="A1762">
        <v>11761</v>
      </c>
      <c r="B1762" t="s">
        <v>1072</v>
      </c>
      <c r="C1762" t="s">
        <v>21</v>
      </c>
      <c r="D1762" t="s">
        <v>10</v>
      </c>
      <c r="E1762" t="s">
        <v>30</v>
      </c>
      <c r="F1762" s="2">
        <v>45158</v>
      </c>
      <c r="G1762" s="2">
        <v>45888</v>
      </c>
      <c r="H1762" t="s">
        <v>12</v>
      </c>
    </row>
    <row r="1763" spans="1:8">
      <c r="A1763">
        <v>11762</v>
      </c>
      <c r="B1763" t="s">
        <v>1652</v>
      </c>
      <c r="C1763" t="s">
        <v>55</v>
      </c>
      <c r="D1763" t="s">
        <v>18</v>
      </c>
      <c r="E1763" t="s">
        <v>16</v>
      </c>
      <c r="F1763" s="2">
        <v>45156</v>
      </c>
      <c r="G1763" s="2">
        <v>45336</v>
      </c>
      <c r="H1763" t="s">
        <v>12</v>
      </c>
    </row>
    <row r="1764" spans="1:8">
      <c r="A1764">
        <v>11763</v>
      </c>
      <c r="B1764" t="s">
        <v>1653</v>
      </c>
      <c r="C1764" t="s">
        <v>25</v>
      </c>
      <c r="D1764" t="s">
        <v>26</v>
      </c>
      <c r="E1764" t="s">
        <v>35</v>
      </c>
      <c r="F1764" s="2">
        <v>45268</v>
      </c>
      <c r="G1764" s="2">
        <v>45448</v>
      </c>
      <c r="H1764" t="s">
        <v>12</v>
      </c>
    </row>
    <row r="1765" spans="1:8">
      <c r="A1765">
        <v>11764</v>
      </c>
      <c r="B1765" t="s">
        <v>1654</v>
      </c>
      <c r="C1765" t="s">
        <v>9</v>
      </c>
      <c r="D1765" t="s">
        <v>15</v>
      </c>
      <c r="E1765" t="s">
        <v>11</v>
      </c>
      <c r="F1765" s="2">
        <v>45109</v>
      </c>
      <c r="G1765" s="2">
        <v>45474</v>
      </c>
      <c r="H1765" t="s">
        <v>12</v>
      </c>
    </row>
    <row r="1766" spans="1:8">
      <c r="A1766">
        <v>11765</v>
      </c>
      <c r="B1766" t="s">
        <v>1655</v>
      </c>
      <c r="C1766" t="s">
        <v>28</v>
      </c>
      <c r="D1766" t="s">
        <v>18</v>
      </c>
      <c r="E1766" t="s">
        <v>22</v>
      </c>
      <c r="F1766" s="2">
        <v>45080</v>
      </c>
      <c r="G1766" s="2">
        <v>45810</v>
      </c>
      <c r="H1766" t="s">
        <v>12</v>
      </c>
    </row>
    <row r="1767" spans="1:8">
      <c r="A1767">
        <v>11766</v>
      </c>
      <c r="B1767" t="s">
        <v>1656</v>
      </c>
      <c r="C1767" t="s">
        <v>28</v>
      </c>
      <c r="D1767" t="s">
        <v>10</v>
      </c>
      <c r="E1767" t="s">
        <v>30</v>
      </c>
      <c r="F1767" s="2">
        <v>45033</v>
      </c>
      <c r="G1767" s="2">
        <v>45398</v>
      </c>
      <c r="H1767" t="s">
        <v>12</v>
      </c>
    </row>
    <row r="1768" spans="1:8">
      <c r="A1768">
        <v>11767</v>
      </c>
      <c r="B1768" t="s">
        <v>1508</v>
      </c>
      <c r="C1768" t="s">
        <v>14</v>
      </c>
      <c r="D1768" t="s">
        <v>10</v>
      </c>
      <c r="E1768" t="s">
        <v>30</v>
      </c>
      <c r="F1768" s="2">
        <v>45005</v>
      </c>
      <c r="G1768" s="2">
        <v>45185</v>
      </c>
      <c r="H1768" t="s">
        <v>12</v>
      </c>
    </row>
    <row r="1769" spans="1:8">
      <c r="A1769">
        <v>11768</v>
      </c>
      <c r="B1769" t="s">
        <v>1657</v>
      </c>
      <c r="C1769" t="s">
        <v>14</v>
      </c>
      <c r="D1769" t="s">
        <v>18</v>
      </c>
      <c r="E1769" t="s">
        <v>30</v>
      </c>
      <c r="F1769" s="2">
        <v>45078</v>
      </c>
      <c r="G1769" s="2">
        <v>45443</v>
      </c>
      <c r="H1769" t="s">
        <v>12</v>
      </c>
    </row>
    <row r="1770" spans="1:8">
      <c r="A1770">
        <v>11769</v>
      </c>
      <c r="B1770" t="s">
        <v>1658</v>
      </c>
      <c r="C1770" t="s">
        <v>9</v>
      </c>
      <c r="D1770" t="s">
        <v>26</v>
      </c>
      <c r="E1770" t="s">
        <v>35</v>
      </c>
      <c r="F1770" s="2">
        <v>45364</v>
      </c>
      <c r="G1770" s="2">
        <v>46094</v>
      </c>
      <c r="H1770" t="s">
        <v>19</v>
      </c>
    </row>
    <row r="1771" spans="1:8">
      <c r="A1771">
        <v>11770</v>
      </c>
      <c r="B1771" t="s">
        <v>1659</v>
      </c>
      <c r="C1771" t="s">
        <v>9</v>
      </c>
      <c r="D1771" t="s">
        <v>10</v>
      </c>
      <c r="E1771" t="s">
        <v>11</v>
      </c>
      <c r="F1771" s="2">
        <v>45113</v>
      </c>
      <c r="G1771" s="2">
        <v>45478</v>
      </c>
      <c r="H1771" t="s">
        <v>12</v>
      </c>
    </row>
    <row r="1772" spans="1:8">
      <c r="A1772">
        <v>11771</v>
      </c>
      <c r="B1772" t="s">
        <v>1660</v>
      </c>
      <c r="C1772" t="s">
        <v>55</v>
      </c>
      <c r="D1772" t="s">
        <v>38</v>
      </c>
      <c r="E1772" t="s">
        <v>22</v>
      </c>
      <c r="F1772" s="2">
        <v>45350</v>
      </c>
      <c r="G1772" s="2">
        <v>46080</v>
      </c>
      <c r="H1772" t="s">
        <v>19</v>
      </c>
    </row>
    <row r="1773" spans="1:8">
      <c r="A1773">
        <v>11772</v>
      </c>
      <c r="B1773" t="s">
        <v>1661</v>
      </c>
      <c r="C1773" t="s">
        <v>21</v>
      </c>
      <c r="D1773" t="s">
        <v>18</v>
      </c>
      <c r="E1773" t="s">
        <v>22</v>
      </c>
      <c r="F1773" s="2">
        <v>45355</v>
      </c>
      <c r="G1773" s="2">
        <v>46085</v>
      </c>
      <c r="H1773" t="s">
        <v>19</v>
      </c>
    </row>
    <row r="1774" spans="1:8">
      <c r="A1774">
        <v>11773</v>
      </c>
      <c r="B1774" t="s">
        <v>1662</v>
      </c>
      <c r="C1774" t="s">
        <v>28</v>
      </c>
      <c r="D1774" t="s">
        <v>38</v>
      </c>
      <c r="E1774" t="s">
        <v>35</v>
      </c>
      <c r="F1774" s="2">
        <v>45476</v>
      </c>
      <c r="G1774" s="2">
        <v>45656</v>
      </c>
      <c r="H1774" t="s">
        <v>12</v>
      </c>
    </row>
    <row r="1775" spans="1:8">
      <c r="A1775">
        <v>11774</v>
      </c>
      <c r="B1775" t="s">
        <v>1663</v>
      </c>
      <c r="C1775" t="s">
        <v>28</v>
      </c>
      <c r="D1775" t="s">
        <v>38</v>
      </c>
      <c r="E1775" t="s">
        <v>35</v>
      </c>
      <c r="F1775" s="2">
        <v>45518</v>
      </c>
      <c r="G1775" s="2">
        <v>46248</v>
      </c>
      <c r="H1775" t="s">
        <v>19</v>
      </c>
    </row>
    <row r="1776" spans="1:8">
      <c r="A1776">
        <v>11775</v>
      </c>
      <c r="B1776" t="s">
        <v>1664</v>
      </c>
      <c r="C1776" t="s">
        <v>14</v>
      </c>
      <c r="D1776" t="s">
        <v>26</v>
      </c>
      <c r="E1776" t="s">
        <v>11</v>
      </c>
      <c r="F1776" s="2">
        <v>45297</v>
      </c>
      <c r="G1776" s="2">
        <v>45477</v>
      </c>
      <c r="H1776" t="s">
        <v>12</v>
      </c>
    </row>
    <row r="1777" spans="1:8">
      <c r="A1777">
        <v>11776</v>
      </c>
      <c r="B1777" t="s">
        <v>1665</v>
      </c>
      <c r="C1777" t="s">
        <v>25</v>
      </c>
      <c r="D1777" t="s">
        <v>15</v>
      </c>
      <c r="E1777" t="s">
        <v>22</v>
      </c>
      <c r="F1777" s="2">
        <v>45063</v>
      </c>
      <c r="G1777" s="2">
        <v>45243</v>
      </c>
      <c r="H1777" t="s">
        <v>12</v>
      </c>
    </row>
    <row r="1778" spans="1:8">
      <c r="A1778">
        <v>11777</v>
      </c>
      <c r="B1778" t="s">
        <v>1666</v>
      </c>
      <c r="C1778" t="s">
        <v>25</v>
      </c>
      <c r="D1778" t="s">
        <v>18</v>
      </c>
      <c r="E1778" t="s">
        <v>30</v>
      </c>
      <c r="F1778" s="2">
        <v>45398</v>
      </c>
      <c r="G1778" s="2">
        <v>45578</v>
      </c>
      <c r="H1778" t="s">
        <v>12</v>
      </c>
    </row>
    <row r="1779" spans="1:8">
      <c r="A1779">
        <v>11778</v>
      </c>
      <c r="B1779" t="s">
        <v>1667</v>
      </c>
      <c r="C1779" t="s">
        <v>55</v>
      </c>
      <c r="D1779" t="s">
        <v>18</v>
      </c>
      <c r="E1779" t="s">
        <v>11</v>
      </c>
      <c r="F1779" s="2">
        <v>45156</v>
      </c>
      <c r="G1779" s="2">
        <v>45336</v>
      </c>
      <c r="H1779" t="s">
        <v>12</v>
      </c>
    </row>
    <row r="1780" spans="1:8">
      <c r="A1780">
        <v>11779</v>
      </c>
      <c r="B1780" t="s">
        <v>1668</v>
      </c>
      <c r="C1780" t="s">
        <v>9</v>
      </c>
      <c r="D1780" t="s">
        <v>18</v>
      </c>
      <c r="E1780" t="s">
        <v>22</v>
      </c>
      <c r="F1780" s="2">
        <v>44953</v>
      </c>
      <c r="G1780" s="2">
        <v>45683</v>
      </c>
      <c r="H1780" t="s">
        <v>12</v>
      </c>
    </row>
    <row r="1781" spans="1:8">
      <c r="A1781">
        <v>11780</v>
      </c>
      <c r="B1781" t="s">
        <v>332</v>
      </c>
      <c r="C1781" t="s">
        <v>25</v>
      </c>
      <c r="D1781" t="s">
        <v>26</v>
      </c>
      <c r="E1781" t="s">
        <v>16</v>
      </c>
      <c r="F1781" s="2">
        <v>45605</v>
      </c>
      <c r="G1781" s="2">
        <v>46335</v>
      </c>
      <c r="H1781" t="s">
        <v>19</v>
      </c>
    </row>
    <row r="1782" spans="1:8">
      <c r="A1782">
        <v>11781</v>
      </c>
      <c r="B1782" t="s">
        <v>1669</v>
      </c>
      <c r="C1782" t="s">
        <v>28</v>
      </c>
      <c r="D1782" t="s">
        <v>18</v>
      </c>
      <c r="E1782" t="s">
        <v>16</v>
      </c>
      <c r="F1782" s="2">
        <v>45077</v>
      </c>
      <c r="G1782" s="2">
        <v>45442</v>
      </c>
      <c r="H1782" t="s">
        <v>12</v>
      </c>
    </row>
    <row r="1783" spans="1:8">
      <c r="A1783">
        <v>11782</v>
      </c>
      <c r="B1783" t="s">
        <v>1670</v>
      </c>
      <c r="C1783" t="s">
        <v>21</v>
      </c>
      <c r="D1783" t="s">
        <v>26</v>
      </c>
      <c r="E1783" t="s">
        <v>16</v>
      </c>
      <c r="F1783" s="2">
        <v>45509</v>
      </c>
      <c r="G1783" s="2">
        <v>45874</v>
      </c>
      <c r="H1783" t="s">
        <v>12</v>
      </c>
    </row>
    <row r="1784" spans="1:8">
      <c r="A1784">
        <v>11783</v>
      </c>
      <c r="B1784" t="s">
        <v>1671</v>
      </c>
      <c r="C1784" t="s">
        <v>55</v>
      </c>
      <c r="D1784" t="s">
        <v>18</v>
      </c>
      <c r="E1784" t="s">
        <v>35</v>
      </c>
      <c r="F1784" s="2">
        <v>45233</v>
      </c>
      <c r="G1784" s="2">
        <v>45598</v>
      </c>
      <c r="H1784" t="s">
        <v>12</v>
      </c>
    </row>
    <row r="1785" spans="1:8">
      <c r="A1785">
        <v>11784</v>
      </c>
      <c r="B1785" t="s">
        <v>1672</v>
      </c>
      <c r="C1785" t="s">
        <v>55</v>
      </c>
      <c r="D1785" t="s">
        <v>26</v>
      </c>
      <c r="E1785" t="s">
        <v>30</v>
      </c>
      <c r="F1785" s="2">
        <v>45040</v>
      </c>
      <c r="G1785" s="2">
        <v>45220</v>
      </c>
      <c r="H1785" t="s">
        <v>12</v>
      </c>
    </row>
    <row r="1786" spans="1:8">
      <c r="A1786">
        <v>11785</v>
      </c>
      <c r="B1786" t="s">
        <v>1673</v>
      </c>
      <c r="C1786" t="s">
        <v>28</v>
      </c>
      <c r="D1786" t="s">
        <v>18</v>
      </c>
      <c r="E1786" t="s">
        <v>35</v>
      </c>
      <c r="F1786" s="2">
        <v>45091</v>
      </c>
      <c r="G1786" s="2">
        <v>45271</v>
      </c>
      <c r="H1786" t="s">
        <v>12</v>
      </c>
    </row>
    <row r="1787" spans="1:8">
      <c r="A1787">
        <v>11786</v>
      </c>
      <c r="B1787" t="s">
        <v>1674</v>
      </c>
      <c r="C1787" t="s">
        <v>14</v>
      </c>
      <c r="D1787" t="s">
        <v>38</v>
      </c>
      <c r="E1787" t="s">
        <v>35</v>
      </c>
      <c r="F1787" s="2">
        <v>45191</v>
      </c>
      <c r="G1787" s="2">
        <v>45921</v>
      </c>
      <c r="H1787" t="s">
        <v>12</v>
      </c>
    </row>
    <row r="1788" spans="1:8">
      <c r="A1788">
        <v>11787</v>
      </c>
      <c r="B1788" t="s">
        <v>1675</v>
      </c>
      <c r="C1788" t="s">
        <v>14</v>
      </c>
      <c r="D1788" t="s">
        <v>18</v>
      </c>
      <c r="E1788" t="s">
        <v>22</v>
      </c>
      <c r="F1788" s="2">
        <v>45087</v>
      </c>
      <c r="G1788" s="2">
        <v>45452</v>
      </c>
      <c r="H1788" t="s">
        <v>12</v>
      </c>
    </row>
    <row r="1789" spans="1:8">
      <c r="A1789">
        <v>11788</v>
      </c>
      <c r="B1789" t="s">
        <v>879</v>
      </c>
      <c r="C1789" t="s">
        <v>28</v>
      </c>
      <c r="D1789" t="s">
        <v>38</v>
      </c>
      <c r="E1789" t="s">
        <v>11</v>
      </c>
      <c r="F1789" s="2">
        <v>45143</v>
      </c>
      <c r="G1789" s="2">
        <v>45508</v>
      </c>
      <c r="H1789" t="s">
        <v>12</v>
      </c>
    </row>
    <row r="1790" spans="1:8">
      <c r="A1790">
        <v>11789</v>
      </c>
      <c r="B1790" t="s">
        <v>1676</v>
      </c>
      <c r="C1790" t="s">
        <v>21</v>
      </c>
      <c r="D1790" t="s">
        <v>38</v>
      </c>
      <c r="E1790" t="s">
        <v>11</v>
      </c>
      <c r="F1790" s="2">
        <v>45499</v>
      </c>
      <c r="G1790" s="2">
        <v>46229</v>
      </c>
      <c r="H1790" t="s">
        <v>19</v>
      </c>
    </row>
    <row r="1791" spans="1:8">
      <c r="A1791">
        <v>11790</v>
      </c>
      <c r="B1791" t="s">
        <v>1677</v>
      </c>
      <c r="C1791" t="s">
        <v>14</v>
      </c>
      <c r="D1791" t="s">
        <v>38</v>
      </c>
      <c r="E1791" t="s">
        <v>22</v>
      </c>
      <c r="F1791" s="2">
        <v>45247</v>
      </c>
      <c r="G1791" s="2">
        <v>45977</v>
      </c>
      <c r="H1791" t="s">
        <v>12</v>
      </c>
    </row>
    <row r="1792" spans="1:8">
      <c r="A1792">
        <v>11791</v>
      </c>
      <c r="B1792" t="s">
        <v>1678</v>
      </c>
      <c r="C1792" t="s">
        <v>55</v>
      </c>
      <c r="D1792" t="s">
        <v>18</v>
      </c>
      <c r="E1792" t="s">
        <v>16</v>
      </c>
      <c r="F1792" s="2">
        <v>45307</v>
      </c>
      <c r="G1792" s="2">
        <v>46037</v>
      </c>
      <c r="H1792" t="s">
        <v>19</v>
      </c>
    </row>
    <row r="1793" spans="1:8">
      <c r="A1793">
        <v>11792</v>
      </c>
      <c r="B1793" t="s">
        <v>423</v>
      </c>
      <c r="C1793" t="s">
        <v>25</v>
      </c>
      <c r="D1793" t="s">
        <v>26</v>
      </c>
      <c r="E1793" t="s">
        <v>16</v>
      </c>
      <c r="F1793" s="2">
        <v>45006</v>
      </c>
      <c r="G1793" s="2">
        <v>45371</v>
      </c>
      <c r="H1793" t="s">
        <v>12</v>
      </c>
    </row>
    <row r="1794" spans="1:8">
      <c r="A1794">
        <v>11793</v>
      </c>
      <c r="B1794" t="s">
        <v>1679</v>
      </c>
      <c r="C1794" t="s">
        <v>9</v>
      </c>
      <c r="D1794" t="s">
        <v>18</v>
      </c>
      <c r="E1794" t="s">
        <v>30</v>
      </c>
      <c r="F1794" s="2">
        <v>45093</v>
      </c>
      <c r="G1794" s="2">
        <v>45823</v>
      </c>
      <c r="H1794" t="s">
        <v>12</v>
      </c>
    </row>
    <row r="1795" spans="1:8">
      <c r="A1795">
        <v>11794</v>
      </c>
      <c r="B1795" t="s">
        <v>1680</v>
      </c>
      <c r="C1795" t="s">
        <v>21</v>
      </c>
      <c r="D1795" t="s">
        <v>15</v>
      </c>
      <c r="E1795" t="s">
        <v>16</v>
      </c>
      <c r="F1795" s="2">
        <v>45243</v>
      </c>
      <c r="G1795" s="2">
        <v>45423</v>
      </c>
      <c r="H1795" t="s">
        <v>12</v>
      </c>
    </row>
    <row r="1796" spans="1:8">
      <c r="A1796">
        <v>11795</v>
      </c>
      <c r="B1796" t="s">
        <v>1681</v>
      </c>
      <c r="C1796" t="s">
        <v>14</v>
      </c>
      <c r="D1796" t="s">
        <v>26</v>
      </c>
      <c r="E1796" t="s">
        <v>11</v>
      </c>
      <c r="F1796" s="2">
        <v>45202</v>
      </c>
      <c r="G1796" s="2">
        <v>45382</v>
      </c>
      <c r="H1796" t="s">
        <v>12</v>
      </c>
    </row>
    <row r="1797" spans="1:8">
      <c r="A1797">
        <v>11796</v>
      </c>
      <c r="B1797" t="s">
        <v>1682</v>
      </c>
      <c r="C1797" t="s">
        <v>9</v>
      </c>
      <c r="D1797" t="s">
        <v>15</v>
      </c>
      <c r="E1797" t="s">
        <v>22</v>
      </c>
      <c r="F1797" s="2">
        <v>44973</v>
      </c>
      <c r="G1797" s="2">
        <v>45153</v>
      </c>
      <c r="H1797" t="s">
        <v>12</v>
      </c>
    </row>
    <row r="1798" spans="1:8">
      <c r="A1798">
        <v>11797</v>
      </c>
      <c r="B1798" t="s">
        <v>1683</v>
      </c>
      <c r="C1798" t="s">
        <v>25</v>
      </c>
      <c r="D1798" t="s">
        <v>26</v>
      </c>
      <c r="E1798" t="s">
        <v>30</v>
      </c>
      <c r="F1798" s="2">
        <v>45216</v>
      </c>
      <c r="G1798" s="2">
        <v>45581</v>
      </c>
      <c r="H1798" t="s">
        <v>12</v>
      </c>
    </row>
    <row r="1799" spans="1:8">
      <c r="A1799">
        <v>11798</v>
      </c>
      <c r="B1799" t="s">
        <v>1684</v>
      </c>
      <c r="C1799" t="s">
        <v>25</v>
      </c>
      <c r="D1799" t="s">
        <v>38</v>
      </c>
      <c r="E1799" t="s">
        <v>30</v>
      </c>
      <c r="F1799" s="2">
        <v>45059</v>
      </c>
      <c r="G1799" s="2">
        <v>45789</v>
      </c>
      <c r="H1799" t="s">
        <v>12</v>
      </c>
    </row>
    <row r="1800" spans="1:8">
      <c r="A1800">
        <v>11799</v>
      </c>
      <c r="B1800" t="s">
        <v>1685</v>
      </c>
      <c r="C1800" t="s">
        <v>25</v>
      </c>
      <c r="D1800" t="s">
        <v>38</v>
      </c>
      <c r="E1800" t="s">
        <v>35</v>
      </c>
      <c r="F1800" s="2">
        <v>45030</v>
      </c>
      <c r="G1800" s="2">
        <v>45760</v>
      </c>
      <c r="H1800" t="s">
        <v>12</v>
      </c>
    </row>
    <row r="1801" spans="1:8">
      <c r="A1801">
        <v>11800</v>
      </c>
      <c r="B1801" t="s">
        <v>1686</v>
      </c>
      <c r="C1801" t="s">
        <v>9</v>
      </c>
      <c r="D1801" t="s">
        <v>15</v>
      </c>
      <c r="E1801" t="s">
        <v>22</v>
      </c>
      <c r="F1801" s="2">
        <v>45415</v>
      </c>
      <c r="G1801" s="2">
        <v>46145</v>
      </c>
      <c r="H1801" t="s">
        <v>19</v>
      </c>
    </row>
    <row r="1802" spans="1:8">
      <c r="A1802">
        <v>11801</v>
      </c>
      <c r="B1802" t="s">
        <v>1687</v>
      </c>
      <c r="C1802" t="s">
        <v>25</v>
      </c>
      <c r="D1802" t="s">
        <v>18</v>
      </c>
      <c r="E1802" t="s">
        <v>11</v>
      </c>
      <c r="F1802" s="2">
        <v>45625</v>
      </c>
      <c r="G1802" s="2">
        <v>45990</v>
      </c>
      <c r="H1802" t="s">
        <v>12</v>
      </c>
    </row>
    <row r="1803" spans="1:8">
      <c r="A1803">
        <v>11802</v>
      </c>
      <c r="B1803" t="s">
        <v>1688</v>
      </c>
      <c r="C1803" t="s">
        <v>14</v>
      </c>
      <c r="D1803" t="s">
        <v>18</v>
      </c>
      <c r="E1803" t="s">
        <v>11</v>
      </c>
      <c r="F1803" s="2">
        <v>45624</v>
      </c>
      <c r="G1803" s="2">
        <v>46354</v>
      </c>
      <c r="H1803" t="s">
        <v>19</v>
      </c>
    </row>
    <row r="1804" spans="1:8">
      <c r="A1804">
        <v>11803</v>
      </c>
      <c r="B1804" t="s">
        <v>1689</v>
      </c>
      <c r="C1804" t="s">
        <v>28</v>
      </c>
      <c r="D1804" t="s">
        <v>15</v>
      </c>
      <c r="E1804" t="s">
        <v>35</v>
      </c>
      <c r="F1804" s="2">
        <v>45594</v>
      </c>
      <c r="G1804" s="2">
        <v>46324</v>
      </c>
      <c r="H1804" t="s">
        <v>19</v>
      </c>
    </row>
    <row r="1805" spans="1:8">
      <c r="A1805">
        <v>11804</v>
      </c>
      <c r="B1805" t="s">
        <v>1690</v>
      </c>
      <c r="C1805" t="s">
        <v>55</v>
      </c>
      <c r="D1805" t="s">
        <v>18</v>
      </c>
      <c r="E1805" t="s">
        <v>30</v>
      </c>
      <c r="F1805" s="2">
        <v>45224</v>
      </c>
      <c r="G1805" s="2">
        <v>45589</v>
      </c>
      <c r="H1805" t="s">
        <v>12</v>
      </c>
    </row>
    <row r="1806" spans="1:8">
      <c r="A1806">
        <v>11805</v>
      </c>
      <c r="B1806" t="s">
        <v>1691</v>
      </c>
      <c r="C1806" t="s">
        <v>9</v>
      </c>
      <c r="D1806" t="s">
        <v>38</v>
      </c>
      <c r="E1806" t="s">
        <v>11</v>
      </c>
      <c r="F1806" s="2">
        <v>45140</v>
      </c>
      <c r="G1806" s="2">
        <v>45870</v>
      </c>
      <c r="H1806" t="s">
        <v>12</v>
      </c>
    </row>
    <row r="1807" spans="1:8">
      <c r="A1807">
        <v>11806</v>
      </c>
      <c r="B1807" t="s">
        <v>1692</v>
      </c>
      <c r="C1807" t="s">
        <v>21</v>
      </c>
      <c r="D1807" t="s">
        <v>15</v>
      </c>
      <c r="E1807" t="s">
        <v>22</v>
      </c>
      <c r="F1807" s="2">
        <v>45026</v>
      </c>
      <c r="G1807" s="2">
        <v>45206</v>
      </c>
      <c r="H1807" t="s">
        <v>12</v>
      </c>
    </row>
    <row r="1808" spans="1:8">
      <c r="A1808">
        <v>11807</v>
      </c>
      <c r="B1808" t="s">
        <v>1693</v>
      </c>
      <c r="C1808" t="s">
        <v>28</v>
      </c>
      <c r="D1808" t="s">
        <v>26</v>
      </c>
      <c r="E1808" t="s">
        <v>22</v>
      </c>
      <c r="F1808" s="2">
        <v>45023</v>
      </c>
      <c r="G1808" s="2">
        <v>45388</v>
      </c>
      <c r="H1808" t="s">
        <v>12</v>
      </c>
    </row>
    <row r="1809" spans="1:8">
      <c r="A1809">
        <v>11808</v>
      </c>
      <c r="B1809" t="s">
        <v>1694</v>
      </c>
      <c r="C1809" t="s">
        <v>25</v>
      </c>
      <c r="D1809" t="s">
        <v>18</v>
      </c>
      <c r="E1809" t="s">
        <v>16</v>
      </c>
      <c r="F1809" s="2">
        <v>45213</v>
      </c>
      <c r="G1809" s="2">
        <v>45943</v>
      </c>
      <c r="H1809" t="s">
        <v>12</v>
      </c>
    </row>
    <row r="1810" spans="1:8">
      <c r="A1810">
        <v>11809</v>
      </c>
      <c r="B1810" t="s">
        <v>1695</v>
      </c>
      <c r="C1810" t="s">
        <v>9</v>
      </c>
      <c r="D1810" t="s">
        <v>26</v>
      </c>
      <c r="E1810" t="s">
        <v>11</v>
      </c>
      <c r="F1810" s="2">
        <v>45398</v>
      </c>
      <c r="G1810" s="2">
        <v>45763</v>
      </c>
      <c r="H1810" t="s">
        <v>12</v>
      </c>
    </row>
    <row r="1811" spans="1:8">
      <c r="A1811">
        <v>11810</v>
      </c>
      <c r="B1811" t="s">
        <v>1696</v>
      </c>
      <c r="C1811" t="s">
        <v>55</v>
      </c>
      <c r="D1811" t="s">
        <v>18</v>
      </c>
      <c r="E1811" t="s">
        <v>16</v>
      </c>
      <c r="F1811" s="2">
        <v>45509</v>
      </c>
      <c r="G1811" s="2">
        <v>45874</v>
      </c>
      <c r="H1811" t="s">
        <v>12</v>
      </c>
    </row>
    <row r="1812" spans="1:8">
      <c r="A1812">
        <v>11811</v>
      </c>
      <c r="B1812" t="s">
        <v>1697</v>
      </c>
      <c r="C1812" t="s">
        <v>25</v>
      </c>
      <c r="D1812" t="s">
        <v>38</v>
      </c>
      <c r="E1812" t="s">
        <v>22</v>
      </c>
      <c r="F1812" s="2">
        <v>45561</v>
      </c>
      <c r="G1812" s="2">
        <v>46291</v>
      </c>
      <c r="H1812" t="s">
        <v>19</v>
      </c>
    </row>
    <row r="1813" spans="1:8">
      <c r="A1813">
        <v>11812</v>
      </c>
      <c r="B1813" t="s">
        <v>1112</v>
      </c>
      <c r="C1813" t="s">
        <v>25</v>
      </c>
      <c r="D1813" t="s">
        <v>15</v>
      </c>
      <c r="E1813" t="s">
        <v>35</v>
      </c>
      <c r="F1813" s="2">
        <v>45248</v>
      </c>
      <c r="G1813" s="2">
        <v>45613</v>
      </c>
      <c r="H1813" t="s">
        <v>12</v>
      </c>
    </row>
    <row r="1814" spans="1:8">
      <c r="A1814">
        <v>11813</v>
      </c>
      <c r="B1814" t="s">
        <v>1698</v>
      </c>
      <c r="C1814" t="s">
        <v>28</v>
      </c>
      <c r="D1814" t="s">
        <v>38</v>
      </c>
      <c r="E1814" t="s">
        <v>30</v>
      </c>
      <c r="F1814" s="2">
        <v>45625</v>
      </c>
      <c r="G1814" s="2">
        <v>45805</v>
      </c>
      <c r="H1814" t="s">
        <v>12</v>
      </c>
    </row>
    <row r="1815" spans="1:8">
      <c r="A1815">
        <v>11814</v>
      </c>
      <c r="B1815" t="s">
        <v>1699</v>
      </c>
      <c r="C1815" t="s">
        <v>14</v>
      </c>
      <c r="D1815" t="s">
        <v>18</v>
      </c>
      <c r="E1815" t="s">
        <v>35</v>
      </c>
      <c r="F1815" s="2">
        <v>44935</v>
      </c>
      <c r="G1815" s="2">
        <v>45115</v>
      </c>
      <c r="H1815" t="s">
        <v>12</v>
      </c>
    </row>
    <row r="1816" spans="1:8">
      <c r="A1816">
        <v>11815</v>
      </c>
      <c r="B1816" t="s">
        <v>1700</v>
      </c>
      <c r="C1816" t="s">
        <v>25</v>
      </c>
      <c r="D1816" t="s">
        <v>38</v>
      </c>
      <c r="E1816" t="s">
        <v>11</v>
      </c>
      <c r="F1816" s="2">
        <v>45510</v>
      </c>
      <c r="G1816" s="2">
        <v>45875</v>
      </c>
      <c r="H1816" t="s">
        <v>12</v>
      </c>
    </row>
    <row r="1817" spans="1:8">
      <c r="A1817">
        <v>11816</v>
      </c>
      <c r="B1817" t="s">
        <v>1701</v>
      </c>
      <c r="C1817" t="s">
        <v>21</v>
      </c>
      <c r="D1817" t="s">
        <v>38</v>
      </c>
      <c r="E1817" t="s">
        <v>22</v>
      </c>
      <c r="F1817" s="2">
        <v>45612</v>
      </c>
      <c r="G1817" s="2">
        <v>45792</v>
      </c>
      <c r="H1817" t="s">
        <v>12</v>
      </c>
    </row>
    <row r="1818" spans="1:8">
      <c r="A1818">
        <v>11817</v>
      </c>
      <c r="B1818" t="s">
        <v>1360</v>
      </c>
      <c r="C1818" t="s">
        <v>55</v>
      </c>
      <c r="D1818" t="s">
        <v>15</v>
      </c>
      <c r="E1818" t="s">
        <v>22</v>
      </c>
      <c r="F1818" s="2">
        <v>45038</v>
      </c>
      <c r="G1818" s="2">
        <v>45218</v>
      </c>
      <c r="H1818" t="s">
        <v>12</v>
      </c>
    </row>
    <row r="1819" spans="1:8">
      <c r="A1819">
        <v>11818</v>
      </c>
      <c r="B1819" t="s">
        <v>1538</v>
      </c>
      <c r="C1819" t="s">
        <v>55</v>
      </c>
      <c r="D1819" t="s">
        <v>38</v>
      </c>
      <c r="E1819" t="s">
        <v>11</v>
      </c>
      <c r="F1819" s="2">
        <v>45338</v>
      </c>
      <c r="G1819" s="2">
        <v>45703</v>
      </c>
      <c r="H1819" t="s">
        <v>12</v>
      </c>
    </row>
    <row r="1820" spans="1:8">
      <c r="A1820">
        <v>11819</v>
      </c>
      <c r="B1820" t="s">
        <v>1702</v>
      </c>
      <c r="C1820" t="s">
        <v>25</v>
      </c>
      <c r="D1820" t="s">
        <v>15</v>
      </c>
      <c r="E1820" t="s">
        <v>22</v>
      </c>
      <c r="F1820" s="2">
        <v>45144</v>
      </c>
      <c r="G1820" s="2">
        <v>45874</v>
      </c>
      <c r="H1820" t="s">
        <v>12</v>
      </c>
    </row>
    <row r="1821" spans="1:8">
      <c r="A1821">
        <v>11820</v>
      </c>
      <c r="B1821" t="s">
        <v>1703</v>
      </c>
      <c r="C1821" t="s">
        <v>9</v>
      </c>
      <c r="D1821" t="s">
        <v>10</v>
      </c>
      <c r="E1821" t="s">
        <v>22</v>
      </c>
      <c r="F1821" s="2">
        <v>44966</v>
      </c>
      <c r="G1821" s="2">
        <v>45696</v>
      </c>
      <c r="H1821" t="s">
        <v>12</v>
      </c>
    </row>
    <row r="1822" spans="1:8">
      <c r="A1822">
        <v>11821</v>
      </c>
      <c r="B1822" t="s">
        <v>1704</v>
      </c>
      <c r="C1822" t="s">
        <v>21</v>
      </c>
      <c r="D1822" t="s">
        <v>18</v>
      </c>
      <c r="E1822" t="s">
        <v>30</v>
      </c>
      <c r="F1822" s="2">
        <v>45508</v>
      </c>
      <c r="G1822" s="2">
        <v>45688</v>
      </c>
      <c r="H1822" t="s">
        <v>12</v>
      </c>
    </row>
    <row r="1823" spans="1:8">
      <c r="A1823">
        <v>11822</v>
      </c>
      <c r="B1823" t="s">
        <v>61</v>
      </c>
      <c r="C1823" t="s">
        <v>9</v>
      </c>
      <c r="D1823" t="s">
        <v>10</v>
      </c>
      <c r="E1823" t="s">
        <v>22</v>
      </c>
      <c r="F1823" s="2">
        <v>45411</v>
      </c>
      <c r="G1823" s="2">
        <v>45591</v>
      </c>
      <c r="H1823" t="s">
        <v>12</v>
      </c>
    </row>
    <row r="1824" spans="1:8">
      <c r="A1824">
        <v>11823</v>
      </c>
      <c r="B1824" t="s">
        <v>1705</v>
      </c>
      <c r="C1824" t="s">
        <v>9</v>
      </c>
      <c r="D1824" t="s">
        <v>38</v>
      </c>
      <c r="E1824" t="s">
        <v>30</v>
      </c>
      <c r="F1824" s="2">
        <v>45185</v>
      </c>
      <c r="G1824" s="2">
        <v>45915</v>
      </c>
      <c r="H1824" t="s">
        <v>12</v>
      </c>
    </row>
    <row r="1825" spans="1:8">
      <c r="A1825">
        <v>11824</v>
      </c>
      <c r="B1825" t="s">
        <v>1706</v>
      </c>
      <c r="C1825" t="s">
        <v>21</v>
      </c>
      <c r="D1825" t="s">
        <v>26</v>
      </c>
      <c r="E1825" t="s">
        <v>30</v>
      </c>
      <c r="F1825" s="2">
        <v>45341</v>
      </c>
      <c r="G1825" s="2">
        <v>45521</v>
      </c>
      <c r="H1825" t="s">
        <v>12</v>
      </c>
    </row>
    <row r="1826" spans="1:8">
      <c r="A1826">
        <v>11825</v>
      </c>
      <c r="B1826" t="s">
        <v>1707</v>
      </c>
      <c r="C1826" t="s">
        <v>55</v>
      </c>
      <c r="D1826" t="s">
        <v>15</v>
      </c>
      <c r="E1826" t="s">
        <v>11</v>
      </c>
      <c r="F1826" s="2">
        <v>45612</v>
      </c>
      <c r="G1826" s="2">
        <v>45977</v>
      </c>
      <c r="H1826" t="s">
        <v>12</v>
      </c>
    </row>
    <row r="1827" spans="1:8">
      <c r="A1827">
        <v>11826</v>
      </c>
      <c r="B1827" t="s">
        <v>1708</v>
      </c>
      <c r="C1827" t="s">
        <v>9</v>
      </c>
      <c r="D1827" t="s">
        <v>38</v>
      </c>
      <c r="E1827" t="s">
        <v>30</v>
      </c>
      <c r="F1827" s="2">
        <v>45231</v>
      </c>
      <c r="G1827" s="2">
        <v>45411</v>
      </c>
      <c r="H1827" t="s">
        <v>12</v>
      </c>
    </row>
    <row r="1828" spans="1:8">
      <c r="A1828">
        <v>11827</v>
      </c>
      <c r="B1828" t="s">
        <v>1709</v>
      </c>
      <c r="C1828" t="s">
        <v>55</v>
      </c>
      <c r="D1828" t="s">
        <v>38</v>
      </c>
      <c r="E1828" t="s">
        <v>22</v>
      </c>
      <c r="F1828" s="2">
        <v>45475</v>
      </c>
      <c r="G1828" s="2">
        <v>46205</v>
      </c>
      <c r="H1828" t="s">
        <v>19</v>
      </c>
    </row>
    <row r="1829" spans="1:8">
      <c r="A1829">
        <v>11828</v>
      </c>
      <c r="B1829" t="s">
        <v>1710</v>
      </c>
      <c r="C1829" t="s">
        <v>14</v>
      </c>
      <c r="D1829" t="s">
        <v>38</v>
      </c>
      <c r="E1829" t="s">
        <v>30</v>
      </c>
      <c r="F1829" s="2">
        <v>45511</v>
      </c>
      <c r="G1829" s="2">
        <v>45876</v>
      </c>
      <c r="H1829" t="s">
        <v>12</v>
      </c>
    </row>
    <row r="1830" spans="1:8">
      <c r="A1830">
        <v>11829</v>
      </c>
      <c r="B1830" t="s">
        <v>1711</v>
      </c>
      <c r="C1830" t="s">
        <v>28</v>
      </c>
      <c r="D1830" t="s">
        <v>15</v>
      </c>
      <c r="E1830" t="s">
        <v>11</v>
      </c>
      <c r="F1830" s="2">
        <v>45006</v>
      </c>
      <c r="G1830" s="2">
        <v>45736</v>
      </c>
      <c r="H1830" t="s">
        <v>12</v>
      </c>
    </row>
    <row r="1831" spans="1:8">
      <c r="A1831">
        <v>11830</v>
      </c>
      <c r="B1831" t="s">
        <v>1712</v>
      </c>
      <c r="C1831" t="s">
        <v>28</v>
      </c>
      <c r="D1831" t="s">
        <v>18</v>
      </c>
      <c r="E1831" t="s">
        <v>30</v>
      </c>
      <c r="F1831" s="2">
        <v>45607</v>
      </c>
      <c r="G1831" s="2">
        <v>46337</v>
      </c>
      <c r="H1831" t="s">
        <v>19</v>
      </c>
    </row>
    <row r="1832" spans="1:8">
      <c r="A1832">
        <v>11831</v>
      </c>
      <c r="B1832" t="s">
        <v>1713</v>
      </c>
      <c r="C1832" t="s">
        <v>9</v>
      </c>
      <c r="D1832" t="s">
        <v>18</v>
      </c>
      <c r="E1832" t="s">
        <v>22</v>
      </c>
      <c r="F1832" s="2">
        <v>45078</v>
      </c>
      <c r="G1832" s="2">
        <v>45443</v>
      </c>
      <c r="H1832" t="s">
        <v>12</v>
      </c>
    </row>
    <row r="1833" spans="1:8">
      <c r="A1833">
        <v>11832</v>
      </c>
      <c r="B1833" t="s">
        <v>1714</v>
      </c>
      <c r="C1833" t="s">
        <v>9</v>
      </c>
      <c r="D1833" t="s">
        <v>38</v>
      </c>
      <c r="E1833" t="s">
        <v>30</v>
      </c>
      <c r="F1833" s="2">
        <v>45460</v>
      </c>
      <c r="G1833" s="2">
        <v>46190</v>
      </c>
      <c r="H1833" t="s">
        <v>19</v>
      </c>
    </row>
    <row r="1834" spans="1:8">
      <c r="A1834">
        <v>11833</v>
      </c>
      <c r="B1834" t="s">
        <v>513</v>
      </c>
      <c r="C1834" t="s">
        <v>21</v>
      </c>
      <c r="D1834" t="s">
        <v>38</v>
      </c>
      <c r="E1834" t="s">
        <v>35</v>
      </c>
      <c r="F1834" s="2">
        <v>45026</v>
      </c>
      <c r="G1834" s="2">
        <v>45206</v>
      </c>
      <c r="H1834" t="s">
        <v>12</v>
      </c>
    </row>
    <row r="1835" spans="1:8">
      <c r="A1835">
        <v>11834</v>
      </c>
      <c r="B1835" t="s">
        <v>1715</v>
      </c>
      <c r="C1835" t="s">
        <v>55</v>
      </c>
      <c r="D1835" t="s">
        <v>15</v>
      </c>
      <c r="E1835" t="s">
        <v>11</v>
      </c>
      <c r="F1835" s="2">
        <v>45542</v>
      </c>
      <c r="G1835" s="2">
        <v>45907</v>
      </c>
      <c r="H1835" t="s">
        <v>12</v>
      </c>
    </row>
    <row r="1836" spans="1:8">
      <c r="A1836">
        <v>11835</v>
      </c>
      <c r="B1836" t="s">
        <v>1716</v>
      </c>
      <c r="C1836" t="s">
        <v>21</v>
      </c>
      <c r="D1836" t="s">
        <v>18</v>
      </c>
      <c r="E1836" t="s">
        <v>35</v>
      </c>
      <c r="F1836" s="2">
        <v>44941</v>
      </c>
      <c r="G1836" s="2">
        <v>45306</v>
      </c>
      <c r="H1836" t="s">
        <v>12</v>
      </c>
    </row>
    <row r="1837" spans="1:8">
      <c r="A1837">
        <v>11836</v>
      </c>
      <c r="B1837" t="s">
        <v>1717</v>
      </c>
      <c r="C1837" t="s">
        <v>9</v>
      </c>
      <c r="D1837" t="s">
        <v>10</v>
      </c>
      <c r="E1837" t="s">
        <v>30</v>
      </c>
      <c r="F1837" s="2">
        <v>45441</v>
      </c>
      <c r="G1837" s="2">
        <v>45621</v>
      </c>
      <c r="H1837" t="s">
        <v>12</v>
      </c>
    </row>
    <row r="1838" spans="1:8">
      <c r="A1838">
        <v>11837</v>
      </c>
      <c r="B1838" t="s">
        <v>267</v>
      </c>
      <c r="C1838" t="s">
        <v>14</v>
      </c>
      <c r="D1838" t="s">
        <v>38</v>
      </c>
      <c r="E1838" t="s">
        <v>22</v>
      </c>
      <c r="F1838" s="2">
        <v>45347</v>
      </c>
      <c r="G1838" s="2">
        <v>45712</v>
      </c>
      <c r="H1838" t="s">
        <v>12</v>
      </c>
    </row>
    <row r="1839" spans="1:8">
      <c r="A1839">
        <v>11838</v>
      </c>
      <c r="B1839" t="s">
        <v>1718</v>
      </c>
      <c r="C1839" t="s">
        <v>55</v>
      </c>
      <c r="D1839" t="s">
        <v>15</v>
      </c>
      <c r="E1839" t="s">
        <v>30</v>
      </c>
      <c r="F1839" s="2">
        <v>45043</v>
      </c>
      <c r="G1839" s="2">
        <v>45223</v>
      </c>
      <c r="H1839" t="s">
        <v>12</v>
      </c>
    </row>
    <row r="1840" spans="1:8">
      <c r="A1840">
        <v>11839</v>
      </c>
      <c r="B1840" t="s">
        <v>1719</v>
      </c>
      <c r="C1840" t="s">
        <v>25</v>
      </c>
      <c r="D1840" t="s">
        <v>18</v>
      </c>
      <c r="E1840" t="s">
        <v>35</v>
      </c>
      <c r="F1840" s="2">
        <v>45536</v>
      </c>
      <c r="G1840" s="2">
        <v>45716</v>
      </c>
      <c r="H1840" t="s">
        <v>12</v>
      </c>
    </row>
    <row r="1841" spans="1:8">
      <c r="A1841">
        <v>11840</v>
      </c>
      <c r="B1841" t="s">
        <v>1720</v>
      </c>
      <c r="C1841" t="s">
        <v>55</v>
      </c>
      <c r="D1841" t="s">
        <v>10</v>
      </c>
      <c r="E1841" t="s">
        <v>22</v>
      </c>
      <c r="F1841" s="2">
        <v>45576</v>
      </c>
      <c r="G1841" s="2">
        <v>45941</v>
      </c>
      <c r="H1841" t="s">
        <v>12</v>
      </c>
    </row>
    <row r="1842" spans="1:8">
      <c r="A1842">
        <v>11841</v>
      </c>
      <c r="B1842" t="s">
        <v>1721</v>
      </c>
      <c r="C1842" t="s">
        <v>9</v>
      </c>
      <c r="D1842" t="s">
        <v>26</v>
      </c>
      <c r="E1842" t="s">
        <v>16</v>
      </c>
      <c r="F1842" s="2">
        <v>45018</v>
      </c>
      <c r="G1842" s="2">
        <v>45748</v>
      </c>
      <c r="H1842" t="s">
        <v>12</v>
      </c>
    </row>
    <row r="1843" spans="1:8">
      <c r="A1843">
        <v>11842</v>
      </c>
      <c r="B1843" t="s">
        <v>1215</v>
      </c>
      <c r="C1843" t="s">
        <v>55</v>
      </c>
      <c r="D1843" t="s">
        <v>26</v>
      </c>
      <c r="E1843" t="s">
        <v>22</v>
      </c>
      <c r="F1843" s="2">
        <v>45565</v>
      </c>
      <c r="G1843" s="2">
        <v>46295</v>
      </c>
      <c r="H1843" t="s">
        <v>19</v>
      </c>
    </row>
    <row r="1844" spans="1:8">
      <c r="A1844">
        <v>11843</v>
      </c>
      <c r="B1844" t="s">
        <v>1722</v>
      </c>
      <c r="C1844" t="s">
        <v>28</v>
      </c>
      <c r="D1844" t="s">
        <v>15</v>
      </c>
      <c r="E1844" t="s">
        <v>16</v>
      </c>
      <c r="F1844" s="2">
        <v>45610</v>
      </c>
      <c r="G1844" s="2">
        <v>45975</v>
      </c>
      <c r="H1844" t="s">
        <v>12</v>
      </c>
    </row>
    <row r="1845" spans="1:8">
      <c r="A1845">
        <v>11844</v>
      </c>
      <c r="B1845" t="s">
        <v>1723</v>
      </c>
      <c r="C1845" t="s">
        <v>21</v>
      </c>
      <c r="D1845" t="s">
        <v>18</v>
      </c>
      <c r="E1845" t="s">
        <v>22</v>
      </c>
      <c r="F1845" s="2">
        <v>45491</v>
      </c>
      <c r="G1845" s="2">
        <v>45856</v>
      </c>
      <c r="H1845" t="s">
        <v>12</v>
      </c>
    </row>
    <row r="1846" spans="1:8">
      <c r="A1846">
        <v>11845</v>
      </c>
      <c r="B1846" t="s">
        <v>1724</v>
      </c>
      <c r="C1846" t="s">
        <v>55</v>
      </c>
      <c r="D1846" t="s">
        <v>26</v>
      </c>
      <c r="E1846" t="s">
        <v>30</v>
      </c>
      <c r="F1846" s="2">
        <v>45402</v>
      </c>
      <c r="G1846" s="2">
        <v>45767</v>
      </c>
      <c r="H1846" t="s">
        <v>12</v>
      </c>
    </row>
    <row r="1847" spans="1:8">
      <c r="A1847">
        <v>11846</v>
      </c>
      <c r="B1847" t="s">
        <v>1725</v>
      </c>
      <c r="C1847" t="s">
        <v>9</v>
      </c>
      <c r="D1847" t="s">
        <v>10</v>
      </c>
      <c r="E1847" t="s">
        <v>11</v>
      </c>
      <c r="F1847" s="2">
        <v>45446</v>
      </c>
      <c r="G1847" s="2">
        <v>45811</v>
      </c>
      <c r="H1847" t="s">
        <v>12</v>
      </c>
    </row>
    <row r="1848" spans="1:8">
      <c r="A1848">
        <v>11847</v>
      </c>
      <c r="B1848" t="s">
        <v>1726</v>
      </c>
      <c r="C1848" t="s">
        <v>25</v>
      </c>
      <c r="D1848" t="s">
        <v>38</v>
      </c>
      <c r="E1848" t="s">
        <v>11</v>
      </c>
      <c r="F1848" s="2">
        <v>44931</v>
      </c>
      <c r="G1848" s="2">
        <v>45296</v>
      </c>
      <c r="H1848" t="s">
        <v>12</v>
      </c>
    </row>
    <row r="1849" spans="1:8">
      <c r="A1849">
        <v>11848</v>
      </c>
      <c r="B1849" t="s">
        <v>607</v>
      </c>
      <c r="C1849" t="s">
        <v>9</v>
      </c>
      <c r="D1849" t="s">
        <v>18</v>
      </c>
      <c r="E1849" t="s">
        <v>30</v>
      </c>
      <c r="F1849" s="2">
        <v>45458</v>
      </c>
      <c r="G1849" s="2">
        <v>46188</v>
      </c>
      <c r="H1849" t="s">
        <v>19</v>
      </c>
    </row>
    <row r="1850" spans="1:8">
      <c r="A1850">
        <v>11849</v>
      </c>
      <c r="B1850" t="s">
        <v>1727</v>
      </c>
      <c r="C1850" t="s">
        <v>25</v>
      </c>
      <c r="D1850" t="s">
        <v>18</v>
      </c>
      <c r="E1850" t="s">
        <v>35</v>
      </c>
      <c r="F1850" s="2">
        <v>45367</v>
      </c>
      <c r="G1850" s="2">
        <v>45547</v>
      </c>
      <c r="H1850" t="s">
        <v>12</v>
      </c>
    </row>
    <row r="1851" spans="1:8">
      <c r="A1851">
        <v>11850</v>
      </c>
      <c r="B1851" t="s">
        <v>1728</v>
      </c>
      <c r="C1851" t="s">
        <v>21</v>
      </c>
      <c r="D1851" t="s">
        <v>15</v>
      </c>
      <c r="E1851" t="s">
        <v>22</v>
      </c>
      <c r="F1851" s="2">
        <v>44979</v>
      </c>
      <c r="G1851" s="2">
        <v>45709</v>
      </c>
      <c r="H1851" t="s">
        <v>12</v>
      </c>
    </row>
    <row r="1852" spans="1:8">
      <c r="A1852">
        <v>11851</v>
      </c>
      <c r="B1852" t="s">
        <v>1729</v>
      </c>
      <c r="C1852" t="s">
        <v>14</v>
      </c>
      <c r="D1852" t="s">
        <v>38</v>
      </c>
      <c r="E1852" t="s">
        <v>11</v>
      </c>
      <c r="F1852" s="2">
        <v>45339</v>
      </c>
      <c r="G1852" s="2">
        <v>45704</v>
      </c>
      <c r="H1852" t="s">
        <v>12</v>
      </c>
    </row>
    <row r="1853" spans="1:8">
      <c r="A1853">
        <v>11852</v>
      </c>
      <c r="B1853" t="s">
        <v>941</v>
      </c>
      <c r="C1853" t="s">
        <v>55</v>
      </c>
      <c r="D1853" t="s">
        <v>18</v>
      </c>
      <c r="E1853" t="s">
        <v>16</v>
      </c>
      <c r="F1853" s="2">
        <v>45056</v>
      </c>
      <c r="G1853" s="2">
        <v>45786</v>
      </c>
      <c r="H1853" t="s">
        <v>12</v>
      </c>
    </row>
    <row r="1854" spans="1:8">
      <c r="A1854">
        <v>11853</v>
      </c>
      <c r="B1854" t="s">
        <v>1730</v>
      </c>
      <c r="C1854" t="s">
        <v>55</v>
      </c>
      <c r="D1854" t="s">
        <v>10</v>
      </c>
      <c r="E1854" t="s">
        <v>35</v>
      </c>
      <c r="F1854" s="2">
        <v>45089</v>
      </c>
      <c r="G1854" s="2">
        <v>45454</v>
      </c>
      <c r="H1854" t="s">
        <v>12</v>
      </c>
    </row>
    <row r="1855" spans="1:8">
      <c r="A1855">
        <v>11854</v>
      </c>
      <c r="B1855" t="s">
        <v>1731</v>
      </c>
      <c r="C1855" t="s">
        <v>9</v>
      </c>
      <c r="D1855" t="s">
        <v>26</v>
      </c>
      <c r="E1855" t="s">
        <v>22</v>
      </c>
      <c r="F1855" s="2">
        <v>44938</v>
      </c>
      <c r="G1855" s="2">
        <v>45668</v>
      </c>
      <c r="H1855" t="s">
        <v>12</v>
      </c>
    </row>
    <row r="1856" spans="1:8">
      <c r="A1856">
        <v>11855</v>
      </c>
      <c r="B1856" t="s">
        <v>1732</v>
      </c>
      <c r="C1856" t="s">
        <v>21</v>
      </c>
      <c r="D1856" t="s">
        <v>26</v>
      </c>
      <c r="E1856" t="s">
        <v>35</v>
      </c>
      <c r="F1856" s="2">
        <v>45483</v>
      </c>
      <c r="G1856" s="2">
        <v>45663</v>
      </c>
      <c r="H1856" t="s">
        <v>12</v>
      </c>
    </row>
    <row r="1857" spans="1:8">
      <c r="A1857">
        <v>11856</v>
      </c>
      <c r="B1857" t="s">
        <v>1733</v>
      </c>
      <c r="C1857" t="s">
        <v>9</v>
      </c>
      <c r="D1857" t="s">
        <v>18</v>
      </c>
      <c r="E1857" t="s">
        <v>22</v>
      </c>
      <c r="F1857" s="2">
        <v>45576</v>
      </c>
      <c r="G1857" s="2">
        <v>46306</v>
      </c>
      <c r="H1857" t="s">
        <v>19</v>
      </c>
    </row>
    <row r="1858" spans="1:8">
      <c r="A1858">
        <v>11857</v>
      </c>
      <c r="B1858" t="s">
        <v>1734</v>
      </c>
      <c r="C1858" t="s">
        <v>21</v>
      </c>
      <c r="D1858" t="s">
        <v>18</v>
      </c>
      <c r="E1858" t="s">
        <v>11</v>
      </c>
      <c r="F1858" s="2">
        <v>45231</v>
      </c>
      <c r="G1858" s="2">
        <v>45411</v>
      </c>
      <c r="H1858" t="s">
        <v>12</v>
      </c>
    </row>
    <row r="1859" spans="1:8">
      <c r="A1859">
        <v>11858</v>
      </c>
      <c r="B1859" t="s">
        <v>1735</v>
      </c>
      <c r="C1859" t="s">
        <v>14</v>
      </c>
      <c r="D1859" t="s">
        <v>38</v>
      </c>
      <c r="E1859" t="s">
        <v>30</v>
      </c>
      <c r="F1859" s="2">
        <v>45602</v>
      </c>
      <c r="G1859" s="2">
        <v>45782</v>
      </c>
      <c r="H1859" t="s">
        <v>12</v>
      </c>
    </row>
    <row r="1860" spans="1:8">
      <c r="A1860">
        <v>11859</v>
      </c>
      <c r="B1860" t="s">
        <v>1736</v>
      </c>
      <c r="C1860" t="s">
        <v>21</v>
      </c>
      <c r="D1860" t="s">
        <v>26</v>
      </c>
      <c r="E1860" t="s">
        <v>35</v>
      </c>
      <c r="F1860" s="2">
        <v>45032</v>
      </c>
      <c r="G1860" s="2">
        <v>45212</v>
      </c>
      <c r="H1860" t="s">
        <v>12</v>
      </c>
    </row>
    <row r="1861" spans="1:8">
      <c r="A1861">
        <v>11860</v>
      </c>
      <c r="B1861" t="s">
        <v>1737</v>
      </c>
      <c r="C1861" t="s">
        <v>9</v>
      </c>
      <c r="D1861" t="s">
        <v>26</v>
      </c>
      <c r="E1861" t="s">
        <v>11</v>
      </c>
      <c r="F1861" s="2">
        <v>45216</v>
      </c>
      <c r="G1861" s="2">
        <v>45581</v>
      </c>
      <c r="H1861" t="s">
        <v>12</v>
      </c>
    </row>
    <row r="1862" spans="1:8">
      <c r="A1862">
        <v>11861</v>
      </c>
      <c r="B1862" t="s">
        <v>1738</v>
      </c>
      <c r="C1862" t="s">
        <v>9</v>
      </c>
      <c r="D1862" t="s">
        <v>26</v>
      </c>
      <c r="E1862" t="s">
        <v>22</v>
      </c>
      <c r="F1862" s="2">
        <v>45297</v>
      </c>
      <c r="G1862" s="2">
        <v>45477</v>
      </c>
      <c r="H1862" t="s">
        <v>12</v>
      </c>
    </row>
    <row r="1863" spans="1:8">
      <c r="A1863">
        <v>11862</v>
      </c>
      <c r="B1863" t="s">
        <v>1739</v>
      </c>
      <c r="C1863" t="s">
        <v>55</v>
      </c>
      <c r="D1863" t="s">
        <v>26</v>
      </c>
      <c r="E1863" t="s">
        <v>22</v>
      </c>
      <c r="F1863" s="2">
        <v>45002</v>
      </c>
      <c r="G1863" s="2">
        <v>45367</v>
      </c>
      <c r="H1863" t="s">
        <v>12</v>
      </c>
    </row>
    <row r="1864" spans="1:8">
      <c r="A1864">
        <v>11863</v>
      </c>
      <c r="B1864" t="s">
        <v>1740</v>
      </c>
      <c r="C1864" t="s">
        <v>21</v>
      </c>
      <c r="D1864" t="s">
        <v>38</v>
      </c>
      <c r="E1864" t="s">
        <v>22</v>
      </c>
      <c r="F1864" s="2">
        <v>45248</v>
      </c>
      <c r="G1864" s="2">
        <v>45978</v>
      </c>
      <c r="H1864" t="s">
        <v>12</v>
      </c>
    </row>
    <row r="1865" spans="1:8">
      <c r="A1865">
        <v>11864</v>
      </c>
      <c r="B1865" t="s">
        <v>1741</v>
      </c>
      <c r="C1865" t="s">
        <v>21</v>
      </c>
      <c r="D1865" t="s">
        <v>18</v>
      </c>
      <c r="E1865" t="s">
        <v>30</v>
      </c>
      <c r="F1865" s="2">
        <v>44937</v>
      </c>
      <c r="G1865" s="2">
        <v>45117</v>
      </c>
      <c r="H1865" t="s">
        <v>12</v>
      </c>
    </row>
    <row r="1866" spans="1:8">
      <c r="A1866">
        <v>11865</v>
      </c>
      <c r="B1866" t="s">
        <v>1742</v>
      </c>
      <c r="C1866" t="s">
        <v>14</v>
      </c>
      <c r="D1866" t="s">
        <v>15</v>
      </c>
      <c r="E1866" t="s">
        <v>16</v>
      </c>
      <c r="F1866" s="2">
        <v>45047</v>
      </c>
      <c r="G1866" s="2">
        <v>45412</v>
      </c>
      <c r="H1866" t="s">
        <v>12</v>
      </c>
    </row>
    <row r="1867" spans="1:8">
      <c r="A1867">
        <v>11866</v>
      </c>
      <c r="B1867" t="s">
        <v>1743</v>
      </c>
      <c r="C1867" t="s">
        <v>28</v>
      </c>
      <c r="D1867" t="s">
        <v>15</v>
      </c>
      <c r="E1867" t="s">
        <v>35</v>
      </c>
      <c r="F1867" s="2">
        <v>44932</v>
      </c>
      <c r="G1867" s="2">
        <v>45112</v>
      </c>
      <c r="H1867" t="s">
        <v>12</v>
      </c>
    </row>
    <row r="1868" spans="1:8">
      <c r="A1868">
        <v>11867</v>
      </c>
      <c r="B1868" t="s">
        <v>1744</v>
      </c>
      <c r="C1868" t="s">
        <v>9</v>
      </c>
      <c r="D1868" t="s">
        <v>18</v>
      </c>
      <c r="E1868" t="s">
        <v>35</v>
      </c>
      <c r="F1868" s="2">
        <v>44957</v>
      </c>
      <c r="G1868" s="2">
        <v>45687</v>
      </c>
      <c r="H1868" t="s">
        <v>12</v>
      </c>
    </row>
    <row r="1869" spans="1:8">
      <c r="A1869">
        <v>11868</v>
      </c>
      <c r="B1869" t="s">
        <v>1745</v>
      </c>
      <c r="C1869" t="s">
        <v>28</v>
      </c>
      <c r="D1869" t="s">
        <v>18</v>
      </c>
      <c r="E1869" t="s">
        <v>11</v>
      </c>
      <c r="F1869" s="2">
        <v>45300</v>
      </c>
      <c r="G1869" s="2">
        <v>45480</v>
      </c>
      <c r="H1869" t="s">
        <v>12</v>
      </c>
    </row>
    <row r="1870" spans="1:8">
      <c r="A1870">
        <v>11869</v>
      </c>
      <c r="B1870" t="s">
        <v>1746</v>
      </c>
      <c r="C1870" t="s">
        <v>9</v>
      </c>
      <c r="D1870" t="s">
        <v>10</v>
      </c>
      <c r="E1870" t="s">
        <v>11</v>
      </c>
      <c r="F1870" s="2">
        <v>45152</v>
      </c>
      <c r="G1870" s="2">
        <v>45332</v>
      </c>
      <c r="H1870" t="s">
        <v>12</v>
      </c>
    </row>
    <row r="1871" spans="1:8">
      <c r="A1871">
        <v>11870</v>
      </c>
      <c r="B1871" t="s">
        <v>1747</v>
      </c>
      <c r="C1871" t="s">
        <v>25</v>
      </c>
      <c r="D1871" t="s">
        <v>10</v>
      </c>
      <c r="E1871" t="s">
        <v>22</v>
      </c>
      <c r="F1871" s="2">
        <v>45131</v>
      </c>
      <c r="G1871" s="2">
        <v>45311</v>
      </c>
      <c r="H1871" t="s">
        <v>12</v>
      </c>
    </row>
    <row r="1872" spans="1:8">
      <c r="A1872">
        <v>11871</v>
      </c>
      <c r="B1872" t="s">
        <v>1748</v>
      </c>
      <c r="C1872" t="s">
        <v>14</v>
      </c>
      <c r="D1872" t="s">
        <v>10</v>
      </c>
      <c r="E1872" t="s">
        <v>22</v>
      </c>
      <c r="F1872" s="2">
        <v>45434</v>
      </c>
      <c r="G1872" s="2">
        <v>45799</v>
      </c>
      <c r="H1872" t="s">
        <v>12</v>
      </c>
    </row>
    <row r="1873" spans="1:8">
      <c r="A1873">
        <v>11872</v>
      </c>
      <c r="B1873" t="s">
        <v>1749</v>
      </c>
      <c r="C1873" t="s">
        <v>21</v>
      </c>
      <c r="D1873" t="s">
        <v>10</v>
      </c>
      <c r="E1873" t="s">
        <v>11</v>
      </c>
      <c r="F1873" s="2">
        <v>45129</v>
      </c>
      <c r="G1873" s="2">
        <v>45859</v>
      </c>
      <c r="H1873" t="s">
        <v>12</v>
      </c>
    </row>
    <row r="1874" spans="1:8">
      <c r="A1874">
        <v>11873</v>
      </c>
      <c r="B1874" t="s">
        <v>1750</v>
      </c>
      <c r="C1874" t="s">
        <v>55</v>
      </c>
      <c r="D1874" t="s">
        <v>26</v>
      </c>
      <c r="E1874" t="s">
        <v>35</v>
      </c>
      <c r="F1874" s="2">
        <v>45528</v>
      </c>
      <c r="G1874" s="2">
        <v>45893</v>
      </c>
      <c r="H1874" t="s">
        <v>12</v>
      </c>
    </row>
    <row r="1875" spans="1:8">
      <c r="A1875">
        <v>11874</v>
      </c>
      <c r="B1875" t="s">
        <v>1751</v>
      </c>
      <c r="C1875" t="s">
        <v>14</v>
      </c>
      <c r="D1875" t="s">
        <v>38</v>
      </c>
      <c r="E1875" t="s">
        <v>22</v>
      </c>
      <c r="F1875" s="2">
        <v>45383</v>
      </c>
      <c r="G1875" s="2">
        <v>45748</v>
      </c>
      <c r="H1875" t="s">
        <v>12</v>
      </c>
    </row>
    <row r="1876" spans="1:8">
      <c r="A1876">
        <v>11875</v>
      </c>
      <c r="B1876" t="s">
        <v>1253</v>
      </c>
      <c r="C1876" t="s">
        <v>25</v>
      </c>
      <c r="D1876" t="s">
        <v>15</v>
      </c>
      <c r="E1876" t="s">
        <v>16</v>
      </c>
      <c r="F1876" s="2">
        <v>45548</v>
      </c>
      <c r="G1876" s="2">
        <v>45913</v>
      </c>
      <c r="H1876" t="s">
        <v>12</v>
      </c>
    </row>
    <row r="1877" spans="1:8">
      <c r="A1877">
        <v>11876</v>
      </c>
      <c r="B1877" t="s">
        <v>1752</v>
      </c>
      <c r="C1877" t="s">
        <v>28</v>
      </c>
      <c r="D1877" t="s">
        <v>10</v>
      </c>
      <c r="E1877" t="s">
        <v>30</v>
      </c>
      <c r="F1877" s="2">
        <v>45574</v>
      </c>
      <c r="G1877" s="2">
        <v>45754</v>
      </c>
      <c r="H1877" t="s">
        <v>12</v>
      </c>
    </row>
    <row r="1878" spans="1:8">
      <c r="A1878">
        <v>11877</v>
      </c>
      <c r="B1878" t="s">
        <v>1753</v>
      </c>
      <c r="C1878" t="s">
        <v>9</v>
      </c>
      <c r="D1878" t="s">
        <v>15</v>
      </c>
      <c r="E1878" t="s">
        <v>30</v>
      </c>
      <c r="F1878" s="2">
        <v>45527</v>
      </c>
      <c r="G1878" s="2">
        <v>45892</v>
      </c>
      <c r="H1878" t="s">
        <v>12</v>
      </c>
    </row>
    <row r="1879" spans="1:8">
      <c r="A1879">
        <v>11878</v>
      </c>
      <c r="B1879" t="s">
        <v>1754</v>
      </c>
      <c r="C1879" t="s">
        <v>14</v>
      </c>
      <c r="D1879" t="s">
        <v>15</v>
      </c>
      <c r="E1879" t="s">
        <v>30</v>
      </c>
      <c r="F1879" s="2">
        <v>45334</v>
      </c>
      <c r="G1879" s="2">
        <v>45514</v>
      </c>
      <c r="H1879" t="s">
        <v>12</v>
      </c>
    </row>
    <row r="1880" spans="1:8">
      <c r="A1880">
        <v>11879</v>
      </c>
      <c r="B1880" t="s">
        <v>1755</v>
      </c>
      <c r="C1880" t="s">
        <v>25</v>
      </c>
      <c r="D1880" t="s">
        <v>38</v>
      </c>
      <c r="E1880" t="s">
        <v>11</v>
      </c>
      <c r="F1880" s="2">
        <v>45293</v>
      </c>
      <c r="G1880" s="2">
        <v>45473</v>
      </c>
      <c r="H1880" t="s">
        <v>12</v>
      </c>
    </row>
    <row r="1881" spans="1:8">
      <c r="A1881">
        <v>11880</v>
      </c>
      <c r="B1881" t="s">
        <v>1756</v>
      </c>
      <c r="C1881" t="s">
        <v>14</v>
      </c>
      <c r="D1881" t="s">
        <v>10</v>
      </c>
      <c r="E1881" t="s">
        <v>30</v>
      </c>
      <c r="F1881" s="2">
        <v>45075</v>
      </c>
      <c r="G1881" s="2">
        <v>45440</v>
      </c>
      <c r="H1881" t="s">
        <v>12</v>
      </c>
    </row>
    <row r="1882" spans="1:8">
      <c r="A1882">
        <v>11881</v>
      </c>
      <c r="B1882" t="s">
        <v>1757</v>
      </c>
      <c r="C1882" t="s">
        <v>25</v>
      </c>
      <c r="D1882" t="s">
        <v>26</v>
      </c>
      <c r="E1882" t="s">
        <v>30</v>
      </c>
      <c r="F1882" s="2">
        <v>45145</v>
      </c>
      <c r="G1882" s="2">
        <v>45510</v>
      </c>
      <c r="H1882" t="s">
        <v>12</v>
      </c>
    </row>
    <row r="1883" spans="1:8">
      <c r="A1883">
        <v>11882</v>
      </c>
      <c r="B1883" t="s">
        <v>357</v>
      </c>
      <c r="C1883" t="s">
        <v>21</v>
      </c>
      <c r="D1883" t="s">
        <v>15</v>
      </c>
      <c r="E1883" t="s">
        <v>16</v>
      </c>
      <c r="F1883" s="2">
        <v>45321</v>
      </c>
      <c r="G1883" s="2">
        <v>45686</v>
      </c>
      <c r="H1883" t="s">
        <v>12</v>
      </c>
    </row>
    <row r="1884" spans="1:8">
      <c r="A1884">
        <v>11883</v>
      </c>
      <c r="B1884" t="s">
        <v>1758</v>
      </c>
      <c r="C1884" t="s">
        <v>28</v>
      </c>
      <c r="D1884" t="s">
        <v>18</v>
      </c>
      <c r="E1884" t="s">
        <v>16</v>
      </c>
      <c r="F1884" s="2">
        <v>45501</v>
      </c>
      <c r="G1884" s="2">
        <v>45866</v>
      </c>
      <c r="H1884" t="s">
        <v>12</v>
      </c>
    </row>
    <row r="1885" spans="1:8">
      <c r="A1885">
        <v>11884</v>
      </c>
      <c r="B1885" t="s">
        <v>1759</v>
      </c>
      <c r="C1885" t="s">
        <v>14</v>
      </c>
      <c r="D1885" t="s">
        <v>26</v>
      </c>
      <c r="E1885" t="s">
        <v>35</v>
      </c>
      <c r="F1885" s="2">
        <v>45588</v>
      </c>
      <c r="G1885" s="2">
        <v>45953</v>
      </c>
      <c r="H1885" t="s">
        <v>12</v>
      </c>
    </row>
    <row r="1886" spans="1:8">
      <c r="A1886">
        <v>11885</v>
      </c>
      <c r="B1886" t="s">
        <v>1760</v>
      </c>
      <c r="C1886" t="s">
        <v>25</v>
      </c>
      <c r="D1886" t="s">
        <v>10</v>
      </c>
      <c r="E1886" t="s">
        <v>11</v>
      </c>
      <c r="F1886" s="2">
        <v>45128</v>
      </c>
      <c r="G1886" s="2">
        <v>45308</v>
      </c>
      <c r="H1886" t="s">
        <v>12</v>
      </c>
    </row>
    <row r="1887" spans="1:8">
      <c r="A1887">
        <v>11886</v>
      </c>
      <c r="B1887" t="s">
        <v>1761</v>
      </c>
      <c r="C1887" t="s">
        <v>55</v>
      </c>
      <c r="D1887" t="s">
        <v>26</v>
      </c>
      <c r="E1887" t="s">
        <v>30</v>
      </c>
      <c r="F1887" s="2">
        <v>45358</v>
      </c>
      <c r="G1887" s="2">
        <v>45538</v>
      </c>
      <c r="H1887" t="s">
        <v>12</v>
      </c>
    </row>
    <row r="1888" spans="1:8">
      <c r="A1888">
        <v>11887</v>
      </c>
      <c r="B1888" t="s">
        <v>1762</v>
      </c>
      <c r="C1888" t="s">
        <v>21</v>
      </c>
      <c r="D1888" t="s">
        <v>15</v>
      </c>
      <c r="E1888" t="s">
        <v>30</v>
      </c>
      <c r="F1888" s="2">
        <v>45532</v>
      </c>
      <c r="G1888" s="2">
        <v>45897</v>
      </c>
      <c r="H1888" t="s">
        <v>12</v>
      </c>
    </row>
    <row r="1889" spans="1:8">
      <c r="A1889">
        <v>11888</v>
      </c>
      <c r="B1889" t="s">
        <v>1763</v>
      </c>
      <c r="C1889" t="s">
        <v>9</v>
      </c>
      <c r="D1889" t="s">
        <v>10</v>
      </c>
      <c r="E1889" t="s">
        <v>16</v>
      </c>
      <c r="F1889" s="2">
        <v>45586</v>
      </c>
      <c r="G1889" s="2">
        <v>46316</v>
      </c>
      <c r="H1889" t="s">
        <v>19</v>
      </c>
    </row>
    <row r="1890" spans="1:8">
      <c r="A1890">
        <v>11889</v>
      </c>
      <c r="B1890" t="s">
        <v>1764</v>
      </c>
      <c r="C1890" t="s">
        <v>25</v>
      </c>
      <c r="D1890" t="s">
        <v>18</v>
      </c>
      <c r="E1890" t="s">
        <v>22</v>
      </c>
      <c r="F1890" s="2">
        <v>44964</v>
      </c>
      <c r="G1890" s="2">
        <v>45694</v>
      </c>
      <c r="H1890" t="s">
        <v>12</v>
      </c>
    </row>
    <row r="1891" spans="1:8">
      <c r="A1891">
        <v>11890</v>
      </c>
      <c r="B1891" t="s">
        <v>1765</v>
      </c>
      <c r="C1891" t="s">
        <v>9</v>
      </c>
      <c r="D1891" t="s">
        <v>10</v>
      </c>
      <c r="E1891" t="s">
        <v>16</v>
      </c>
      <c r="F1891" s="2">
        <v>44998</v>
      </c>
      <c r="G1891" s="2">
        <v>45363</v>
      </c>
      <c r="H1891" t="s">
        <v>12</v>
      </c>
    </row>
    <row r="1892" spans="1:8">
      <c r="A1892">
        <v>11891</v>
      </c>
      <c r="B1892" t="s">
        <v>1766</v>
      </c>
      <c r="C1892" t="s">
        <v>14</v>
      </c>
      <c r="D1892" t="s">
        <v>10</v>
      </c>
      <c r="E1892" t="s">
        <v>30</v>
      </c>
      <c r="F1892" s="2">
        <v>45251</v>
      </c>
      <c r="G1892" s="2">
        <v>45616</v>
      </c>
      <c r="H1892" t="s">
        <v>12</v>
      </c>
    </row>
    <row r="1893" spans="1:8">
      <c r="A1893">
        <v>11892</v>
      </c>
      <c r="B1893" t="s">
        <v>1767</v>
      </c>
      <c r="C1893" t="s">
        <v>28</v>
      </c>
      <c r="D1893" t="s">
        <v>10</v>
      </c>
      <c r="E1893" t="s">
        <v>22</v>
      </c>
      <c r="F1893" s="2">
        <v>45554</v>
      </c>
      <c r="G1893" s="2">
        <v>45734</v>
      </c>
      <c r="H1893" t="s">
        <v>12</v>
      </c>
    </row>
    <row r="1894" spans="1:8">
      <c r="A1894">
        <v>11893</v>
      </c>
      <c r="B1894" t="s">
        <v>973</v>
      </c>
      <c r="C1894" t="s">
        <v>14</v>
      </c>
      <c r="D1894" t="s">
        <v>38</v>
      </c>
      <c r="E1894" t="s">
        <v>22</v>
      </c>
      <c r="F1894" s="2">
        <v>45583</v>
      </c>
      <c r="G1894" s="2">
        <v>45763</v>
      </c>
      <c r="H1894" t="s">
        <v>12</v>
      </c>
    </row>
    <row r="1895" spans="1:8">
      <c r="A1895">
        <v>11894</v>
      </c>
      <c r="B1895" t="s">
        <v>1419</v>
      </c>
      <c r="C1895" t="s">
        <v>28</v>
      </c>
      <c r="D1895" t="s">
        <v>26</v>
      </c>
      <c r="E1895" t="s">
        <v>16</v>
      </c>
      <c r="F1895" s="2">
        <v>45156</v>
      </c>
      <c r="G1895" s="2">
        <v>45336</v>
      </c>
      <c r="H1895" t="s">
        <v>12</v>
      </c>
    </row>
    <row r="1896" spans="1:8">
      <c r="A1896">
        <v>11895</v>
      </c>
      <c r="B1896" t="s">
        <v>1768</v>
      </c>
      <c r="C1896" t="s">
        <v>21</v>
      </c>
      <c r="D1896" t="s">
        <v>26</v>
      </c>
      <c r="E1896" t="s">
        <v>30</v>
      </c>
      <c r="F1896" s="2">
        <v>45373</v>
      </c>
      <c r="G1896" s="2">
        <v>45553</v>
      </c>
      <c r="H1896" t="s">
        <v>12</v>
      </c>
    </row>
    <row r="1897" spans="1:8">
      <c r="A1897">
        <v>11896</v>
      </c>
      <c r="B1897" t="s">
        <v>1769</v>
      </c>
      <c r="C1897" t="s">
        <v>21</v>
      </c>
      <c r="D1897" t="s">
        <v>10</v>
      </c>
      <c r="E1897" t="s">
        <v>35</v>
      </c>
      <c r="F1897" s="2">
        <v>44932</v>
      </c>
      <c r="G1897" s="2">
        <v>45662</v>
      </c>
      <c r="H1897" t="s">
        <v>12</v>
      </c>
    </row>
    <row r="1898" spans="1:8">
      <c r="A1898">
        <v>11897</v>
      </c>
      <c r="B1898" t="s">
        <v>1770</v>
      </c>
      <c r="C1898" t="s">
        <v>25</v>
      </c>
      <c r="D1898" t="s">
        <v>26</v>
      </c>
      <c r="E1898" t="s">
        <v>16</v>
      </c>
      <c r="F1898" s="2">
        <v>44976</v>
      </c>
      <c r="G1898" s="2">
        <v>45341</v>
      </c>
      <c r="H1898" t="s">
        <v>12</v>
      </c>
    </row>
    <row r="1899" spans="1:8">
      <c r="A1899">
        <v>11898</v>
      </c>
      <c r="B1899" t="s">
        <v>1771</v>
      </c>
      <c r="C1899" t="s">
        <v>25</v>
      </c>
      <c r="D1899" t="s">
        <v>15</v>
      </c>
      <c r="E1899" t="s">
        <v>22</v>
      </c>
      <c r="F1899" s="2">
        <v>45203</v>
      </c>
      <c r="G1899" s="2">
        <v>45933</v>
      </c>
      <c r="H1899" t="s">
        <v>12</v>
      </c>
    </row>
    <row r="1900" spans="1:8">
      <c r="A1900">
        <v>11899</v>
      </c>
      <c r="B1900" t="s">
        <v>1772</v>
      </c>
      <c r="C1900" t="s">
        <v>28</v>
      </c>
      <c r="D1900" t="s">
        <v>38</v>
      </c>
      <c r="E1900" t="s">
        <v>16</v>
      </c>
      <c r="F1900" s="2">
        <v>45056</v>
      </c>
      <c r="G1900" s="2">
        <v>45421</v>
      </c>
      <c r="H1900" t="s">
        <v>12</v>
      </c>
    </row>
    <row r="1901" spans="1:8">
      <c r="A1901">
        <v>11900</v>
      </c>
      <c r="B1901" t="s">
        <v>1773</v>
      </c>
      <c r="C1901" t="s">
        <v>28</v>
      </c>
      <c r="D1901" t="s">
        <v>38</v>
      </c>
      <c r="E1901" t="s">
        <v>22</v>
      </c>
      <c r="F1901" s="2">
        <v>45611</v>
      </c>
      <c r="G1901" s="2">
        <v>45791</v>
      </c>
      <c r="H1901" t="s">
        <v>12</v>
      </c>
    </row>
    <row r="1902" spans="1:8">
      <c r="A1902">
        <v>11901</v>
      </c>
      <c r="B1902" t="s">
        <v>1774</v>
      </c>
      <c r="C1902" t="s">
        <v>21</v>
      </c>
      <c r="D1902" t="s">
        <v>15</v>
      </c>
      <c r="E1902" t="s">
        <v>22</v>
      </c>
      <c r="F1902" s="2">
        <v>45604</v>
      </c>
      <c r="G1902" s="2">
        <v>45969</v>
      </c>
      <c r="H1902" t="s">
        <v>12</v>
      </c>
    </row>
    <row r="1903" spans="1:8">
      <c r="A1903">
        <v>11902</v>
      </c>
      <c r="B1903" t="s">
        <v>1775</v>
      </c>
      <c r="C1903" t="s">
        <v>14</v>
      </c>
      <c r="D1903" t="s">
        <v>38</v>
      </c>
      <c r="E1903" t="s">
        <v>11</v>
      </c>
      <c r="F1903" s="2">
        <v>45021</v>
      </c>
      <c r="G1903" s="2">
        <v>45386</v>
      </c>
      <c r="H1903" t="s">
        <v>12</v>
      </c>
    </row>
    <row r="1904" spans="1:8">
      <c r="A1904">
        <v>11903</v>
      </c>
      <c r="B1904" t="s">
        <v>1776</v>
      </c>
      <c r="C1904" t="s">
        <v>14</v>
      </c>
      <c r="D1904" t="s">
        <v>26</v>
      </c>
      <c r="E1904" t="s">
        <v>30</v>
      </c>
      <c r="F1904" s="2">
        <v>45498</v>
      </c>
      <c r="G1904" s="2">
        <v>45678</v>
      </c>
      <c r="H1904" t="s">
        <v>12</v>
      </c>
    </row>
    <row r="1905" spans="1:8">
      <c r="A1905">
        <v>11904</v>
      </c>
      <c r="B1905" t="s">
        <v>1777</v>
      </c>
      <c r="C1905" t="s">
        <v>14</v>
      </c>
      <c r="D1905" t="s">
        <v>26</v>
      </c>
      <c r="E1905" t="s">
        <v>16</v>
      </c>
      <c r="F1905" s="2">
        <v>45433</v>
      </c>
      <c r="G1905" s="2">
        <v>45613</v>
      </c>
      <c r="H1905" t="s">
        <v>12</v>
      </c>
    </row>
    <row r="1906" spans="1:8">
      <c r="A1906">
        <v>11905</v>
      </c>
      <c r="B1906" t="s">
        <v>1778</v>
      </c>
      <c r="C1906" t="s">
        <v>14</v>
      </c>
      <c r="D1906" t="s">
        <v>18</v>
      </c>
      <c r="E1906" t="s">
        <v>22</v>
      </c>
      <c r="F1906" s="2">
        <v>45321</v>
      </c>
      <c r="G1906" s="2">
        <v>45501</v>
      </c>
      <c r="H1906" t="s">
        <v>12</v>
      </c>
    </row>
    <row r="1907" spans="1:8">
      <c r="A1907">
        <v>11906</v>
      </c>
      <c r="B1907" t="s">
        <v>1779</v>
      </c>
      <c r="C1907" t="s">
        <v>25</v>
      </c>
      <c r="D1907" t="s">
        <v>18</v>
      </c>
      <c r="E1907" t="s">
        <v>35</v>
      </c>
      <c r="F1907" s="2">
        <v>45467</v>
      </c>
      <c r="G1907" s="2">
        <v>46197</v>
      </c>
      <c r="H1907" t="s">
        <v>19</v>
      </c>
    </row>
    <row r="1908" spans="1:8">
      <c r="A1908">
        <v>11907</v>
      </c>
      <c r="B1908" t="s">
        <v>1780</v>
      </c>
      <c r="C1908" t="s">
        <v>25</v>
      </c>
      <c r="D1908" t="s">
        <v>38</v>
      </c>
      <c r="E1908" t="s">
        <v>11</v>
      </c>
      <c r="F1908" s="2">
        <v>45443</v>
      </c>
      <c r="G1908" s="2">
        <v>45623</v>
      </c>
      <c r="H1908" t="s">
        <v>12</v>
      </c>
    </row>
    <row r="1909" spans="1:8">
      <c r="A1909">
        <v>11908</v>
      </c>
      <c r="B1909" t="s">
        <v>1781</v>
      </c>
      <c r="C1909" t="s">
        <v>21</v>
      </c>
      <c r="D1909" t="s">
        <v>10</v>
      </c>
      <c r="E1909" t="s">
        <v>22</v>
      </c>
      <c r="F1909" s="2">
        <v>45390</v>
      </c>
      <c r="G1909" s="2">
        <v>46120</v>
      </c>
      <c r="H1909" t="s">
        <v>19</v>
      </c>
    </row>
    <row r="1910" spans="1:8">
      <c r="A1910">
        <v>11909</v>
      </c>
      <c r="B1910" t="s">
        <v>562</v>
      </c>
      <c r="C1910" t="s">
        <v>55</v>
      </c>
      <c r="D1910" t="s">
        <v>18</v>
      </c>
      <c r="E1910" t="s">
        <v>16</v>
      </c>
      <c r="F1910" s="2">
        <v>45211</v>
      </c>
      <c r="G1910" s="2">
        <v>45576</v>
      </c>
      <c r="H1910" t="s">
        <v>12</v>
      </c>
    </row>
    <row r="1911" spans="1:8">
      <c r="A1911">
        <v>11910</v>
      </c>
      <c r="B1911" t="s">
        <v>1782</v>
      </c>
      <c r="C1911" t="s">
        <v>28</v>
      </c>
      <c r="D1911" t="s">
        <v>26</v>
      </c>
      <c r="E1911" t="s">
        <v>11</v>
      </c>
      <c r="F1911" s="2">
        <v>45399</v>
      </c>
      <c r="G1911" s="2">
        <v>45579</v>
      </c>
      <c r="H1911" t="s">
        <v>12</v>
      </c>
    </row>
    <row r="1912" spans="1:8">
      <c r="A1912">
        <v>11911</v>
      </c>
      <c r="B1912" t="s">
        <v>1783</v>
      </c>
      <c r="C1912" t="s">
        <v>21</v>
      </c>
      <c r="D1912" t="s">
        <v>26</v>
      </c>
      <c r="E1912" t="s">
        <v>22</v>
      </c>
      <c r="F1912" s="2">
        <v>45118</v>
      </c>
      <c r="G1912" s="2">
        <v>45483</v>
      </c>
      <c r="H1912" t="s">
        <v>12</v>
      </c>
    </row>
    <row r="1913" spans="1:8">
      <c r="A1913">
        <v>11912</v>
      </c>
      <c r="B1913" t="s">
        <v>1784</v>
      </c>
      <c r="C1913" t="s">
        <v>14</v>
      </c>
      <c r="D1913" t="s">
        <v>15</v>
      </c>
      <c r="E1913" t="s">
        <v>22</v>
      </c>
      <c r="F1913" s="2">
        <v>45287</v>
      </c>
      <c r="G1913" s="2">
        <v>45652</v>
      </c>
      <c r="H1913" t="s">
        <v>12</v>
      </c>
    </row>
    <row r="1914" spans="1:8">
      <c r="A1914">
        <v>11913</v>
      </c>
      <c r="B1914" t="s">
        <v>1785</v>
      </c>
      <c r="C1914" t="s">
        <v>9</v>
      </c>
      <c r="D1914" t="s">
        <v>10</v>
      </c>
      <c r="E1914" t="s">
        <v>22</v>
      </c>
      <c r="F1914" s="2">
        <v>45144</v>
      </c>
      <c r="G1914" s="2">
        <v>45324</v>
      </c>
      <c r="H1914" t="s">
        <v>12</v>
      </c>
    </row>
    <row r="1915" spans="1:8">
      <c r="A1915">
        <v>11914</v>
      </c>
      <c r="B1915" t="s">
        <v>243</v>
      </c>
      <c r="C1915" t="s">
        <v>55</v>
      </c>
      <c r="D1915" t="s">
        <v>15</v>
      </c>
      <c r="E1915" t="s">
        <v>30</v>
      </c>
      <c r="F1915" s="2">
        <v>44981</v>
      </c>
      <c r="G1915" s="2">
        <v>45346</v>
      </c>
      <c r="H1915" t="s">
        <v>12</v>
      </c>
    </row>
    <row r="1916" spans="1:8">
      <c r="A1916">
        <v>11915</v>
      </c>
      <c r="B1916" t="s">
        <v>1786</v>
      </c>
      <c r="C1916" t="s">
        <v>9</v>
      </c>
      <c r="D1916" t="s">
        <v>26</v>
      </c>
      <c r="E1916" t="s">
        <v>22</v>
      </c>
      <c r="F1916" s="2">
        <v>45359</v>
      </c>
      <c r="G1916" s="2">
        <v>45539</v>
      </c>
      <c r="H1916" t="s">
        <v>12</v>
      </c>
    </row>
    <row r="1917" spans="1:8">
      <c r="A1917">
        <v>11916</v>
      </c>
      <c r="B1917" t="s">
        <v>1787</v>
      </c>
      <c r="C1917" t="s">
        <v>55</v>
      </c>
      <c r="D1917" t="s">
        <v>18</v>
      </c>
      <c r="E1917" t="s">
        <v>35</v>
      </c>
      <c r="F1917" s="2">
        <v>45209</v>
      </c>
      <c r="G1917" s="2">
        <v>45939</v>
      </c>
      <c r="H1917" t="s">
        <v>12</v>
      </c>
    </row>
    <row r="1918" spans="1:8">
      <c r="A1918">
        <v>11917</v>
      </c>
      <c r="B1918" t="s">
        <v>381</v>
      </c>
      <c r="C1918" t="s">
        <v>28</v>
      </c>
      <c r="D1918" t="s">
        <v>38</v>
      </c>
      <c r="E1918" t="s">
        <v>16</v>
      </c>
      <c r="F1918" s="2">
        <v>45624</v>
      </c>
      <c r="G1918" s="2">
        <v>45804</v>
      </c>
      <c r="H1918" t="s">
        <v>12</v>
      </c>
    </row>
    <row r="1919" spans="1:8">
      <c r="A1919">
        <v>11918</v>
      </c>
      <c r="B1919" t="s">
        <v>914</v>
      </c>
      <c r="C1919" t="s">
        <v>9</v>
      </c>
      <c r="D1919" t="s">
        <v>18</v>
      </c>
      <c r="E1919" t="s">
        <v>16</v>
      </c>
      <c r="F1919" s="2">
        <v>44981</v>
      </c>
      <c r="G1919" s="2">
        <v>45161</v>
      </c>
      <c r="H1919" t="s">
        <v>12</v>
      </c>
    </row>
    <row r="1920" spans="1:8">
      <c r="A1920">
        <v>11919</v>
      </c>
      <c r="B1920" t="s">
        <v>1788</v>
      </c>
      <c r="C1920" t="s">
        <v>21</v>
      </c>
      <c r="D1920" t="s">
        <v>26</v>
      </c>
      <c r="E1920" t="s">
        <v>35</v>
      </c>
      <c r="F1920" s="2">
        <v>45030</v>
      </c>
      <c r="G1920" s="2">
        <v>45395</v>
      </c>
      <c r="H1920" t="s">
        <v>12</v>
      </c>
    </row>
    <row r="1921" spans="1:8">
      <c r="A1921">
        <v>11920</v>
      </c>
      <c r="B1921" t="s">
        <v>730</v>
      </c>
      <c r="C1921" t="s">
        <v>14</v>
      </c>
      <c r="D1921" t="s">
        <v>38</v>
      </c>
      <c r="E1921" t="s">
        <v>22</v>
      </c>
      <c r="F1921" s="2">
        <v>45329</v>
      </c>
      <c r="G1921" s="2">
        <v>45509</v>
      </c>
      <c r="H1921" t="s">
        <v>12</v>
      </c>
    </row>
    <row r="1922" spans="1:8">
      <c r="A1922">
        <v>11921</v>
      </c>
      <c r="B1922" t="s">
        <v>1789</v>
      </c>
      <c r="C1922" t="s">
        <v>55</v>
      </c>
      <c r="D1922" t="s">
        <v>18</v>
      </c>
      <c r="E1922" t="s">
        <v>11</v>
      </c>
      <c r="F1922" s="2">
        <v>45135</v>
      </c>
      <c r="G1922" s="2">
        <v>45500</v>
      </c>
      <c r="H1922" t="s">
        <v>12</v>
      </c>
    </row>
    <row r="1923" spans="1:8">
      <c r="A1923">
        <v>11922</v>
      </c>
      <c r="B1923" t="s">
        <v>1790</v>
      </c>
      <c r="C1923" t="s">
        <v>14</v>
      </c>
      <c r="D1923" t="s">
        <v>15</v>
      </c>
      <c r="E1923" t="s">
        <v>30</v>
      </c>
      <c r="F1923" s="2">
        <v>44930</v>
      </c>
      <c r="G1923" s="2">
        <v>45110</v>
      </c>
      <c r="H1923" t="s">
        <v>12</v>
      </c>
    </row>
    <row r="1924" spans="1:8">
      <c r="A1924">
        <v>11923</v>
      </c>
      <c r="B1924" t="s">
        <v>185</v>
      </c>
      <c r="C1924" t="s">
        <v>14</v>
      </c>
      <c r="D1924" t="s">
        <v>15</v>
      </c>
      <c r="E1924" t="s">
        <v>22</v>
      </c>
      <c r="F1924" s="2">
        <v>45239</v>
      </c>
      <c r="G1924" s="2">
        <v>45969</v>
      </c>
      <c r="H1924" t="s">
        <v>12</v>
      </c>
    </row>
    <row r="1925" spans="1:8">
      <c r="A1925">
        <v>11924</v>
      </c>
      <c r="B1925" t="s">
        <v>1791</v>
      </c>
      <c r="C1925" t="s">
        <v>25</v>
      </c>
      <c r="D1925" t="s">
        <v>26</v>
      </c>
      <c r="E1925" t="s">
        <v>11</v>
      </c>
      <c r="F1925" s="2">
        <v>45118</v>
      </c>
      <c r="G1925" s="2">
        <v>45483</v>
      </c>
      <c r="H1925" t="s">
        <v>12</v>
      </c>
    </row>
    <row r="1926" spans="1:8">
      <c r="A1926">
        <v>11925</v>
      </c>
      <c r="B1926" t="s">
        <v>1792</v>
      </c>
      <c r="C1926" t="s">
        <v>21</v>
      </c>
      <c r="D1926" t="s">
        <v>26</v>
      </c>
      <c r="E1926" t="s">
        <v>22</v>
      </c>
      <c r="F1926" s="2">
        <v>45365</v>
      </c>
      <c r="G1926" s="2">
        <v>45730</v>
      </c>
      <c r="H1926" t="s">
        <v>12</v>
      </c>
    </row>
    <row r="1927" spans="1:8">
      <c r="A1927">
        <v>11926</v>
      </c>
      <c r="B1927" t="s">
        <v>1793</v>
      </c>
      <c r="C1927" t="s">
        <v>25</v>
      </c>
      <c r="D1927" t="s">
        <v>26</v>
      </c>
      <c r="E1927" t="s">
        <v>11</v>
      </c>
      <c r="F1927" s="2">
        <v>45622</v>
      </c>
      <c r="G1927" s="2">
        <v>45802</v>
      </c>
      <c r="H1927" t="s">
        <v>12</v>
      </c>
    </row>
    <row r="1928" spans="1:8">
      <c r="A1928">
        <v>11927</v>
      </c>
      <c r="B1928" t="s">
        <v>1794</v>
      </c>
      <c r="C1928" t="s">
        <v>55</v>
      </c>
      <c r="D1928" t="s">
        <v>15</v>
      </c>
      <c r="E1928" t="s">
        <v>16</v>
      </c>
      <c r="F1928" s="2">
        <v>45427</v>
      </c>
      <c r="G1928" s="2">
        <v>45607</v>
      </c>
      <c r="H1928" t="s">
        <v>12</v>
      </c>
    </row>
    <row r="1929" spans="1:8">
      <c r="A1929">
        <v>11928</v>
      </c>
      <c r="B1929" t="s">
        <v>1795</v>
      </c>
      <c r="C1929" t="s">
        <v>9</v>
      </c>
      <c r="D1929" t="s">
        <v>26</v>
      </c>
      <c r="E1929" t="s">
        <v>35</v>
      </c>
      <c r="F1929" s="2">
        <v>45623</v>
      </c>
      <c r="G1929" s="2">
        <v>45988</v>
      </c>
      <c r="H1929" t="s">
        <v>12</v>
      </c>
    </row>
    <row r="1930" spans="1:8">
      <c r="A1930">
        <v>11929</v>
      </c>
      <c r="B1930" t="s">
        <v>1796</v>
      </c>
      <c r="C1930" t="s">
        <v>28</v>
      </c>
      <c r="D1930" t="s">
        <v>15</v>
      </c>
      <c r="E1930" t="s">
        <v>11</v>
      </c>
      <c r="F1930" s="2">
        <v>45077</v>
      </c>
      <c r="G1930" s="2">
        <v>45257</v>
      </c>
      <c r="H1930" t="s">
        <v>12</v>
      </c>
    </row>
    <row r="1931" spans="1:8">
      <c r="A1931">
        <v>11930</v>
      </c>
      <c r="B1931" t="s">
        <v>1797</v>
      </c>
      <c r="C1931" t="s">
        <v>14</v>
      </c>
      <c r="D1931" t="s">
        <v>10</v>
      </c>
      <c r="E1931" t="s">
        <v>22</v>
      </c>
      <c r="F1931" s="2">
        <v>45429</v>
      </c>
      <c r="G1931" s="2">
        <v>46159</v>
      </c>
      <c r="H1931" t="s">
        <v>19</v>
      </c>
    </row>
    <row r="1932" spans="1:8">
      <c r="A1932">
        <v>11931</v>
      </c>
      <c r="B1932" t="s">
        <v>1798</v>
      </c>
      <c r="C1932" t="s">
        <v>25</v>
      </c>
      <c r="D1932" t="s">
        <v>38</v>
      </c>
      <c r="E1932" t="s">
        <v>30</v>
      </c>
      <c r="F1932" s="2">
        <v>45300</v>
      </c>
      <c r="G1932" s="2">
        <v>45665</v>
      </c>
      <c r="H1932" t="s">
        <v>12</v>
      </c>
    </row>
    <row r="1933" spans="1:8">
      <c r="A1933">
        <v>11932</v>
      </c>
      <c r="B1933" t="s">
        <v>1799</v>
      </c>
      <c r="C1933" t="s">
        <v>25</v>
      </c>
      <c r="D1933" t="s">
        <v>10</v>
      </c>
      <c r="E1933" t="s">
        <v>35</v>
      </c>
      <c r="F1933" s="2">
        <v>45606</v>
      </c>
      <c r="G1933" s="2">
        <v>46336</v>
      </c>
      <c r="H1933" t="s">
        <v>19</v>
      </c>
    </row>
    <row r="1934" spans="1:8">
      <c r="A1934">
        <v>11933</v>
      </c>
      <c r="B1934" t="s">
        <v>836</v>
      </c>
      <c r="C1934" t="s">
        <v>25</v>
      </c>
      <c r="D1934" t="s">
        <v>15</v>
      </c>
      <c r="E1934" t="s">
        <v>16</v>
      </c>
      <c r="F1934" s="2">
        <v>45078</v>
      </c>
      <c r="G1934" s="2">
        <v>45443</v>
      </c>
      <c r="H1934" t="s">
        <v>12</v>
      </c>
    </row>
    <row r="1935" spans="1:8">
      <c r="A1935">
        <v>11934</v>
      </c>
      <c r="B1935" t="s">
        <v>1800</v>
      </c>
      <c r="C1935" t="s">
        <v>14</v>
      </c>
      <c r="D1935" t="s">
        <v>18</v>
      </c>
      <c r="E1935" t="s">
        <v>30</v>
      </c>
      <c r="F1935" s="2">
        <v>45436</v>
      </c>
      <c r="G1935" s="2">
        <v>45616</v>
      </c>
      <c r="H1935" t="s">
        <v>12</v>
      </c>
    </row>
    <row r="1936" spans="1:8">
      <c r="A1936">
        <v>11935</v>
      </c>
      <c r="B1936" t="s">
        <v>1801</v>
      </c>
      <c r="C1936" t="s">
        <v>14</v>
      </c>
      <c r="D1936" t="s">
        <v>38</v>
      </c>
      <c r="E1936" t="s">
        <v>30</v>
      </c>
      <c r="F1936" s="2">
        <v>45138</v>
      </c>
      <c r="G1936" s="2">
        <v>45868</v>
      </c>
      <c r="H1936" t="s">
        <v>12</v>
      </c>
    </row>
    <row r="1937" spans="1:8">
      <c r="A1937">
        <v>11936</v>
      </c>
      <c r="B1937" t="s">
        <v>1802</v>
      </c>
      <c r="C1937" t="s">
        <v>55</v>
      </c>
      <c r="D1937" t="s">
        <v>26</v>
      </c>
      <c r="E1937" t="s">
        <v>30</v>
      </c>
      <c r="F1937" s="2">
        <v>45568</v>
      </c>
      <c r="G1937" s="2">
        <v>46298</v>
      </c>
      <c r="H1937" t="s">
        <v>19</v>
      </c>
    </row>
    <row r="1938" spans="1:8">
      <c r="A1938">
        <v>11937</v>
      </c>
      <c r="B1938" t="s">
        <v>1803</v>
      </c>
      <c r="C1938" t="s">
        <v>28</v>
      </c>
      <c r="D1938" t="s">
        <v>18</v>
      </c>
      <c r="E1938" t="s">
        <v>30</v>
      </c>
      <c r="F1938" s="2">
        <v>45622</v>
      </c>
      <c r="G1938" s="2">
        <v>45987</v>
      </c>
      <c r="H1938" t="s">
        <v>12</v>
      </c>
    </row>
    <row r="1939" spans="1:8">
      <c r="A1939">
        <v>11938</v>
      </c>
      <c r="B1939" t="s">
        <v>1804</v>
      </c>
      <c r="C1939" t="s">
        <v>55</v>
      </c>
      <c r="D1939" t="s">
        <v>15</v>
      </c>
      <c r="E1939" t="s">
        <v>22</v>
      </c>
      <c r="F1939" s="2">
        <v>45209</v>
      </c>
      <c r="G1939" s="2">
        <v>45574</v>
      </c>
      <c r="H1939" t="s">
        <v>12</v>
      </c>
    </row>
    <row r="1940" spans="1:8">
      <c r="A1940">
        <v>11939</v>
      </c>
      <c r="B1940" t="s">
        <v>1805</v>
      </c>
      <c r="C1940" t="s">
        <v>28</v>
      </c>
      <c r="D1940" t="s">
        <v>15</v>
      </c>
      <c r="E1940" t="s">
        <v>30</v>
      </c>
      <c r="F1940" s="2">
        <v>45554</v>
      </c>
      <c r="G1940" s="2">
        <v>45734</v>
      </c>
      <c r="H1940" t="s">
        <v>12</v>
      </c>
    </row>
    <row r="1941" spans="1:8">
      <c r="A1941">
        <v>11940</v>
      </c>
      <c r="B1941" t="s">
        <v>1806</v>
      </c>
      <c r="C1941" t="s">
        <v>28</v>
      </c>
      <c r="D1941" t="s">
        <v>10</v>
      </c>
      <c r="E1941" t="s">
        <v>30</v>
      </c>
      <c r="F1941" s="2">
        <v>45039</v>
      </c>
      <c r="G1941" s="2">
        <v>45219</v>
      </c>
      <c r="H1941" t="s">
        <v>12</v>
      </c>
    </row>
    <row r="1942" spans="1:8">
      <c r="A1942">
        <v>11941</v>
      </c>
      <c r="B1942" t="s">
        <v>1807</v>
      </c>
      <c r="C1942" t="s">
        <v>55</v>
      </c>
      <c r="D1942" t="s">
        <v>18</v>
      </c>
      <c r="E1942" t="s">
        <v>35</v>
      </c>
      <c r="F1942" s="2">
        <v>45223</v>
      </c>
      <c r="G1942" s="2">
        <v>45953</v>
      </c>
      <c r="H1942" t="s">
        <v>12</v>
      </c>
    </row>
    <row r="1943" spans="1:8">
      <c r="A1943">
        <v>11942</v>
      </c>
      <c r="B1943" t="s">
        <v>1808</v>
      </c>
      <c r="C1943" t="s">
        <v>25</v>
      </c>
      <c r="D1943" t="s">
        <v>38</v>
      </c>
      <c r="E1943" t="s">
        <v>30</v>
      </c>
      <c r="F1943" s="2">
        <v>44993</v>
      </c>
      <c r="G1943" s="2">
        <v>45358</v>
      </c>
      <c r="H1943" t="s">
        <v>12</v>
      </c>
    </row>
    <row r="1944" spans="1:8">
      <c r="A1944">
        <v>11943</v>
      </c>
      <c r="B1944" t="s">
        <v>1196</v>
      </c>
      <c r="C1944" t="s">
        <v>9</v>
      </c>
      <c r="D1944" t="s">
        <v>18</v>
      </c>
      <c r="E1944" t="s">
        <v>30</v>
      </c>
      <c r="F1944" s="2">
        <v>45534</v>
      </c>
      <c r="G1944" s="2">
        <v>45714</v>
      </c>
      <c r="H1944" t="s">
        <v>12</v>
      </c>
    </row>
    <row r="1945" spans="1:8">
      <c r="A1945">
        <v>11944</v>
      </c>
      <c r="B1945" t="s">
        <v>1809</v>
      </c>
      <c r="C1945" t="s">
        <v>25</v>
      </c>
      <c r="D1945" t="s">
        <v>26</v>
      </c>
      <c r="E1945" t="s">
        <v>22</v>
      </c>
      <c r="F1945" s="2">
        <v>45287</v>
      </c>
      <c r="G1945" s="2">
        <v>46017</v>
      </c>
      <c r="H1945" t="s">
        <v>12</v>
      </c>
    </row>
    <row r="1946" spans="1:8">
      <c r="A1946">
        <v>11945</v>
      </c>
      <c r="B1946" t="s">
        <v>1810</v>
      </c>
      <c r="C1946" t="s">
        <v>9</v>
      </c>
      <c r="D1946" t="s">
        <v>10</v>
      </c>
      <c r="E1946" t="s">
        <v>11</v>
      </c>
      <c r="F1946" s="2">
        <v>45285</v>
      </c>
      <c r="G1946" s="2">
        <v>45650</v>
      </c>
      <c r="H1946" t="s">
        <v>12</v>
      </c>
    </row>
    <row r="1947" spans="1:8">
      <c r="A1947">
        <v>11946</v>
      </c>
      <c r="B1947" t="s">
        <v>1811</v>
      </c>
      <c r="C1947" t="s">
        <v>14</v>
      </c>
      <c r="D1947" t="s">
        <v>15</v>
      </c>
      <c r="E1947" t="s">
        <v>11</v>
      </c>
      <c r="F1947" s="2">
        <v>45015</v>
      </c>
      <c r="G1947" s="2">
        <v>45745</v>
      </c>
      <c r="H1947" t="s">
        <v>12</v>
      </c>
    </row>
    <row r="1948" spans="1:8">
      <c r="A1948">
        <v>11947</v>
      </c>
      <c r="B1948" t="s">
        <v>1812</v>
      </c>
      <c r="C1948" t="s">
        <v>14</v>
      </c>
      <c r="D1948" t="s">
        <v>18</v>
      </c>
      <c r="E1948" t="s">
        <v>22</v>
      </c>
      <c r="F1948" s="2">
        <v>45526</v>
      </c>
      <c r="G1948" s="2">
        <v>45706</v>
      </c>
      <c r="H1948" t="s">
        <v>12</v>
      </c>
    </row>
    <row r="1949" spans="1:8">
      <c r="A1949">
        <v>11948</v>
      </c>
      <c r="B1949" t="s">
        <v>1813</v>
      </c>
      <c r="C1949" t="s">
        <v>9</v>
      </c>
      <c r="D1949" t="s">
        <v>38</v>
      </c>
      <c r="E1949" t="s">
        <v>30</v>
      </c>
      <c r="F1949" s="2">
        <v>45181</v>
      </c>
      <c r="G1949" s="2">
        <v>45911</v>
      </c>
      <c r="H1949" t="s">
        <v>12</v>
      </c>
    </row>
    <row r="1950" spans="1:8">
      <c r="A1950">
        <v>11949</v>
      </c>
      <c r="B1950" t="s">
        <v>1814</v>
      </c>
      <c r="C1950" t="s">
        <v>55</v>
      </c>
      <c r="D1950" t="s">
        <v>38</v>
      </c>
      <c r="E1950" t="s">
        <v>16</v>
      </c>
      <c r="F1950" s="2">
        <v>45194</v>
      </c>
      <c r="G1950" s="2">
        <v>45559</v>
      </c>
      <c r="H1950" t="s">
        <v>12</v>
      </c>
    </row>
    <row r="1951" spans="1:8">
      <c r="A1951">
        <v>11950</v>
      </c>
      <c r="B1951" t="s">
        <v>1815</v>
      </c>
      <c r="C1951" t="s">
        <v>21</v>
      </c>
      <c r="D1951" t="s">
        <v>15</v>
      </c>
      <c r="E1951" t="s">
        <v>22</v>
      </c>
      <c r="F1951" s="2">
        <v>45622</v>
      </c>
      <c r="G1951" s="2">
        <v>45987</v>
      </c>
      <c r="H1951" t="s">
        <v>12</v>
      </c>
    </row>
    <row r="1952" spans="1:8">
      <c r="A1952">
        <v>11951</v>
      </c>
      <c r="B1952" t="s">
        <v>1816</v>
      </c>
      <c r="C1952" t="s">
        <v>21</v>
      </c>
      <c r="D1952" t="s">
        <v>18</v>
      </c>
      <c r="E1952" t="s">
        <v>30</v>
      </c>
      <c r="F1952" s="2">
        <v>45065</v>
      </c>
      <c r="G1952" s="2">
        <v>45430</v>
      </c>
      <c r="H1952" t="s">
        <v>12</v>
      </c>
    </row>
    <row r="1953" spans="1:8">
      <c r="A1953">
        <v>11952</v>
      </c>
      <c r="B1953" t="s">
        <v>1817</v>
      </c>
      <c r="C1953" t="s">
        <v>25</v>
      </c>
      <c r="D1953" t="s">
        <v>10</v>
      </c>
      <c r="E1953" t="s">
        <v>16</v>
      </c>
      <c r="F1953" s="2">
        <v>45231</v>
      </c>
      <c r="G1953" s="2">
        <v>45961</v>
      </c>
      <c r="H1953" t="s">
        <v>12</v>
      </c>
    </row>
    <row r="1954" spans="1:8">
      <c r="A1954">
        <v>11953</v>
      </c>
      <c r="B1954" t="s">
        <v>1818</v>
      </c>
      <c r="C1954" t="s">
        <v>28</v>
      </c>
      <c r="D1954" t="s">
        <v>18</v>
      </c>
      <c r="E1954" t="s">
        <v>22</v>
      </c>
      <c r="F1954" s="2">
        <v>45374</v>
      </c>
      <c r="G1954" s="2">
        <v>45554</v>
      </c>
      <c r="H1954" t="s">
        <v>12</v>
      </c>
    </row>
    <row r="1955" spans="1:8">
      <c r="A1955">
        <v>11954</v>
      </c>
      <c r="B1955" t="s">
        <v>1819</v>
      </c>
      <c r="C1955" t="s">
        <v>55</v>
      </c>
      <c r="D1955" t="s">
        <v>10</v>
      </c>
      <c r="E1955" t="s">
        <v>35</v>
      </c>
      <c r="F1955" s="2">
        <v>45293</v>
      </c>
      <c r="G1955" s="2">
        <v>45658</v>
      </c>
      <c r="H1955" t="s">
        <v>12</v>
      </c>
    </row>
    <row r="1956" spans="1:8">
      <c r="A1956">
        <v>11955</v>
      </c>
      <c r="B1956" t="s">
        <v>1820</v>
      </c>
      <c r="C1956" t="s">
        <v>55</v>
      </c>
      <c r="D1956" t="s">
        <v>38</v>
      </c>
      <c r="E1956" t="s">
        <v>22</v>
      </c>
      <c r="F1956" s="2">
        <v>45399</v>
      </c>
      <c r="G1956" s="2">
        <v>45579</v>
      </c>
      <c r="H1956" t="s">
        <v>12</v>
      </c>
    </row>
    <row r="1957" spans="1:8">
      <c r="A1957">
        <v>11956</v>
      </c>
      <c r="B1957" t="s">
        <v>1821</v>
      </c>
      <c r="C1957" t="s">
        <v>9</v>
      </c>
      <c r="D1957" t="s">
        <v>38</v>
      </c>
      <c r="E1957" t="s">
        <v>16</v>
      </c>
      <c r="F1957" s="2">
        <v>45070</v>
      </c>
      <c r="G1957" s="2">
        <v>45800</v>
      </c>
      <c r="H1957" t="s">
        <v>12</v>
      </c>
    </row>
    <row r="1958" spans="1:8">
      <c r="A1958">
        <v>11957</v>
      </c>
      <c r="B1958" t="s">
        <v>1822</v>
      </c>
      <c r="C1958" t="s">
        <v>21</v>
      </c>
      <c r="D1958" t="s">
        <v>15</v>
      </c>
      <c r="E1958" t="s">
        <v>35</v>
      </c>
      <c r="F1958" s="2">
        <v>45309</v>
      </c>
      <c r="G1958" s="2">
        <v>45489</v>
      </c>
      <c r="H1958" t="s">
        <v>12</v>
      </c>
    </row>
    <row r="1959" spans="1:8">
      <c r="A1959">
        <v>11958</v>
      </c>
      <c r="B1959" t="s">
        <v>1823</v>
      </c>
      <c r="C1959" t="s">
        <v>28</v>
      </c>
      <c r="D1959" t="s">
        <v>10</v>
      </c>
      <c r="E1959" t="s">
        <v>16</v>
      </c>
      <c r="F1959" s="2">
        <v>45329</v>
      </c>
      <c r="G1959" s="2">
        <v>45509</v>
      </c>
      <c r="H1959" t="s">
        <v>12</v>
      </c>
    </row>
    <row r="1960" spans="1:8">
      <c r="A1960">
        <v>11959</v>
      </c>
      <c r="B1960" t="s">
        <v>1824</v>
      </c>
      <c r="C1960" t="s">
        <v>55</v>
      </c>
      <c r="D1960" t="s">
        <v>15</v>
      </c>
      <c r="E1960" t="s">
        <v>22</v>
      </c>
      <c r="F1960" s="2">
        <v>44982</v>
      </c>
      <c r="G1960" s="2">
        <v>45162</v>
      </c>
      <c r="H1960" t="s">
        <v>12</v>
      </c>
    </row>
    <row r="1961" spans="1:8">
      <c r="A1961">
        <v>11960</v>
      </c>
      <c r="B1961" t="s">
        <v>1825</v>
      </c>
      <c r="C1961" t="s">
        <v>14</v>
      </c>
      <c r="D1961" t="s">
        <v>26</v>
      </c>
      <c r="E1961" t="s">
        <v>30</v>
      </c>
      <c r="F1961" s="2">
        <v>45535</v>
      </c>
      <c r="G1961" s="2">
        <v>45715</v>
      </c>
      <c r="H1961" t="s">
        <v>12</v>
      </c>
    </row>
    <row r="1962" spans="1:8">
      <c r="A1962">
        <v>11961</v>
      </c>
      <c r="B1962" t="s">
        <v>1826</v>
      </c>
      <c r="C1962" t="s">
        <v>28</v>
      </c>
      <c r="D1962" t="s">
        <v>38</v>
      </c>
      <c r="E1962" t="s">
        <v>30</v>
      </c>
      <c r="F1962" s="2">
        <v>44989</v>
      </c>
      <c r="G1962" s="2">
        <v>45169</v>
      </c>
      <c r="H1962" t="s">
        <v>12</v>
      </c>
    </row>
    <row r="1963" spans="1:8">
      <c r="A1963">
        <v>11962</v>
      </c>
      <c r="B1963" t="s">
        <v>626</v>
      </c>
      <c r="C1963" t="s">
        <v>14</v>
      </c>
      <c r="D1963" t="s">
        <v>15</v>
      </c>
      <c r="E1963" t="s">
        <v>16</v>
      </c>
      <c r="F1963" s="2">
        <v>45136</v>
      </c>
      <c r="G1963" s="2">
        <v>45866</v>
      </c>
      <c r="H1963" t="s">
        <v>12</v>
      </c>
    </row>
    <row r="1964" spans="1:8">
      <c r="A1964">
        <v>11963</v>
      </c>
      <c r="B1964" t="s">
        <v>1414</v>
      </c>
      <c r="C1964" t="s">
        <v>14</v>
      </c>
      <c r="D1964" t="s">
        <v>38</v>
      </c>
      <c r="E1964" t="s">
        <v>11</v>
      </c>
      <c r="F1964" s="2">
        <v>45155</v>
      </c>
      <c r="G1964" s="2">
        <v>45885</v>
      </c>
      <c r="H1964" t="s">
        <v>12</v>
      </c>
    </row>
    <row r="1965" spans="1:8">
      <c r="A1965">
        <v>11964</v>
      </c>
      <c r="B1965" t="s">
        <v>858</v>
      </c>
      <c r="C1965" t="s">
        <v>25</v>
      </c>
      <c r="D1965" t="s">
        <v>10</v>
      </c>
      <c r="E1965" t="s">
        <v>16</v>
      </c>
      <c r="F1965" s="2">
        <v>45423</v>
      </c>
      <c r="G1965" s="2">
        <v>46153</v>
      </c>
      <c r="H1965" t="s">
        <v>19</v>
      </c>
    </row>
    <row r="1966" spans="1:8">
      <c r="A1966">
        <v>11965</v>
      </c>
      <c r="B1966" t="s">
        <v>1827</v>
      </c>
      <c r="C1966" t="s">
        <v>9</v>
      </c>
      <c r="D1966" t="s">
        <v>26</v>
      </c>
      <c r="E1966" t="s">
        <v>16</v>
      </c>
      <c r="F1966" s="2">
        <v>45083</v>
      </c>
      <c r="G1966" s="2">
        <v>45813</v>
      </c>
      <c r="H1966" t="s">
        <v>12</v>
      </c>
    </row>
    <row r="1967" spans="1:8">
      <c r="A1967">
        <v>11966</v>
      </c>
      <c r="B1967" t="s">
        <v>1828</v>
      </c>
      <c r="C1967" t="s">
        <v>28</v>
      </c>
      <c r="D1967" t="s">
        <v>26</v>
      </c>
      <c r="E1967" t="s">
        <v>11</v>
      </c>
      <c r="F1967" s="2">
        <v>45136</v>
      </c>
      <c r="G1967" s="2">
        <v>45316</v>
      </c>
      <c r="H1967" t="s">
        <v>12</v>
      </c>
    </row>
    <row r="1968" spans="1:8">
      <c r="A1968">
        <v>11967</v>
      </c>
      <c r="B1968" t="s">
        <v>1829</v>
      </c>
      <c r="C1968" t="s">
        <v>28</v>
      </c>
      <c r="D1968" t="s">
        <v>38</v>
      </c>
      <c r="E1968" t="s">
        <v>22</v>
      </c>
      <c r="F1968" s="2">
        <v>44983</v>
      </c>
      <c r="G1968" s="2">
        <v>45163</v>
      </c>
      <c r="H1968" t="s">
        <v>12</v>
      </c>
    </row>
    <row r="1969" spans="1:8">
      <c r="A1969">
        <v>11968</v>
      </c>
      <c r="B1969" t="s">
        <v>1830</v>
      </c>
      <c r="C1969" t="s">
        <v>55</v>
      </c>
      <c r="D1969" t="s">
        <v>18</v>
      </c>
      <c r="E1969" t="s">
        <v>11</v>
      </c>
      <c r="F1969" s="2">
        <v>45486</v>
      </c>
      <c r="G1969" s="2">
        <v>45851</v>
      </c>
      <c r="H1969" t="s">
        <v>12</v>
      </c>
    </row>
    <row r="1970" spans="1:8">
      <c r="A1970">
        <v>11969</v>
      </c>
      <c r="B1970" t="s">
        <v>1831</v>
      </c>
      <c r="C1970" t="s">
        <v>14</v>
      </c>
      <c r="D1970" t="s">
        <v>38</v>
      </c>
      <c r="E1970" t="s">
        <v>35</v>
      </c>
      <c r="F1970" s="2">
        <v>45053</v>
      </c>
      <c r="G1970" s="2">
        <v>45418</v>
      </c>
      <c r="H1970" t="s">
        <v>12</v>
      </c>
    </row>
    <row r="1971" spans="1:8">
      <c r="A1971">
        <v>11970</v>
      </c>
      <c r="B1971" t="s">
        <v>1621</v>
      </c>
      <c r="C1971" t="s">
        <v>21</v>
      </c>
      <c r="D1971" t="s">
        <v>18</v>
      </c>
      <c r="E1971" t="s">
        <v>11</v>
      </c>
      <c r="F1971" s="2">
        <v>45101</v>
      </c>
      <c r="G1971" s="2">
        <v>45831</v>
      </c>
      <c r="H1971" t="s">
        <v>12</v>
      </c>
    </row>
    <row r="1972" spans="1:8">
      <c r="A1972">
        <v>11971</v>
      </c>
      <c r="B1972" t="s">
        <v>1832</v>
      </c>
      <c r="C1972" t="s">
        <v>21</v>
      </c>
      <c r="D1972" t="s">
        <v>38</v>
      </c>
      <c r="E1972" t="s">
        <v>22</v>
      </c>
      <c r="F1972" s="2">
        <v>45223</v>
      </c>
      <c r="G1972" s="2">
        <v>45588</v>
      </c>
      <c r="H1972" t="s">
        <v>12</v>
      </c>
    </row>
    <row r="1973" spans="1:8">
      <c r="A1973">
        <v>11972</v>
      </c>
      <c r="B1973" t="s">
        <v>1833</v>
      </c>
      <c r="C1973" t="s">
        <v>28</v>
      </c>
      <c r="D1973" t="s">
        <v>38</v>
      </c>
      <c r="E1973" t="s">
        <v>30</v>
      </c>
      <c r="F1973" s="2">
        <v>45610</v>
      </c>
      <c r="G1973" s="2">
        <v>45975</v>
      </c>
      <c r="H1973" t="s">
        <v>12</v>
      </c>
    </row>
    <row r="1974" spans="1:8">
      <c r="A1974">
        <v>11973</v>
      </c>
      <c r="B1974" t="s">
        <v>1834</v>
      </c>
      <c r="C1974" t="s">
        <v>14</v>
      </c>
      <c r="D1974" t="s">
        <v>26</v>
      </c>
      <c r="E1974" t="s">
        <v>22</v>
      </c>
      <c r="F1974" s="2">
        <v>45353</v>
      </c>
      <c r="G1974" s="2">
        <v>45718</v>
      </c>
      <c r="H1974" t="s">
        <v>12</v>
      </c>
    </row>
    <row r="1975" spans="1:8">
      <c r="A1975">
        <v>11974</v>
      </c>
      <c r="B1975" t="s">
        <v>1835</v>
      </c>
      <c r="C1975" t="s">
        <v>25</v>
      </c>
      <c r="D1975" t="s">
        <v>38</v>
      </c>
      <c r="E1975" t="s">
        <v>16</v>
      </c>
      <c r="F1975" s="2">
        <v>45504</v>
      </c>
      <c r="G1975" s="2">
        <v>45869</v>
      </c>
      <c r="H1975" t="s">
        <v>12</v>
      </c>
    </row>
    <row r="1976" spans="1:8">
      <c r="A1976">
        <v>11975</v>
      </c>
      <c r="B1976" t="s">
        <v>1836</v>
      </c>
      <c r="C1976" t="s">
        <v>25</v>
      </c>
      <c r="D1976" t="s">
        <v>26</v>
      </c>
      <c r="E1976" t="s">
        <v>35</v>
      </c>
      <c r="F1976" s="2">
        <v>45382</v>
      </c>
      <c r="G1976" s="2">
        <v>45562</v>
      </c>
      <c r="H1976" t="s">
        <v>12</v>
      </c>
    </row>
    <row r="1977" spans="1:8">
      <c r="A1977">
        <v>11976</v>
      </c>
      <c r="B1977" t="s">
        <v>1837</v>
      </c>
      <c r="C1977" t="s">
        <v>21</v>
      </c>
      <c r="D1977" t="s">
        <v>38</v>
      </c>
      <c r="E1977" t="s">
        <v>22</v>
      </c>
      <c r="F1977" s="2">
        <v>45210</v>
      </c>
      <c r="G1977" s="2">
        <v>45390</v>
      </c>
      <c r="H1977" t="s">
        <v>12</v>
      </c>
    </row>
    <row r="1978" spans="1:8">
      <c r="A1978">
        <v>11977</v>
      </c>
      <c r="B1978" t="s">
        <v>1838</v>
      </c>
      <c r="C1978" t="s">
        <v>28</v>
      </c>
      <c r="D1978" t="s">
        <v>15</v>
      </c>
      <c r="E1978" t="s">
        <v>11</v>
      </c>
      <c r="F1978" s="2">
        <v>45284</v>
      </c>
      <c r="G1978" s="2">
        <v>46014</v>
      </c>
      <c r="H1978" t="s">
        <v>12</v>
      </c>
    </row>
    <row r="1979" spans="1:8">
      <c r="A1979">
        <v>11978</v>
      </c>
      <c r="B1979" t="s">
        <v>239</v>
      </c>
      <c r="C1979" t="s">
        <v>28</v>
      </c>
      <c r="D1979" t="s">
        <v>26</v>
      </c>
      <c r="E1979" t="s">
        <v>11</v>
      </c>
      <c r="F1979" s="2">
        <v>45598</v>
      </c>
      <c r="G1979" s="2">
        <v>45778</v>
      </c>
      <c r="H1979" t="s">
        <v>12</v>
      </c>
    </row>
    <row r="1980" spans="1:8">
      <c r="A1980">
        <v>11979</v>
      </c>
      <c r="B1980" t="s">
        <v>1839</v>
      </c>
      <c r="C1980" t="s">
        <v>25</v>
      </c>
      <c r="D1980" t="s">
        <v>38</v>
      </c>
      <c r="E1980" t="s">
        <v>11</v>
      </c>
      <c r="F1980" s="2">
        <v>45212</v>
      </c>
      <c r="G1980" s="2">
        <v>45942</v>
      </c>
      <c r="H1980" t="s">
        <v>12</v>
      </c>
    </row>
    <row r="1981" spans="1:8">
      <c r="A1981">
        <v>11980</v>
      </c>
      <c r="B1981" t="s">
        <v>707</v>
      </c>
      <c r="C1981" t="s">
        <v>9</v>
      </c>
      <c r="D1981" t="s">
        <v>38</v>
      </c>
      <c r="E1981" t="s">
        <v>22</v>
      </c>
      <c r="F1981" s="2">
        <v>45410</v>
      </c>
      <c r="G1981" s="2">
        <v>46140</v>
      </c>
      <c r="H1981" t="s">
        <v>19</v>
      </c>
    </row>
    <row r="1982" spans="1:8">
      <c r="A1982">
        <v>11981</v>
      </c>
      <c r="B1982" t="s">
        <v>584</v>
      </c>
      <c r="C1982" t="s">
        <v>28</v>
      </c>
      <c r="D1982" t="s">
        <v>15</v>
      </c>
      <c r="E1982" t="s">
        <v>35</v>
      </c>
      <c r="F1982" s="2">
        <v>45192</v>
      </c>
      <c r="G1982" s="2">
        <v>45372</v>
      </c>
      <c r="H1982" t="s">
        <v>12</v>
      </c>
    </row>
    <row r="1983" spans="1:8">
      <c r="A1983">
        <v>11982</v>
      </c>
      <c r="B1983" t="s">
        <v>1607</v>
      </c>
      <c r="C1983" t="s">
        <v>28</v>
      </c>
      <c r="D1983" t="s">
        <v>15</v>
      </c>
      <c r="E1983" t="s">
        <v>30</v>
      </c>
      <c r="F1983" s="2">
        <v>45525</v>
      </c>
      <c r="G1983" s="2">
        <v>46255</v>
      </c>
      <c r="H1983" t="s">
        <v>19</v>
      </c>
    </row>
    <row r="1984" spans="1:8">
      <c r="A1984">
        <v>11983</v>
      </c>
      <c r="B1984" t="s">
        <v>1840</v>
      </c>
      <c r="C1984" t="s">
        <v>9</v>
      </c>
      <c r="D1984" t="s">
        <v>26</v>
      </c>
      <c r="E1984" t="s">
        <v>16</v>
      </c>
      <c r="F1984" s="2">
        <v>45089</v>
      </c>
      <c r="G1984" s="2">
        <v>45269</v>
      </c>
      <c r="H1984" t="s">
        <v>12</v>
      </c>
    </row>
    <row r="1985" spans="1:8">
      <c r="A1985">
        <v>11984</v>
      </c>
      <c r="B1985" t="s">
        <v>1841</v>
      </c>
      <c r="C1985" t="s">
        <v>55</v>
      </c>
      <c r="D1985" t="s">
        <v>38</v>
      </c>
      <c r="E1985" t="s">
        <v>30</v>
      </c>
      <c r="F1985" s="2">
        <v>45164</v>
      </c>
      <c r="G1985" s="2">
        <v>45894</v>
      </c>
      <c r="H1985" t="s">
        <v>12</v>
      </c>
    </row>
    <row r="1986" spans="1:8">
      <c r="A1986">
        <v>11985</v>
      </c>
      <c r="B1986" t="s">
        <v>1842</v>
      </c>
      <c r="C1986" t="s">
        <v>9</v>
      </c>
      <c r="D1986" t="s">
        <v>18</v>
      </c>
      <c r="E1986" t="s">
        <v>22</v>
      </c>
      <c r="F1986" s="2">
        <v>45357</v>
      </c>
      <c r="G1986" s="2">
        <v>45537</v>
      </c>
      <c r="H1986" t="s">
        <v>12</v>
      </c>
    </row>
    <row r="1987" spans="1:8">
      <c r="A1987">
        <v>11986</v>
      </c>
      <c r="B1987" t="s">
        <v>168</v>
      </c>
      <c r="C1987" t="s">
        <v>25</v>
      </c>
      <c r="D1987" t="s">
        <v>26</v>
      </c>
      <c r="E1987" t="s">
        <v>16</v>
      </c>
      <c r="F1987" s="2">
        <v>45001</v>
      </c>
      <c r="G1987" s="2">
        <v>45366</v>
      </c>
      <c r="H1987" t="s">
        <v>12</v>
      </c>
    </row>
    <row r="1988" spans="1:8">
      <c r="A1988">
        <v>11987</v>
      </c>
      <c r="B1988" t="s">
        <v>1843</v>
      </c>
      <c r="C1988" t="s">
        <v>28</v>
      </c>
      <c r="D1988" t="s">
        <v>26</v>
      </c>
      <c r="E1988" t="s">
        <v>11</v>
      </c>
      <c r="F1988" s="2">
        <v>45255</v>
      </c>
      <c r="G1988" s="2">
        <v>45435</v>
      </c>
      <c r="H1988" t="s">
        <v>12</v>
      </c>
    </row>
    <row r="1989" spans="1:8">
      <c r="A1989">
        <v>11988</v>
      </c>
      <c r="B1989" t="s">
        <v>1844</v>
      </c>
      <c r="C1989" t="s">
        <v>55</v>
      </c>
      <c r="D1989" t="s">
        <v>18</v>
      </c>
      <c r="E1989" t="s">
        <v>35</v>
      </c>
      <c r="F1989" s="2">
        <v>45496</v>
      </c>
      <c r="G1989" s="2">
        <v>45676</v>
      </c>
      <c r="H1989" t="s">
        <v>12</v>
      </c>
    </row>
    <row r="1990" spans="1:8">
      <c r="A1990">
        <v>11989</v>
      </c>
      <c r="B1990" t="s">
        <v>1845</v>
      </c>
      <c r="C1990" t="s">
        <v>55</v>
      </c>
      <c r="D1990" t="s">
        <v>38</v>
      </c>
      <c r="E1990" t="s">
        <v>30</v>
      </c>
      <c r="F1990" s="2">
        <v>45157</v>
      </c>
      <c r="G1990" s="2">
        <v>45337</v>
      </c>
      <c r="H1990" t="s">
        <v>12</v>
      </c>
    </row>
    <row r="1991" spans="1:8">
      <c r="A1991">
        <v>11990</v>
      </c>
      <c r="B1991" t="s">
        <v>1846</v>
      </c>
      <c r="C1991" t="s">
        <v>55</v>
      </c>
      <c r="D1991" t="s">
        <v>15</v>
      </c>
      <c r="E1991" t="s">
        <v>11</v>
      </c>
      <c r="F1991" s="2">
        <v>45015</v>
      </c>
      <c r="G1991" s="2">
        <v>45745</v>
      </c>
      <c r="H1991" t="s">
        <v>12</v>
      </c>
    </row>
    <row r="1992" spans="1:8">
      <c r="A1992">
        <v>11991</v>
      </c>
      <c r="B1992" t="s">
        <v>1847</v>
      </c>
      <c r="C1992" t="s">
        <v>21</v>
      </c>
      <c r="D1992" t="s">
        <v>26</v>
      </c>
      <c r="E1992" t="s">
        <v>11</v>
      </c>
      <c r="F1992" s="2">
        <v>44932</v>
      </c>
      <c r="G1992" s="2">
        <v>45297</v>
      </c>
      <c r="H1992" t="s">
        <v>12</v>
      </c>
    </row>
    <row r="1993" spans="1:8">
      <c r="A1993">
        <v>11992</v>
      </c>
      <c r="B1993" t="s">
        <v>1848</v>
      </c>
      <c r="C1993" t="s">
        <v>28</v>
      </c>
      <c r="D1993" t="s">
        <v>15</v>
      </c>
      <c r="E1993" t="s">
        <v>16</v>
      </c>
      <c r="F1993" s="2">
        <v>45275</v>
      </c>
      <c r="G1993" s="2">
        <v>45455</v>
      </c>
      <c r="H1993" t="s">
        <v>12</v>
      </c>
    </row>
    <row r="1994" spans="1:8">
      <c r="A1994">
        <v>11993</v>
      </c>
      <c r="B1994" t="s">
        <v>1849</v>
      </c>
      <c r="C1994" t="s">
        <v>55</v>
      </c>
      <c r="D1994" t="s">
        <v>18</v>
      </c>
      <c r="E1994" t="s">
        <v>11</v>
      </c>
      <c r="F1994" s="2">
        <v>45511</v>
      </c>
      <c r="G1994" s="2">
        <v>45876</v>
      </c>
      <c r="H1994" t="s">
        <v>12</v>
      </c>
    </row>
    <row r="1995" spans="1:8">
      <c r="A1995">
        <v>11994</v>
      </c>
      <c r="B1995" t="s">
        <v>1850</v>
      </c>
      <c r="C1995" t="s">
        <v>25</v>
      </c>
      <c r="D1995" t="s">
        <v>15</v>
      </c>
      <c r="E1995" t="s">
        <v>35</v>
      </c>
      <c r="F1995" s="2">
        <v>45068</v>
      </c>
      <c r="G1995" s="2">
        <v>45248</v>
      </c>
      <c r="H1995" t="s">
        <v>12</v>
      </c>
    </row>
    <row r="1996" spans="1:8">
      <c r="A1996">
        <v>11995</v>
      </c>
      <c r="B1996" t="s">
        <v>1266</v>
      </c>
      <c r="C1996" t="s">
        <v>14</v>
      </c>
      <c r="D1996" t="s">
        <v>38</v>
      </c>
      <c r="E1996" t="s">
        <v>16</v>
      </c>
      <c r="F1996" s="2">
        <v>45509</v>
      </c>
      <c r="G1996" s="2">
        <v>45689</v>
      </c>
      <c r="H1996" t="s">
        <v>12</v>
      </c>
    </row>
    <row r="1997" spans="1:8">
      <c r="A1997">
        <v>11996</v>
      </c>
      <c r="B1997" t="s">
        <v>1851</v>
      </c>
      <c r="C1997" t="s">
        <v>25</v>
      </c>
      <c r="D1997" t="s">
        <v>26</v>
      </c>
      <c r="E1997" t="s">
        <v>16</v>
      </c>
      <c r="F1997" s="2">
        <v>45437</v>
      </c>
      <c r="G1997" s="2">
        <v>45617</v>
      </c>
      <c r="H1997" t="s">
        <v>12</v>
      </c>
    </row>
    <row r="1998" spans="1:8">
      <c r="A1998">
        <v>11997</v>
      </c>
      <c r="B1998" t="s">
        <v>1852</v>
      </c>
      <c r="C1998" t="s">
        <v>28</v>
      </c>
      <c r="D1998" t="s">
        <v>10</v>
      </c>
      <c r="E1998" t="s">
        <v>16</v>
      </c>
      <c r="F1998" s="2">
        <v>45156</v>
      </c>
      <c r="G1998" s="2">
        <v>45521</v>
      </c>
      <c r="H1998" t="s">
        <v>12</v>
      </c>
    </row>
    <row r="1999" spans="1:8">
      <c r="A1999">
        <v>11998</v>
      </c>
      <c r="B1999" t="s">
        <v>1853</v>
      </c>
      <c r="C1999" t="s">
        <v>55</v>
      </c>
      <c r="D1999" t="s">
        <v>10</v>
      </c>
      <c r="E1999" t="s">
        <v>16</v>
      </c>
      <c r="F1999" s="2">
        <v>45088</v>
      </c>
      <c r="G1999" s="2">
        <v>45453</v>
      </c>
      <c r="H1999" t="s">
        <v>12</v>
      </c>
    </row>
    <row r="2000" spans="1:8">
      <c r="A2000">
        <v>11999</v>
      </c>
      <c r="B2000" t="s">
        <v>1854</v>
      </c>
      <c r="C2000" t="s">
        <v>28</v>
      </c>
      <c r="D2000" t="s">
        <v>18</v>
      </c>
      <c r="E2000" t="s">
        <v>35</v>
      </c>
      <c r="F2000" s="2">
        <v>45552</v>
      </c>
      <c r="G2000" s="2">
        <v>46282</v>
      </c>
      <c r="H2000" t="s">
        <v>19</v>
      </c>
    </row>
    <row r="2001" spans="1:8">
      <c r="A2001">
        <v>12000</v>
      </c>
      <c r="B2001" t="s">
        <v>1855</v>
      </c>
      <c r="C2001" t="s">
        <v>28</v>
      </c>
      <c r="D2001" t="s">
        <v>26</v>
      </c>
      <c r="E2001" t="s">
        <v>35</v>
      </c>
      <c r="F2001" s="2">
        <v>45040</v>
      </c>
      <c r="G2001" s="2">
        <v>45770</v>
      </c>
      <c r="H2001" t="s">
        <v>12</v>
      </c>
    </row>
    <row r="2002" spans="1:8">
      <c r="A2002">
        <v>12001</v>
      </c>
      <c r="B2002" t="s">
        <v>392</v>
      </c>
      <c r="C2002" t="s">
        <v>14</v>
      </c>
      <c r="D2002" t="s">
        <v>26</v>
      </c>
      <c r="E2002" t="s">
        <v>16</v>
      </c>
      <c r="F2002" s="2">
        <v>45273</v>
      </c>
      <c r="G2002" s="2">
        <v>45638</v>
      </c>
      <c r="H2002" t="s">
        <v>12</v>
      </c>
    </row>
    <row r="2003" spans="1:8">
      <c r="A2003">
        <v>12002</v>
      </c>
      <c r="B2003" t="s">
        <v>1856</v>
      </c>
      <c r="C2003" t="s">
        <v>25</v>
      </c>
      <c r="D2003" t="s">
        <v>26</v>
      </c>
      <c r="E2003" t="s">
        <v>11</v>
      </c>
      <c r="F2003" s="2">
        <v>45136</v>
      </c>
      <c r="G2003" s="2">
        <v>45866</v>
      </c>
      <c r="H2003" t="s">
        <v>12</v>
      </c>
    </row>
    <row r="2004" spans="1:8">
      <c r="A2004">
        <v>12003</v>
      </c>
      <c r="B2004" t="s">
        <v>1857</v>
      </c>
      <c r="C2004" t="s">
        <v>14</v>
      </c>
      <c r="D2004" t="s">
        <v>26</v>
      </c>
      <c r="E2004" t="s">
        <v>11</v>
      </c>
      <c r="F2004" s="2">
        <v>45432</v>
      </c>
      <c r="G2004" s="2">
        <v>45612</v>
      </c>
      <c r="H2004" t="s">
        <v>12</v>
      </c>
    </row>
    <row r="2005" spans="1:8">
      <c r="A2005">
        <v>12004</v>
      </c>
      <c r="B2005" t="s">
        <v>1858</v>
      </c>
      <c r="C2005" t="s">
        <v>28</v>
      </c>
      <c r="D2005" t="s">
        <v>26</v>
      </c>
      <c r="E2005" t="s">
        <v>30</v>
      </c>
      <c r="F2005" s="2">
        <v>44999</v>
      </c>
      <c r="G2005" s="2">
        <v>45364</v>
      </c>
      <c r="H2005" t="s">
        <v>12</v>
      </c>
    </row>
    <row r="2006" spans="1:8">
      <c r="A2006">
        <v>12005</v>
      </c>
      <c r="B2006" t="s">
        <v>1859</v>
      </c>
      <c r="C2006" t="s">
        <v>9</v>
      </c>
      <c r="D2006" t="s">
        <v>15</v>
      </c>
      <c r="E2006" t="s">
        <v>22</v>
      </c>
      <c r="F2006" s="2">
        <v>45059</v>
      </c>
      <c r="G2006" s="2">
        <v>45424</v>
      </c>
      <c r="H2006" t="s">
        <v>12</v>
      </c>
    </row>
    <row r="2007" spans="1:8">
      <c r="A2007">
        <v>12006</v>
      </c>
      <c r="B2007" t="s">
        <v>1860</v>
      </c>
      <c r="C2007" t="s">
        <v>9</v>
      </c>
      <c r="D2007" t="s">
        <v>26</v>
      </c>
      <c r="E2007" t="s">
        <v>22</v>
      </c>
      <c r="F2007" s="2">
        <v>45446</v>
      </c>
      <c r="G2007" s="2">
        <v>45626</v>
      </c>
      <c r="H2007" t="s">
        <v>12</v>
      </c>
    </row>
    <row r="2008" spans="1:8">
      <c r="A2008">
        <v>12007</v>
      </c>
      <c r="B2008" t="s">
        <v>1861</v>
      </c>
      <c r="C2008" t="s">
        <v>55</v>
      </c>
      <c r="D2008" t="s">
        <v>38</v>
      </c>
      <c r="E2008" t="s">
        <v>30</v>
      </c>
      <c r="F2008" s="2">
        <v>45160</v>
      </c>
      <c r="G2008" s="2">
        <v>45340</v>
      </c>
      <c r="H2008" t="s">
        <v>12</v>
      </c>
    </row>
    <row r="2009" spans="1:8">
      <c r="A2009">
        <v>12008</v>
      </c>
      <c r="B2009" t="s">
        <v>1862</v>
      </c>
      <c r="C2009" t="s">
        <v>9</v>
      </c>
      <c r="D2009" t="s">
        <v>18</v>
      </c>
      <c r="E2009" t="s">
        <v>35</v>
      </c>
      <c r="F2009" s="2">
        <v>45549</v>
      </c>
      <c r="G2009" s="2">
        <v>45914</v>
      </c>
      <c r="H2009" t="s">
        <v>12</v>
      </c>
    </row>
    <row r="2010" spans="1:8">
      <c r="A2010">
        <v>12009</v>
      </c>
      <c r="B2010" t="s">
        <v>1863</v>
      </c>
      <c r="C2010" t="s">
        <v>28</v>
      </c>
      <c r="D2010" t="s">
        <v>38</v>
      </c>
      <c r="E2010" t="s">
        <v>16</v>
      </c>
      <c r="F2010" s="2">
        <v>45323</v>
      </c>
      <c r="G2010" s="2">
        <v>45688</v>
      </c>
      <c r="H2010" t="s">
        <v>12</v>
      </c>
    </row>
    <row r="2011" spans="1:8">
      <c r="A2011">
        <v>12010</v>
      </c>
      <c r="B2011" t="s">
        <v>285</v>
      </c>
      <c r="C2011" t="s">
        <v>55</v>
      </c>
      <c r="D2011" t="s">
        <v>38</v>
      </c>
      <c r="E2011" t="s">
        <v>35</v>
      </c>
      <c r="F2011" s="2">
        <v>45068</v>
      </c>
      <c r="G2011" s="2">
        <v>45248</v>
      </c>
      <c r="H2011" t="s">
        <v>12</v>
      </c>
    </row>
    <row r="2012" spans="1:8">
      <c r="A2012">
        <v>12011</v>
      </c>
      <c r="B2012" t="s">
        <v>1864</v>
      </c>
      <c r="C2012" t="s">
        <v>28</v>
      </c>
      <c r="D2012" t="s">
        <v>10</v>
      </c>
      <c r="E2012" t="s">
        <v>30</v>
      </c>
      <c r="F2012" s="2">
        <v>45125</v>
      </c>
      <c r="G2012" s="2">
        <v>45490</v>
      </c>
      <c r="H2012" t="s">
        <v>12</v>
      </c>
    </row>
    <row r="2013" spans="1:8">
      <c r="A2013">
        <v>12012</v>
      </c>
      <c r="B2013" t="s">
        <v>1865</v>
      </c>
      <c r="C2013" t="s">
        <v>21</v>
      </c>
      <c r="D2013" t="s">
        <v>18</v>
      </c>
      <c r="E2013" t="s">
        <v>16</v>
      </c>
      <c r="F2013" s="2">
        <v>45529</v>
      </c>
      <c r="G2013" s="2">
        <v>45709</v>
      </c>
      <c r="H2013" t="s">
        <v>12</v>
      </c>
    </row>
    <row r="2014" spans="1:8">
      <c r="A2014">
        <v>12013</v>
      </c>
      <c r="B2014" t="s">
        <v>1866</v>
      </c>
      <c r="C2014" t="s">
        <v>14</v>
      </c>
      <c r="D2014" t="s">
        <v>15</v>
      </c>
      <c r="E2014" t="s">
        <v>35</v>
      </c>
      <c r="F2014" s="2">
        <v>44973</v>
      </c>
      <c r="G2014" s="2">
        <v>45153</v>
      </c>
      <c r="H2014" t="s">
        <v>12</v>
      </c>
    </row>
    <row r="2015" spans="1:8">
      <c r="A2015">
        <v>12014</v>
      </c>
      <c r="B2015" t="s">
        <v>1867</v>
      </c>
      <c r="C2015" t="s">
        <v>9</v>
      </c>
      <c r="D2015" t="s">
        <v>26</v>
      </c>
      <c r="E2015" t="s">
        <v>16</v>
      </c>
      <c r="F2015" s="2">
        <v>45056</v>
      </c>
      <c r="G2015" s="2">
        <v>45421</v>
      </c>
      <c r="H2015" t="s">
        <v>12</v>
      </c>
    </row>
    <row r="2016" spans="1:8">
      <c r="A2016">
        <v>12015</v>
      </c>
      <c r="B2016" t="s">
        <v>1868</v>
      </c>
      <c r="C2016" t="s">
        <v>9</v>
      </c>
      <c r="D2016" t="s">
        <v>10</v>
      </c>
      <c r="E2016" t="s">
        <v>30</v>
      </c>
      <c r="F2016" s="2">
        <v>45543</v>
      </c>
      <c r="G2016" s="2">
        <v>46273</v>
      </c>
      <c r="H2016" t="s">
        <v>19</v>
      </c>
    </row>
    <row r="2017" spans="1:8">
      <c r="A2017">
        <v>12016</v>
      </c>
      <c r="B2017" t="s">
        <v>1869</v>
      </c>
      <c r="C2017" t="s">
        <v>25</v>
      </c>
      <c r="D2017" t="s">
        <v>18</v>
      </c>
      <c r="E2017" t="s">
        <v>35</v>
      </c>
      <c r="F2017" s="2">
        <v>45334</v>
      </c>
      <c r="G2017" s="2">
        <v>45699</v>
      </c>
      <c r="H2017" t="s">
        <v>12</v>
      </c>
    </row>
    <row r="2018" spans="1:8">
      <c r="A2018">
        <v>12017</v>
      </c>
      <c r="B2018" t="s">
        <v>1870</v>
      </c>
      <c r="C2018" t="s">
        <v>14</v>
      </c>
      <c r="D2018" t="s">
        <v>26</v>
      </c>
      <c r="E2018" t="s">
        <v>16</v>
      </c>
      <c r="F2018" s="2">
        <v>45183</v>
      </c>
      <c r="G2018" s="2">
        <v>45913</v>
      </c>
      <c r="H2018" t="s">
        <v>12</v>
      </c>
    </row>
    <row r="2019" spans="1:8">
      <c r="A2019">
        <v>12018</v>
      </c>
      <c r="B2019" t="s">
        <v>1871</v>
      </c>
      <c r="C2019" t="s">
        <v>14</v>
      </c>
      <c r="D2019" t="s">
        <v>10</v>
      </c>
      <c r="E2019" t="s">
        <v>11</v>
      </c>
      <c r="F2019" s="2">
        <v>45381</v>
      </c>
      <c r="G2019" s="2">
        <v>46111</v>
      </c>
      <c r="H2019" t="s">
        <v>19</v>
      </c>
    </row>
    <row r="2020" spans="1:8">
      <c r="A2020">
        <v>12019</v>
      </c>
      <c r="B2020" t="s">
        <v>1872</v>
      </c>
      <c r="C2020" t="s">
        <v>28</v>
      </c>
      <c r="D2020" t="s">
        <v>10</v>
      </c>
      <c r="E2020" t="s">
        <v>11</v>
      </c>
      <c r="F2020" s="2">
        <v>45466</v>
      </c>
      <c r="G2020" s="2">
        <v>45831</v>
      </c>
      <c r="H2020" t="s">
        <v>12</v>
      </c>
    </row>
    <row r="2021" spans="1:8">
      <c r="A2021">
        <v>12020</v>
      </c>
      <c r="B2021" t="s">
        <v>1873</v>
      </c>
      <c r="C2021" t="s">
        <v>28</v>
      </c>
      <c r="D2021" t="s">
        <v>26</v>
      </c>
      <c r="E2021" t="s">
        <v>16</v>
      </c>
      <c r="F2021" s="2">
        <v>45281</v>
      </c>
      <c r="G2021" s="2">
        <v>45646</v>
      </c>
      <c r="H2021" t="s">
        <v>12</v>
      </c>
    </row>
    <row r="2022" spans="1:8">
      <c r="A2022">
        <v>12021</v>
      </c>
      <c r="B2022" t="s">
        <v>1874</v>
      </c>
      <c r="C2022" t="s">
        <v>55</v>
      </c>
      <c r="D2022" t="s">
        <v>10</v>
      </c>
      <c r="E2022" t="s">
        <v>16</v>
      </c>
      <c r="F2022" s="2">
        <v>45135</v>
      </c>
      <c r="G2022" s="2">
        <v>45315</v>
      </c>
      <c r="H2022" t="s">
        <v>12</v>
      </c>
    </row>
    <row r="2023" spans="1:8">
      <c r="A2023">
        <v>12022</v>
      </c>
      <c r="B2023" t="s">
        <v>1875</v>
      </c>
      <c r="C2023" t="s">
        <v>21</v>
      </c>
      <c r="D2023" t="s">
        <v>10</v>
      </c>
      <c r="E2023" t="s">
        <v>35</v>
      </c>
      <c r="F2023" s="2">
        <v>45142</v>
      </c>
      <c r="G2023" s="2">
        <v>45322</v>
      </c>
      <c r="H2023" t="s">
        <v>12</v>
      </c>
    </row>
    <row r="2024" spans="1:8">
      <c r="A2024">
        <v>12023</v>
      </c>
      <c r="B2024" t="s">
        <v>1876</v>
      </c>
      <c r="C2024" t="s">
        <v>9</v>
      </c>
      <c r="D2024" t="s">
        <v>18</v>
      </c>
      <c r="E2024" t="s">
        <v>22</v>
      </c>
      <c r="F2024" s="2">
        <v>45592</v>
      </c>
      <c r="G2024" s="2">
        <v>45957</v>
      </c>
      <c r="H2024" t="s">
        <v>12</v>
      </c>
    </row>
    <row r="2025" spans="1:8">
      <c r="A2025">
        <v>12024</v>
      </c>
      <c r="B2025" t="s">
        <v>56</v>
      </c>
      <c r="C2025" t="s">
        <v>9</v>
      </c>
      <c r="D2025" t="s">
        <v>38</v>
      </c>
      <c r="E2025" t="s">
        <v>16</v>
      </c>
      <c r="F2025" s="2">
        <v>45203</v>
      </c>
      <c r="G2025" s="2">
        <v>45568</v>
      </c>
      <c r="H2025" t="s">
        <v>12</v>
      </c>
    </row>
    <row r="2026" spans="1:8">
      <c r="A2026">
        <v>12025</v>
      </c>
      <c r="B2026" t="s">
        <v>1072</v>
      </c>
      <c r="C2026" t="s">
        <v>25</v>
      </c>
      <c r="D2026" t="s">
        <v>26</v>
      </c>
      <c r="E2026" t="s">
        <v>16</v>
      </c>
      <c r="F2026" s="2">
        <v>45212</v>
      </c>
      <c r="G2026" s="2">
        <v>45942</v>
      </c>
      <c r="H2026" t="s">
        <v>12</v>
      </c>
    </row>
    <row r="2027" spans="1:8">
      <c r="A2027">
        <v>12026</v>
      </c>
      <c r="B2027" t="s">
        <v>1877</v>
      </c>
      <c r="C2027" t="s">
        <v>9</v>
      </c>
      <c r="D2027" t="s">
        <v>38</v>
      </c>
      <c r="E2027" t="s">
        <v>22</v>
      </c>
      <c r="F2027" s="2">
        <v>45381</v>
      </c>
      <c r="G2027" s="2">
        <v>45561</v>
      </c>
      <c r="H2027" t="s">
        <v>12</v>
      </c>
    </row>
    <row r="2028" spans="1:8">
      <c r="A2028">
        <v>12027</v>
      </c>
      <c r="B2028" t="s">
        <v>1878</v>
      </c>
      <c r="C2028" t="s">
        <v>55</v>
      </c>
      <c r="D2028" t="s">
        <v>18</v>
      </c>
      <c r="E2028" t="s">
        <v>22</v>
      </c>
      <c r="F2028" s="2">
        <v>45472</v>
      </c>
      <c r="G2028" s="2">
        <v>45652</v>
      </c>
      <c r="H2028" t="s">
        <v>12</v>
      </c>
    </row>
    <row r="2029" spans="1:8">
      <c r="A2029">
        <v>12028</v>
      </c>
      <c r="B2029" t="s">
        <v>1176</v>
      </c>
      <c r="C2029" t="s">
        <v>9</v>
      </c>
      <c r="D2029" t="s">
        <v>15</v>
      </c>
      <c r="E2029" t="s">
        <v>30</v>
      </c>
      <c r="F2029" s="2">
        <v>44953</v>
      </c>
      <c r="G2029" s="2">
        <v>45683</v>
      </c>
      <c r="H2029" t="s">
        <v>12</v>
      </c>
    </row>
    <row r="2030" spans="1:8">
      <c r="A2030">
        <v>12029</v>
      </c>
      <c r="B2030" t="s">
        <v>1307</v>
      </c>
      <c r="C2030" t="s">
        <v>25</v>
      </c>
      <c r="D2030" t="s">
        <v>15</v>
      </c>
      <c r="E2030" t="s">
        <v>11</v>
      </c>
      <c r="F2030" s="2">
        <v>44955</v>
      </c>
      <c r="G2030" s="2">
        <v>45320</v>
      </c>
      <c r="H2030" t="s">
        <v>12</v>
      </c>
    </row>
    <row r="2031" spans="1:8">
      <c r="A2031">
        <v>12030</v>
      </c>
      <c r="B2031" t="s">
        <v>1879</v>
      </c>
      <c r="C2031" t="s">
        <v>55</v>
      </c>
      <c r="D2031" t="s">
        <v>38</v>
      </c>
      <c r="E2031" t="s">
        <v>16</v>
      </c>
      <c r="F2031" s="2">
        <v>45038</v>
      </c>
      <c r="G2031" s="2">
        <v>45768</v>
      </c>
      <c r="H2031" t="s">
        <v>12</v>
      </c>
    </row>
    <row r="2032" spans="1:8">
      <c r="A2032">
        <v>12031</v>
      </c>
      <c r="B2032" t="s">
        <v>1154</v>
      </c>
      <c r="C2032" t="s">
        <v>28</v>
      </c>
      <c r="D2032" t="s">
        <v>38</v>
      </c>
      <c r="E2032" t="s">
        <v>22</v>
      </c>
      <c r="F2032" s="2">
        <v>45513</v>
      </c>
      <c r="G2032" s="2">
        <v>46243</v>
      </c>
      <c r="H2032" t="s">
        <v>19</v>
      </c>
    </row>
    <row r="2033" spans="1:8">
      <c r="A2033">
        <v>12032</v>
      </c>
      <c r="B2033" t="s">
        <v>1880</v>
      </c>
      <c r="C2033" t="s">
        <v>25</v>
      </c>
      <c r="D2033" t="s">
        <v>18</v>
      </c>
      <c r="E2033" t="s">
        <v>22</v>
      </c>
      <c r="F2033" s="2">
        <v>45405</v>
      </c>
      <c r="G2033" s="2">
        <v>46135</v>
      </c>
      <c r="H2033" t="s">
        <v>19</v>
      </c>
    </row>
    <row r="2034" spans="1:8">
      <c r="A2034">
        <v>12033</v>
      </c>
      <c r="B2034" t="s">
        <v>1881</v>
      </c>
      <c r="C2034" t="s">
        <v>21</v>
      </c>
      <c r="D2034" t="s">
        <v>26</v>
      </c>
      <c r="E2034" t="s">
        <v>30</v>
      </c>
      <c r="F2034" s="2">
        <v>45625</v>
      </c>
      <c r="G2034" s="2">
        <v>45990</v>
      </c>
      <c r="H2034" t="s">
        <v>12</v>
      </c>
    </row>
    <row r="2035" spans="1:8">
      <c r="A2035">
        <v>12034</v>
      </c>
      <c r="B2035" t="s">
        <v>1882</v>
      </c>
      <c r="C2035" t="s">
        <v>28</v>
      </c>
      <c r="D2035" t="s">
        <v>10</v>
      </c>
      <c r="E2035" t="s">
        <v>30</v>
      </c>
      <c r="F2035" s="2">
        <v>45511</v>
      </c>
      <c r="G2035" s="2">
        <v>45876</v>
      </c>
      <c r="H2035" t="s">
        <v>12</v>
      </c>
    </row>
    <row r="2036" spans="1:8">
      <c r="A2036">
        <v>12035</v>
      </c>
      <c r="B2036" t="s">
        <v>1883</v>
      </c>
      <c r="C2036" t="s">
        <v>25</v>
      </c>
      <c r="D2036" t="s">
        <v>10</v>
      </c>
      <c r="E2036" t="s">
        <v>30</v>
      </c>
      <c r="F2036" s="2">
        <v>45602</v>
      </c>
      <c r="G2036" s="2">
        <v>45967</v>
      </c>
      <c r="H2036" t="s">
        <v>12</v>
      </c>
    </row>
    <row r="2037" spans="1:8">
      <c r="A2037">
        <v>12036</v>
      </c>
      <c r="B2037" t="s">
        <v>1884</v>
      </c>
      <c r="C2037" t="s">
        <v>9</v>
      </c>
      <c r="D2037" t="s">
        <v>26</v>
      </c>
      <c r="E2037" t="s">
        <v>30</v>
      </c>
      <c r="F2037" s="2">
        <v>45509</v>
      </c>
      <c r="G2037" s="2">
        <v>46239</v>
      </c>
      <c r="H2037" t="s">
        <v>19</v>
      </c>
    </row>
    <row r="2038" spans="1:8">
      <c r="A2038">
        <v>12037</v>
      </c>
      <c r="B2038" t="s">
        <v>1885</v>
      </c>
      <c r="C2038" t="s">
        <v>21</v>
      </c>
      <c r="D2038" t="s">
        <v>38</v>
      </c>
      <c r="E2038" t="s">
        <v>22</v>
      </c>
      <c r="F2038" s="2">
        <v>44944</v>
      </c>
      <c r="G2038" s="2">
        <v>45309</v>
      </c>
      <c r="H2038" t="s">
        <v>12</v>
      </c>
    </row>
    <row r="2039" spans="1:8">
      <c r="A2039">
        <v>12038</v>
      </c>
      <c r="B2039" t="s">
        <v>513</v>
      </c>
      <c r="C2039" t="s">
        <v>9</v>
      </c>
      <c r="D2039" t="s">
        <v>10</v>
      </c>
      <c r="E2039" t="s">
        <v>22</v>
      </c>
      <c r="F2039" s="2">
        <v>45580</v>
      </c>
      <c r="G2039" s="2">
        <v>46310</v>
      </c>
      <c r="H2039" t="s">
        <v>19</v>
      </c>
    </row>
    <row r="2040" spans="1:8">
      <c r="A2040">
        <v>12039</v>
      </c>
      <c r="B2040" t="s">
        <v>1886</v>
      </c>
      <c r="C2040" t="s">
        <v>9</v>
      </c>
      <c r="D2040" t="s">
        <v>15</v>
      </c>
      <c r="E2040" t="s">
        <v>16</v>
      </c>
      <c r="F2040" s="2">
        <v>45210</v>
      </c>
      <c r="G2040" s="2">
        <v>45940</v>
      </c>
      <c r="H2040" t="s">
        <v>12</v>
      </c>
    </row>
    <row r="2041" spans="1:8">
      <c r="A2041">
        <v>12040</v>
      </c>
      <c r="B2041" t="s">
        <v>1887</v>
      </c>
      <c r="C2041" t="s">
        <v>9</v>
      </c>
      <c r="D2041" t="s">
        <v>38</v>
      </c>
      <c r="E2041" t="s">
        <v>11</v>
      </c>
      <c r="F2041" s="2">
        <v>45191</v>
      </c>
      <c r="G2041" s="2">
        <v>45556</v>
      </c>
      <c r="H2041" t="s">
        <v>12</v>
      </c>
    </row>
    <row r="2042" spans="1:8">
      <c r="A2042">
        <v>12041</v>
      </c>
      <c r="B2042" t="s">
        <v>1888</v>
      </c>
      <c r="C2042" t="s">
        <v>21</v>
      </c>
      <c r="D2042" t="s">
        <v>18</v>
      </c>
      <c r="E2042" t="s">
        <v>11</v>
      </c>
      <c r="F2042" s="2">
        <v>45077</v>
      </c>
      <c r="G2042" s="2">
        <v>45807</v>
      </c>
      <c r="H2042" t="s">
        <v>12</v>
      </c>
    </row>
    <row r="2043" spans="1:8">
      <c r="A2043">
        <v>12042</v>
      </c>
      <c r="B2043" t="s">
        <v>1889</v>
      </c>
      <c r="C2043" t="s">
        <v>21</v>
      </c>
      <c r="D2043" t="s">
        <v>26</v>
      </c>
      <c r="E2043" t="s">
        <v>16</v>
      </c>
      <c r="F2043" s="2">
        <v>45115</v>
      </c>
      <c r="G2043" s="2">
        <v>45845</v>
      </c>
      <c r="H2043" t="s">
        <v>12</v>
      </c>
    </row>
    <row r="2044" spans="1:8">
      <c r="A2044">
        <v>12043</v>
      </c>
      <c r="B2044" t="s">
        <v>1890</v>
      </c>
      <c r="C2044" t="s">
        <v>28</v>
      </c>
      <c r="D2044" t="s">
        <v>10</v>
      </c>
      <c r="E2044" t="s">
        <v>16</v>
      </c>
      <c r="F2044" s="2">
        <v>45493</v>
      </c>
      <c r="G2044" s="2">
        <v>46223</v>
      </c>
      <c r="H2044" t="s">
        <v>19</v>
      </c>
    </row>
    <row r="2045" spans="1:8">
      <c r="A2045">
        <v>12044</v>
      </c>
      <c r="B2045" t="s">
        <v>1891</v>
      </c>
      <c r="C2045" t="s">
        <v>14</v>
      </c>
      <c r="D2045" t="s">
        <v>10</v>
      </c>
      <c r="E2045" t="s">
        <v>30</v>
      </c>
      <c r="F2045" s="2">
        <v>44943</v>
      </c>
      <c r="G2045" s="2">
        <v>45673</v>
      </c>
      <c r="H2045" t="s">
        <v>12</v>
      </c>
    </row>
    <row r="2046" spans="1:8">
      <c r="A2046">
        <v>12045</v>
      </c>
      <c r="B2046" t="s">
        <v>1892</v>
      </c>
      <c r="C2046" t="s">
        <v>28</v>
      </c>
      <c r="D2046" t="s">
        <v>26</v>
      </c>
      <c r="E2046" t="s">
        <v>35</v>
      </c>
      <c r="F2046" s="2">
        <v>45167</v>
      </c>
      <c r="G2046" s="2">
        <v>45532</v>
      </c>
      <c r="H2046" t="s">
        <v>12</v>
      </c>
    </row>
    <row r="2047" spans="1:8">
      <c r="A2047">
        <v>12046</v>
      </c>
      <c r="B2047" t="s">
        <v>1368</v>
      </c>
      <c r="C2047" t="s">
        <v>28</v>
      </c>
      <c r="D2047" t="s">
        <v>38</v>
      </c>
      <c r="E2047" t="s">
        <v>16</v>
      </c>
      <c r="F2047" s="2">
        <v>45450</v>
      </c>
      <c r="G2047" s="2">
        <v>45630</v>
      </c>
      <c r="H2047" t="s">
        <v>12</v>
      </c>
    </row>
    <row r="2048" spans="1:8">
      <c r="A2048">
        <v>12047</v>
      </c>
      <c r="B2048" t="s">
        <v>1893</v>
      </c>
      <c r="C2048" t="s">
        <v>25</v>
      </c>
      <c r="D2048" t="s">
        <v>15</v>
      </c>
      <c r="E2048" t="s">
        <v>30</v>
      </c>
      <c r="F2048" s="2">
        <v>45624</v>
      </c>
      <c r="G2048" s="2">
        <v>45989</v>
      </c>
      <c r="H2048" t="s">
        <v>12</v>
      </c>
    </row>
    <row r="2049" spans="1:8">
      <c r="A2049">
        <v>12048</v>
      </c>
      <c r="B2049" t="s">
        <v>1894</v>
      </c>
      <c r="C2049" t="s">
        <v>25</v>
      </c>
      <c r="D2049" t="s">
        <v>18</v>
      </c>
      <c r="E2049" t="s">
        <v>16</v>
      </c>
      <c r="F2049" s="2">
        <v>45261</v>
      </c>
      <c r="G2049" s="2">
        <v>45991</v>
      </c>
      <c r="H2049" t="s">
        <v>12</v>
      </c>
    </row>
    <row r="2050" spans="1:8">
      <c r="A2050">
        <v>12049</v>
      </c>
      <c r="B2050" t="s">
        <v>1895</v>
      </c>
      <c r="C2050" t="s">
        <v>25</v>
      </c>
      <c r="D2050" t="s">
        <v>38</v>
      </c>
      <c r="E2050" t="s">
        <v>30</v>
      </c>
      <c r="F2050" s="2">
        <v>45408</v>
      </c>
      <c r="G2050" s="2">
        <v>45773</v>
      </c>
      <c r="H2050" t="s">
        <v>12</v>
      </c>
    </row>
    <row r="2051" spans="1:8">
      <c r="A2051">
        <v>12050</v>
      </c>
      <c r="B2051" t="s">
        <v>1896</v>
      </c>
      <c r="C2051" t="s">
        <v>21</v>
      </c>
      <c r="D2051" t="s">
        <v>10</v>
      </c>
      <c r="E2051" t="s">
        <v>16</v>
      </c>
      <c r="F2051" s="2">
        <v>45224</v>
      </c>
      <c r="G2051" s="2">
        <v>45404</v>
      </c>
      <c r="H2051" t="s">
        <v>12</v>
      </c>
    </row>
    <row r="2052" spans="1:8">
      <c r="A2052">
        <v>12051</v>
      </c>
      <c r="B2052" t="s">
        <v>1897</v>
      </c>
      <c r="C2052" t="s">
        <v>9</v>
      </c>
      <c r="D2052" t="s">
        <v>26</v>
      </c>
      <c r="E2052" t="s">
        <v>35</v>
      </c>
      <c r="F2052" s="2">
        <v>45143</v>
      </c>
      <c r="G2052" s="2">
        <v>45508</v>
      </c>
      <c r="H2052" t="s">
        <v>12</v>
      </c>
    </row>
    <row r="2053" spans="1:8">
      <c r="A2053">
        <v>12052</v>
      </c>
      <c r="B2053" t="s">
        <v>1898</v>
      </c>
      <c r="C2053" t="s">
        <v>28</v>
      </c>
      <c r="D2053" t="s">
        <v>10</v>
      </c>
      <c r="E2053" t="s">
        <v>11</v>
      </c>
      <c r="F2053" s="2">
        <v>45314</v>
      </c>
      <c r="G2053" s="2">
        <v>46044</v>
      </c>
      <c r="H2053" t="s">
        <v>19</v>
      </c>
    </row>
    <row r="2054" spans="1:8">
      <c r="A2054">
        <v>12053</v>
      </c>
      <c r="B2054" t="s">
        <v>1899</v>
      </c>
      <c r="C2054" t="s">
        <v>55</v>
      </c>
      <c r="D2054" t="s">
        <v>26</v>
      </c>
      <c r="E2054" t="s">
        <v>16</v>
      </c>
      <c r="F2054" s="2">
        <v>45156</v>
      </c>
      <c r="G2054" s="2">
        <v>45886</v>
      </c>
      <c r="H2054" t="s">
        <v>12</v>
      </c>
    </row>
    <row r="2055" spans="1:8">
      <c r="A2055">
        <v>12054</v>
      </c>
      <c r="B2055" t="s">
        <v>1900</v>
      </c>
      <c r="C2055" t="s">
        <v>14</v>
      </c>
      <c r="D2055" t="s">
        <v>15</v>
      </c>
      <c r="E2055" t="s">
        <v>22</v>
      </c>
      <c r="F2055" s="2">
        <v>45478</v>
      </c>
      <c r="G2055" s="2">
        <v>46208</v>
      </c>
      <c r="H2055" t="s">
        <v>19</v>
      </c>
    </row>
    <row r="2056" spans="1:8">
      <c r="A2056">
        <v>12055</v>
      </c>
      <c r="B2056" t="s">
        <v>1901</v>
      </c>
      <c r="C2056" t="s">
        <v>9</v>
      </c>
      <c r="D2056" t="s">
        <v>15</v>
      </c>
      <c r="E2056" t="s">
        <v>22</v>
      </c>
      <c r="F2056" s="2">
        <v>45602</v>
      </c>
      <c r="G2056" s="2">
        <v>46332</v>
      </c>
      <c r="H2056" t="s">
        <v>19</v>
      </c>
    </row>
    <row r="2057" spans="1:8">
      <c r="A2057">
        <v>12056</v>
      </c>
      <c r="B2057" t="s">
        <v>1902</v>
      </c>
      <c r="C2057" t="s">
        <v>25</v>
      </c>
      <c r="D2057" t="s">
        <v>10</v>
      </c>
      <c r="E2057" t="s">
        <v>11</v>
      </c>
      <c r="F2057" s="2">
        <v>45516</v>
      </c>
      <c r="G2057" s="2">
        <v>45881</v>
      </c>
      <c r="H2057" t="s">
        <v>12</v>
      </c>
    </row>
    <row r="2058" spans="1:8">
      <c r="A2058">
        <v>12057</v>
      </c>
      <c r="B2058" t="s">
        <v>1903</v>
      </c>
      <c r="C2058" t="s">
        <v>25</v>
      </c>
      <c r="D2058" t="s">
        <v>18</v>
      </c>
      <c r="E2058" t="s">
        <v>30</v>
      </c>
      <c r="F2058" s="2">
        <v>45163</v>
      </c>
      <c r="G2058" s="2">
        <v>45528</v>
      </c>
      <c r="H2058" t="s">
        <v>12</v>
      </c>
    </row>
    <row r="2059" spans="1:8">
      <c r="A2059">
        <v>12058</v>
      </c>
      <c r="B2059" t="s">
        <v>1491</v>
      </c>
      <c r="C2059" t="s">
        <v>14</v>
      </c>
      <c r="D2059" t="s">
        <v>18</v>
      </c>
      <c r="E2059" t="s">
        <v>22</v>
      </c>
      <c r="F2059" s="2">
        <v>45346</v>
      </c>
      <c r="G2059" s="2">
        <v>45711</v>
      </c>
      <c r="H2059" t="s">
        <v>12</v>
      </c>
    </row>
    <row r="2060" spans="1:8">
      <c r="A2060">
        <v>12059</v>
      </c>
      <c r="B2060" t="s">
        <v>1799</v>
      </c>
      <c r="C2060" t="s">
        <v>28</v>
      </c>
      <c r="D2060" t="s">
        <v>15</v>
      </c>
      <c r="E2060" t="s">
        <v>16</v>
      </c>
      <c r="F2060" s="2">
        <v>45297</v>
      </c>
      <c r="G2060" s="2">
        <v>46027</v>
      </c>
      <c r="H2060" t="s">
        <v>12</v>
      </c>
    </row>
    <row r="2061" spans="1:8">
      <c r="A2061">
        <v>12060</v>
      </c>
      <c r="B2061" t="s">
        <v>1255</v>
      </c>
      <c r="C2061" t="s">
        <v>21</v>
      </c>
      <c r="D2061" t="s">
        <v>38</v>
      </c>
      <c r="E2061" t="s">
        <v>22</v>
      </c>
      <c r="F2061" s="2">
        <v>45162</v>
      </c>
      <c r="G2061" s="2">
        <v>45892</v>
      </c>
      <c r="H2061" t="s">
        <v>12</v>
      </c>
    </row>
    <row r="2062" spans="1:8">
      <c r="A2062">
        <v>12061</v>
      </c>
      <c r="B2062" t="s">
        <v>1904</v>
      </c>
      <c r="C2062" t="s">
        <v>28</v>
      </c>
      <c r="D2062" t="s">
        <v>18</v>
      </c>
      <c r="E2062" t="s">
        <v>22</v>
      </c>
      <c r="F2062" s="2">
        <v>45617</v>
      </c>
      <c r="G2062" s="2">
        <v>46347</v>
      </c>
      <c r="H2062" t="s">
        <v>19</v>
      </c>
    </row>
    <row r="2063" spans="1:8">
      <c r="A2063">
        <v>12062</v>
      </c>
      <c r="B2063" t="s">
        <v>1905</v>
      </c>
      <c r="C2063" t="s">
        <v>28</v>
      </c>
      <c r="D2063" t="s">
        <v>10</v>
      </c>
      <c r="E2063" t="s">
        <v>30</v>
      </c>
      <c r="F2063" s="2">
        <v>45276</v>
      </c>
      <c r="G2063" s="2">
        <v>45641</v>
      </c>
      <c r="H2063" t="s">
        <v>12</v>
      </c>
    </row>
    <row r="2064" spans="1:8">
      <c r="A2064">
        <v>12063</v>
      </c>
      <c r="B2064" t="s">
        <v>1906</v>
      </c>
      <c r="C2064" t="s">
        <v>55</v>
      </c>
      <c r="D2064" t="s">
        <v>38</v>
      </c>
      <c r="E2064" t="s">
        <v>35</v>
      </c>
      <c r="F2064" s="2">
        <v>45078</v>
      </c>
      <c r="G2064" s="2">
        <v>45808</v>
      </c>
      <c r="H2064" t="s">
        <v>12</v>
      </c>
    </row>
    <row r="2065" spans="1:8">
      <c r="A2065">
        <v>12064</v>
      </c>
      <c r="B2065" t="s">
        <v>1907</v>
      </c>
      <c r="C2065" t="s">
        <v>21</v>
      </c>
      <c r="D2065" t="s">
        <v>38</v>
      </c>
      <c r="E2065" t="s">
        <v>16</v>
      </c>
      <c r="F2065" s="2">
        <v>45097</v>
      </c>
      <c r="G2065" s="2">
        <v>45277</v>
      </c>
      <c r="H2065" t="s">
        <v>12</v>
      </c>
    </row>
    <row r="2066" spans="1:8">
      <c r="A2066">
        <v>12065</v>
      </c>
      <c r="B2066" t="s">
        <v>1908</v>
      </c>
      <c r="C2066" t="s">
        <v>28</v>
      </c>
      <c r="D2066" t="s">
        <v>38</v>
      </c>
      <c r="E2066" t="s">
        <v>16</v>
      </c>
      <c r="F2066" s="2">
        <v>45056</v>
      </c>
      <c r="G2066" s="2">
        <v>45236</v>
      </c>
      <c r="H2066" t="s">
        <v>12</v>
      </c>
    </row>
    <row r="2067" spans="1:8">
      <c r="A2067">
        <v>12066</v>
      </c>
      <c r="B2067" t="s">
        <v>1909</v>
      </c>
      <c r="C2067" t="s">
        <v>9</v>
      </c>
      <c r="D2067" t="s">
        <v>18</v>
      </c>
      <c r="E2067" t="s">
        <v>16</v>
      </c>
      <c r="F2067" s="2">
        <v>45062</v>
      </c>
      <c r="G2067" s="2">
        <v>45792</v>
      </c>
      <c r="H2067" t="s">
        <v>12</v>
      </c>
    </row>
    <row r="2068" spans="1:8">
      <c r="A2068">
        <v>12067</v>
      </c>
      <c r="B2068" t="s">
        <v>1910</v>
      </c>
      <c r="C2068" t="s">
        <v>55</v>
      </c>
      <c r="D2068" t="s">
        <v>38</v>
      </c>
      <c r="E2068" t="s">
        <v>30</v>
      </c>
      <c r="F2068" s="2">
        <v>45057</v>
      </c>
      <c r="G2068" s="2">
        <v>45422</v>
      </c>
      <c r="H2068" t="s">
        <v>12</v>
      </c>
    </row>
    <row r="2069" spans="1:8">
      <c r="A2069">
        <v>12068</v>
      </c>
      <c r="B2069" t="s">
        <v>1911</v>
      </c>
      <c r="C2069" t="s">
        <v>21</v>
      </c>
      <c r="D2069" t="s">
        <v>10</v>
      </c>
      <c r="E2069" t="s">
        <v>16</v>
      </c>
      <c r="F2069" s="2">
        <v>45271</v>
      </c>
      <c r="G2069" s="2">
        <v>45636</v>
      </c>
      <c r="H2069" t="s">
        <v>12</v>
      </c>
    </row>
    <row r="2070" spans="1:8">
      <c r="A2070">
        <v>12069</v>
      </c>
      <c r="B2070" t="s">
        <v>1912</v>
      </c>
      <c r="C2070" t="s">
        <v>28</v>
      </c>
      <c r="D2070" t="s">
        <v>26</v>
      </c>
      <c r="E2070" t="s">
        <v>16</v>
      </c>
      <c r="F2070" s="2">
        <v>45002</v>
      </c>
      <c r="G2070" s="2">
        <v>45732</v>
      </c>
      <c r="H2070" t="s">
        <v>12</v>
      </c>
    </row>
    <row r="2071" spans="1:8">
      <c r="A2071">
        <v>12070</v>
      </c>
      <c r="B2071" t="s">
        <v>1913</v>
      </c>
      <c r="C2071" t="s">
        <v>55</v>
      </c>
      <c r="D2071" t="s">
        <v>38</v>
      </c>
      <c r="E2071" t="s">
        <v>22</v>
      </c>
      <c r="F2071" s="2">
        <v>45373</v>
      </c>
      <c r="G2071" s="2">
        <v>45738</v>
      </c>
      <c r="H2071" t="s">
        <v>12</v>
      </c>
    </row>
    <row r="2072" spans="1:8">
      <c r="A2072">
        <v>12071</v>
      </c>
      <c r="B2072" t="s">
        <v>1112</v>
      </c>
      <c r="C2072" t="s">
        <v>14</v>
      </c>
      <c r="D2072" t="s">
        <v>18</v>
      </c>
      <c r="E2072" t="s">
        <v>11</v>
      </c>
      <c r="F2072" s="2">
        <v>45530</v>
      </c>
      <c r="G2072" s="2">
        <v>46260</v>
      </c>
      <c r="H2072" t="s">
        <v>19</v>
      </c>
    </row>
    <row r="2073" spans="1:8">
      <c r="A2073">
        <v>12072</v>
      </c>
      <c r="B2073" t="s">
        <v>1914</v>
      </c>
      <c r="C2073" t="s">
        <v>9</v>
      </c>
      <c r="D2073" t="s">
        <v>15</v>
      </c>
      <c r="E2073" t="s">
        <v>35</v>
      </c>
      <c r="F2073" s="2">
        <v>45305</v>
      </c>
      <c r="G2073" s="2">
        <v>46035</v>
      </c>
      <c r="H2073" t="s">
        <v>12</v>
      </c>
    </row>
    <row r="2074" spans="1:8">
      <c r="A2074">
        <v>12073</v>
      </c>
      <c r="B2074" t="s">
        <v>1915</v>
      </c>
      <c r="C2074" t="s">
        <v>55</v>
      </c>
      <c r="D2074" t="s">
        <v>10</v>
      </c>
      <c r="E2074" t="s">
        <v>22</v>
      </c>
      <c r="F2074" s="2">
        <v>45107</v>
      </c>
      <c r="G2074" s="2">
        <v>45837</v>
      </c>
      <c r="H2074" t="s">
        <v>12</v>
      </c>
    </row>
    <row r="2075" spans="1:8">
      <c r="A2075">
        <v>12074</v>
      </c>
      <c r="B2075" t="s">
        <v>1916</v>
      </c>
      <c r="C2075" t="s">
        <v>25</v>
      </c>
      <c r="D2075" t="s">
        <v>26</v>
      </c>
      <c r="E2075" t="s">
        <v>11</v>
      </c>
      <c r="F2075" s="2">
        <v>45231</v>
      </c>
      <c r="G2075" s="2">
        <v>45596</v>
      </c>
      <c r="H2075" t="s">
        <v>12</v>
      </c>
    </row>
    <row r="2076" spans="1:8">
      <c r="A2076">
        <v>12075</v>
      </c>
      <c r="B2076" t="s">
        <v>1917</v>
      </c>
      <c r="C2076" t="s">
        <v>28</v>
      </c>
      <c r="D2076" t="s">
        <v>15</v>
      </c>
      <c r="E2076" t="s">
        <v>35</v>
      </c>
      <c r="F2076" s="2">
        <v>45520</v>
      </c>
      <c r="G2076" s="2">
        <v>46250</v>
      </c>
      <c r="H2076" t="s">
        <v>19</v>
      </c>
    </row>
    <row r="2077" spans="1:8">
      <c r="A2077">
        <v>12076</v>
      </c>
      <c r="B2077" t="s">
        <v>1918</v>
      </c>
      <c r="C2077" t="s">
        <v>25</v>
      </c>
      <c r="D2077" t="s">
        <v>10</v>
      </c>
      <c r="E2077" t="s">
        <v>22</v>
      </c>
      <c r="F2077" s="2">
        <v>45253</v>
      </c>
      <c r="G2077" s="2">
        <v>45433</v>
      </c>
      <c r="H2077" t="s">
        <v>12</v>
      </c>
    </row>
    <row r="2078" spans="1:8">
      <c r="A2078">
        <v>12077</v>
      </c>
      <c r="B2078" t="s">
        <v>1919</v>
      </c>
      <c r="C2078" t="s">
        <v>9</v>
      </c>
      <c r="D2078" t="s">
        <v>18</v>
      </c>
      <c r="E2078" t="s">
        <v>22</v>
      </c>
      <c r="F2078" s="2">
        <v>45458</v>
      </c>
      <c r="G2078" s="2">
        <v>45823</v>
      </c>
      <c r="H2078" t="s">
        <v>12</v>
      </c>
    </row>
    <row r="2079" spans="1:8">
      <c r="A2079">
        <v>12078</v>
      </c>
      <c r="B2079" t="s">
        <v>1556</v>
      </c>
      <c r="C2079" t="s">
        <v>25</v>
      </c>
      <c r="D2079" t="s">
        <v>26</v>
      </c>
      <c r="E2079" t="s">
        <v>30</v>
      </c>
      <c r="F2079" s="2">
        <v>45218</v>
      </c>
      <c r="G2079" s="2">
        <v>45398</v>
      </c>
      <c r="H2079" t="s">
        <v>12</v>
      </c>
    </row>
    <row r="2080" spans="1:8">
      <c r="A2080">
        <v>12079</v>
      </c>
      <c r="B2080" t="s">
        <v>1920</v>
      </c>
      <c r="C2080" t="s">
        <v>25</v>
      </c>
      <c r="D2080" t="s">
        <v>38</v>
      </c>
      <c r="E2080" t="s">
        <v>22</v>
      </c>
      <c r="F2080" s="2">
        <v>45156</v>
      </c>
      <c r="G2080" s="2">
        <v>45336</v>
      </c>
      <c r="H2080" t="s">
        <v>12</v>
      </c>
    </row>
    <row r="2081" spans="1:8">
      <c r="A2081">
        <v>12080</v>
      </c>
      <c r="B2081" t="s">
        <v>1921</v>
      </c>
      <c r="C2081" t="s">
        <v>28</v>
      </c>
      <c r="D2081" t="s">
        <v>26</v>
      </c>
      <c r="E2081" t="s">
        <v>11</v>
      </c>
      <c r="F2081" s="2">
        <v>45609</v>
      </c>
      <c r="G2081" s="2">
        <v>45974</v>
      </c>
      <c r="H2081" t="s">
        <v>12</v>
      </c>
    </row>
    <row r="2082" spans="1:8">
      <c r="A2082">
        <v>12081</v>
      </c>
      <c r="B2082" t="s">
        <v>1922</v>
      </c>
      <c r="C2082" t="s">
        <v>21</v>
      </c>
      <c r="D2082" t="s">
        <v>15</v>
      </c>
      <c r="E2082" t="s">
        <v>35</v>
      </c>
      <c r="F2082" s="2">
        <v>45099</v>
      </c>
      <c r="G2082" s="2">
        <v>45279</v>
      </c>
      <c r="H2082" t="s">
        <v>12</v>
      </c>
    </row>
    <row r="2083" spans="1:8">
      <c r="A2083">
        <v>12082</v>
      </c>
      <c r="B2083" t="s">
        <v>1923</v>
      </c>
      <c r="C2083" t="s">
        <v>28</v>
      </c>
      <c r="D2083" t="s">
        <v>15</v>
      </c>
      <c r="E2083" t="s">
        <v>11</v>
      </c>
      <c r="F2083" s="2">
        <v>44933</v>
      </c>
      <c r="G2083" s="2">
        <v>45298</v>
      </c>
      <c r="H2083" t="s">
        <v>12</v>
      </c>
    </row>
    <row r="2084" spans="1:8">
      <c r="A2084">
        <v>12083</v>
      </c>
      <c r="B2084" t="s">
        <v>206</v>
      </c>
      <c r="C2084" t="s">
        <v>25</v>
      </c>
      <c r="D2084" t="s">
        <v>18</v>
      </c>
      <c r="E2084" t="s">
        <v>30</v>
      </c>
      <c r="F2084" s="2">
        <v>45511</v>
      </c>
      <c r="G2084" s="2">
        <v>45876</v>
      </c>
      <c r="H2084" t="s">
        <v>12</v>
      </c>
    </row>
    <row r="2085" spans="1:8">
      <c r="A2085">
        <v>12084</v>
      </c>
      <c r="B2085" t="s">
        <v>1924</v>
      </c>
      <c r="C2085" t="s">
        <v>28</v>
      </c>
      <c r="D2085" t="s">
        <v>18</v>
      </c>
      <c r="E2085" t="s">
        <v>22</v>
      </c>
      <c r="F2085" s="2">
        <v>45229</v>
      </c>
      <c r="G2085" s="2">
        <v>45409</v>
      </c>
      <c r="H2085" t="s">
        <v>12</v>
      </c>
    </row>
    <row r="2086" spans="1:8">
      <c r="A2086">
        <v>12085</v>
      </c>
      <c r="B2086" t="s">
        <v>1925</v>
      </c>
      <c r="C2086" t="s">
        <v>55</v>
      </c>
      <c r="D2086" t="s">
        <v>38</v>
      </c>
      <c r="E2086" t="s">
        <v>22</v>
      </c>
      <c r="F2086" s="2">
        <v>45196</v>
      </c>
      <c r="G2086" s="2">
        <v>45376</v>
      </c>
      <c r="H2086" t="s">
        <v>12</v>
      </c>
    </row>
    <row r="2087" spans="1:8">
      <c r="A2087">
        <v>12086</v>
      </c>
      <c r="B2087" t="s">
        <v>1926</v>
      </c>
      <c r="C2087" t="s">
        <v>25</v>
      </c>
      <c r="D2087" t="s">
        <v>26</v>
      </c>
      <c r="E2087" t="s">
        <v>30</v>
      </c>
      <c r="F2087" s="2">
        <v>45007</v>
      </c>
      <c r="G2087" s="2">
        <v>45737</v>
      </c>
      <c r="H2087" t="s">
        <v>12</v>
      </c>
    </row>
    <row r="2088" spans="1:8">
      <c r="A2088">
        <v>12087</v>
      </c>
      <c r="B2088" t="s">
        <v>1927</v>
      </c>
      <c r="C2088" t="s">
        <v>14</v>
      </c>
      <c r="D2088" t="s">
        <v>26</v>
      </c>
      <c r="E2088" t="s">
        <v>30</v>
      </c>
      <c r="F2088" s="2">
        <v>45087</v>
      </c>
      <c r="G2088" s="2">
        <v>45817</v>
      </c>
      <c r="H2088" t="s">
        <v>12</v>
      </c>
    </row>
    <row r="2089" spans="1:8">
      <c r="A2089">
        <v>12088</v>
      </c>
      <c r="B2089" t="s">
        <v>1928</v>
      </c>
      <c r="C2089" t="s">
        <v>55</v>
      </c>
      <c r="D2089" t="s">
        <v>15</v>
      </c>
      <c r="E2089" t="s">
        <v>16</v>
      </c>
      <c r="F2089" s="2">
        <v>45249</v>
      </c>
      <c r="G2089" s="2">
        <v>45429</v>
      </c>
      <c r="H2089" t="s">
        <v>12</v>
      </c>
    </row>
    <row r="2090" spans="1:8">
      <c r="A2090">
        <v>12089</v>
      </c>
      <c r="B2090" t="s">
        <v>1929</v>
      </c>
      <c r="C2090" t="s">
        <v>14</v>
      </c>
      <c r="D2090" t="s">
        <v>15</v>
      </c>
      <c r="E2090" t="s">
        <v>30</v>
      </c>
      <c r="F2090" s="2">
        <v>45121</v>
      </c>
      <c r="G2090" s="2">
        <v>45851</v>
      </c>
      <c r="H2090" t="s">
        <v>12</v>
      </c>
    </row>
    <row r="2091" spans="1:8">
      <c r="A2091">
        <v>12090</v>
      </c>
      <c r="B2091" t="s">
        <v>1930</v>
      </c>
      <c r="C2091" t="s">
        <v>14</v>
      </c>
      <c r="D2091" t="s">
        <v>26</v>
      </c>
      <c r="E2091" t="s">
        <v>11</v>
      </c>
      <c r="F2091" s="2">
        <v>45067</v>
      </c>
      <c r="G2091" s="2">
        <v>45797</v>
      </c>
      <c r="H2091" t="s">
        <v>12</v>
      </c>
    </row>
    <row r="2092" spans="1:8">
      <c r="A2092">
        <v>12091</v>
      </c>
      <c r="B2092" t="s">
        <v>1931</v>
      </c>
      <c r="C2092" t="s">
        <v>14</v>
      </c>
      <c r="D2092" t="s">
        <v>18</v>
      </c>
      <c r="E2092" t="s">
        <v>30</v>
      </c>
      <c r="F2092" s="2">
        <v>45408</v>
      </c>
      <c r="G2092" s="2">
        <v>45588</v>
      </c>
      <c r="H2092" t="s">
        <v>12</v>
      </c>
    </row>
    <row r="2093" spans="1:8">
      <c r="A2093">
        <v>12092</v>
      </c>
      <c r="B2093" t="s">
        <v>495</v>
      </c>
      <c r="C2093" t="s">
        <v>14</v>
      </c>
      <c r="D2093" t="s">
        <v>38</v>
      </c>
      <c r="E2093" t="s">
        <v>30</v>
      </c>
      <c r="F2093" s="2">
        <v>45061</v>
      </c>
      <c r="G2093" s="2">
        <v>45241</v>
      </c>
      <c r="H2093" t="s">
        <v>12</v>
      </c>
    </row>
    <row r="2094" spans="1:8">
      <c r="A2094">
        <v>12093</v>
      </c>
      <c r="B2094" t="s">
        <v>1932</v>
      </c>
      <c r="C2094" t="s">
        <v>28</v>
      </c>
      <c r="D2094" t="s">
        <v>18</v>
      </c>
      <c r="E2094" t="s">
        <v>16</v>
      </c>
      <c r="F2094" s="2">
        <v>45371</v>
      </c>
      <c r="G2094" s="2">
        <v>45551</v>
      </c>
      <c r="H2094" t="s">
        <v>12</v>
      </c>
    </row>
    <row r="2095" spans="1:8">
      <c r="A2095">
        <v>12094</v>
      </c>
      <c r="B2095" t="s">
        <v>1569</v>
      </c>
      <c r="C2095" t="s">
        <v>28</v>
      </c>
      <c r="D2095" t="s">
        <v>18</v>
      </c>
      <c r="E2095" t="s">
        <v>11</v>
      </c>
      <c r="F2095" s="2">
        <v>44966</v>
      </c>
      <c r="G2095" s="2">
        <v>45331</v>
      </c>
      <c r="H2095" t="s">
        <v>12</v>
      </c>
    </row>
    <row r="2096" spans="1:8">
      <c r="A2096">
        <v>12095</v>
      </c>
      <c r="B2096" t="s">
        <v>1933</v>
      </c>
      <c r="C2096" t="s">
        <v>28</v>
      </c>
      <c r="D2096" t="s">
        <v>38</v>
      </c>
      <c r="E2096" t="s">
        <v>35</v>
      </c>
      <c r="F2096" s="2">
        <v>45167</v>
      </c>
      <c r="G2096" s="2">
        <v>45897</v>
      </c>
      <c r="H2096" t="s">
        <v>12</v>
      </c>
    </row>
    <row r="2097" spans="1:8">
      <c r="A2097">
        <v>12096</v>
      </c>
      <c r="B2097" t="s">
        <v>1934</v>
      </c>
      <c r="C2097" t="s">
        <v>28</v>
      </c>
      <c r="D2097" t="s">
        <v>18</v>
      </c>
      <c r="E2097" t="s">
        <v>30</v>
      </c>
      <c r="F2097" s="2">
        <v>45164</v>
      </c>
      <c r="G2097" s="2">
        <v>45529</v>
      </c>
      <c r="H2097" t="s">
        <v>12</v>
      </c>
    </row>
    <row r="2098" spans="1:8">
      <c r="A2098">
        <v>12097</v>
      </c>
      <c r="B2098" t="s">
        <v>1935</v>
      </c>
      <c r="C2098" t="s">
        <v>55</v>
      </c>
      <c r="D2098" t="s">
        <v>38</v>
      </c>
      <c r="E2098" t="s">
        <v>35</v>
      </c>
      <c r="F2098" s="2">
        <v>45292</v>
      </c>
      <c r="G2098" s="2">
        <v>46022</v>
      </c>
      <c r="H2098" t="s">
        <v>12</v>
      </c>
    </row>
    <row r="2099" spans="1:8">
      <c r="A2099">
        <v>12098</v>
      </c>
      <c r="B2099" t="s">
        <v>877</v>
      </c>
      <c r="C2099" t="s">
        <v>9</v>
      </c>
      <c r="D2099" t="s">
        <v>18</v>
      </c>
      <c r="E2099" t="s">
        <v>16</v>
      </c>
      <c r="F2099" s="2">
        <v>45221</v>
      </c>
      <c r="G2099" s="2">
        <v>45586</v>
      </c>
      <c r="H2099" t="s">
        <v>12</v>
      </c>
    </row>
    <row r="2100" spans="1:8">
      <c r="A2100">
        <v>12099</v>
      </c>
      <c r="B2100" t="s">
        <v>1116</v>
      </c>
      <c r="C2100" t="s">
        <v>25</v>
      </c>
      <c r="D2100" t="s">
        <v>18</v>
      </c>
      <c r="E2100" t="s">
        <v>22</v>
      </c>
      <c r="F2100" s="2">
        <v>45045</v>
      </c>
      <c r="G2100" s="2">
        <v>45225</v>
      </c>
      <c r="H2100" t="s">
        <v>12</v>
      </c>
    </row>
    <row r="2101" spans="1:8">
      <c r="A2101">
        <v>12100</v>
      </c>
      <c r="B2101" t="s">
        <v>1936</v>
      </c>
      <c r="C2101" t="s">
        <v>14</v>
      </c>
      <c r="D2101" t="s">
        <v>26</v>
      </c>
      <c r="E2101" t="s">
        <v>30</v>
      </c>
      <c r="F2101" s="2">
        <v>45334</v>
      </c>
      <c r="G2101" s="2">
        <v>46064</v>
      </c>
      <c r="H2101" t="s">
        <v>19</v>
      </c>
    </row>
    <row r="2102" spans="1:8">
      <c r="A2102">
        <v>12101</v>
      </c>
      <c r="B2102" t="s">
        <v>980</v>
      </c>
      <c r="C2102" t="s">
        <v>55</v>
      </c>
      <c r="D2102" t="s">
        <v>15</v>
      </c>
      <c r="E2102" t="s">
        <v>22</v>
      </c>
      <c r="F2102" s="2">
        <v>45167</v>
      </c>
      <c r="G2102" s="2">
        <v>45347</v>
      </c>
      <c r="H2102" t="s">
        <v>12</v>
      </c>
    </row>
    <row r="2103" spans="1:8">
      <c r="A2103">
        <v>12102</v>
      </c>
      <c r="B2103" t="s">
        <v>1937</v>
      </c>
      <c r="C2103" t="s">
        <v>28</v>
      </c>
      <c r="D2103" t="s">
        <v>18</v>
      </c>
      <c r="E2103" t="s">
        <v>22</v>
      </c>
      <c r="F2103" s="2">
        <v>44989</v>
      </c>
      <c r="G2103" s="2">
        <v>45719</v>
      </c>
      <c r="H2103" t="s">
        <v>12</v>
      </c>
    </row>
    <row r="2104" spans="1:8">
      <c r="A2104">
        <v>12103</v>
      </c>
      <c r="B2104" t="s">
        <v>1938</v>
      </c>
      <c r="C2104" t="s">
        <v>25</v>
      </c>
      <c r="D2104" t="s">
        <v>10</v>
      </c>
      <c r="E2104" t="s">
        <v>22</v>
      </c>
      <c r="F2104" s="2">
        <v>45327</v>
      </c>
      <c r="G2104" s="2">
        <v>45692</v>
      </c>
      <c r="H2104" t="s">
        <v>12</v>
      </c>
    </row>
    <row r="2105" spans="1:8">
      <c r="A2105">
        <v>12104</v>
      </c>
      <c r="B2105" t="s">
        <v>580</v>
      </c>
      <c r="C2105" t="s">
        <v>25</v>
      </c>
      <c r="D2105" t="s">
        <v>26</v>
      </c>
      <c r="E2105" t="s">
        <v>30</v>
      </c>
      <c r="F2105" s="2">
        <v>45424</v>
      </c>
      <c r="G2105" s="2">
        <v>46154</v>
      </c>
      <c r="H2105" t="s">
        <v>19</v>
      </c>
    </row>
    <row r="2106" spans="1:8">
      <c r="A2106">
        <v>12105</v>
      </c>
      <c r="B2106" t="s">
        <v>1939</v>
      </c>
      <c r="C2106" t="s">
        <v>14</v>
      </c>
      <c r="D2106" t="s">
        <v>26</v>
      </c>
      <c r="E2106" t="s">
        <v>30</v>
      </c>
      <c r="F2106" s="2">
        <v>45385</v>
      </c>
      <c r="G2106" s="2">
        <v>45750</v>
      </c>
      <c r="H2106" t="s">
        <v>12</v>
      </c>
    </row>
    <row r="2107" spans="1:8">
      <c r="A2107">
        <v>12106</v>
      </c>
      <c r="B2107" t="s">
        <v>366</v>
      </c>
      <c r="C2107" t="s">
        <v>21</v>
      </c>
      <c r="D2107" t="s">
        <v>15</v>
      </c>
      <c r="E2107" t="s">
        <v>11</v>
      </c>
      <c r="F2107" s="2">
        <v>45567</v>
      </c>
      <c r="G2107" s="2">
        <v>45747</v>
      </c>
      <c r="H2107" t="s">
        <v>12</v>
      </c>
    </row>
    <row r="2108" spans="1:8">
      <c r="A2108">
        <v>12107</v>
      </c>
      <c r="B2108" t="s">
        <v>1940</v>
      </c>
      <c r="C2108" t="s">
        <v>28</v>
      </c>
      <c r="D2108" t="s">
        <v>10</v>
      </c>
      <c r="E2108" t="s">
        <v>11</v>
      </c>
      <c r="F2108" s="2">
        <v>45546</v>
      </c>
      <c r="G2108" s="2">
        <v>46276</v>
      </c>
      <c r="H2108" t="s">
        <v>19</v>
      </c>
    </row>
    <row r="2109" spans="1:8">
      <c r="A2109">
        <v>12108</v>
      </c>
      <c r="B2109" t="s">
        <v>1941</v>
      </c>
      <c r="C2109" t="s">
        <v>55</v>
      </c>
      <c r="D2109" t="s">
        <v>26</v>
      </c>
      <c r="E2109" t="s">
        <v>30</v>
      </c>
      <c r="F2109" s="2">
        <v>45288</v>
      </c>
      <c r="G2109" s="2">
        <v>46018</v>
      </c>
      <c r="H2109" t="s">
        <v>12</v>
      </c>
    </row>
    <row r="2110" spans="1:8">
      <c r="A2110">
        <v>12109</v>
      </c>
      <c r="B2110" t="s">
        <v>1942</v>
      </c>
      <c r="C2110" t="s">
        <v>28</v>
      </c>
      <c r="D2110" t="s">
        <v>18</v>
      </c>
      <c r="E2110" t="s">
        <v>30</v>
      </c>
      <c r="F2110" s="2">
        <v>45475</v>
      </c>
      <c r="G2110" s="2">
        <v>45655</v>
      </c>
      <c r="H2110" t="s">
        <v>12</v>
      </c>
    </row>
    <row r="2111" spans="1:8">
      <c r="A2111">
        <v>12110</v>
      </c>
      <c r="B2111" t="s">
        <v>1943</v>
      </c>
      <c r="C2111" t="s">
        <v>55</v>
      </c>
      <c r="D2111" t="s">
        <v>18</v>
      </c>
      <c r="E2111" t="s">
        <v>30</v>
      </c>
      <c r="F2111" s="2">
        <v>45092</v>
      </c>
      <c r="G2111" s="2">
        <v>45457</v>
      </c>
      <c r="H2111" t="s">
        <v>12</v>
      </c>
    </row>
    <row r="2112" spans="1:8">
      <c r="A2112">
        <v>12111</v>
      </c>
      <c r="B2112" t="s">
        <v>1944</v>
      </c>
      <c r="C2112" t="s">
        <v>21</v>
      </c>
      <c r="D2112" t="s">
        <v>15</v>
      </c>
      <c r="E2112" t="s">
        <v>11</v>
      </c>
      <c r="F2112" s="2">
        <v>44940</v>
      </c>
      <c r="G2112" s="2">
        <v>45120</v>
      </c>
      <c r="H2112" t="s">
        <v>12</v>
      </c>
    </row>
    <row r="2113" spans="1:8">
      <c r="A2113">
        <v>12112</v>
      </c>
      <c r="B2113" t="s">
        <v>1945</v>
      </c>
      <c r="C2113" t="s">
        <v>28</v>
      </c>
      <c r="D2113" t="s">
        <v>26</v>
      </c>
      <c r="E2113" t="s">
        <v>35</v>
      </c>
      <c r="F2113" s="2">
        <v>45334</v>
      </c>
      <c r="G2113" s="2">
        <v>45699</v>
      </c>
      <c r="H2113" t="s">
        <v>12</v>
      </c>
    </row>
    <row r="2114" spans="1:8">
      <c r="A2114">
        <v>12113</v>
      </c>
      <c r="B2114" t="s">
        <v>1946</v>
      </c>
      <c r="C2114" t="s">
        <v>25</v>
      </c>
      <c r="D2114" t="s">
        <v>10</v>
      </c>
      <c r="E2114" t="s">
        <v>16</v>
      </c>
      <c r="F2114" s="2">
        <v>45162</v>
      </c>
      <c r="G2114" s="2">
        <v>45892</v>
      </c>
      <c r="H2114" t="s">
        <v>12</v>
      </c>
    </row>
    <row r="2115" spans="1:8">
      <c r="A2115">
        <v>12114</v>
      </c>
      <c r="B2115" t="s">
        <v>1947</v>
      </c>
      <c r="C2115" t="s">
        <v>9</v>
      </c>
      <c r="D2115" t="s">
        <v>10</v>
      </c>
      <c r="E2115" t="s">
        <v>16</v>
      </c>
      <c r="F2115" s="2">
        <v>45313</v>
      </c>
      <c r="G2115" s="2">
        <v>46043</v>
      </c>
      <c r="H2115" t="s">
        <v>19</v>
      </c>
    </row>
    <row r="2116" spans="1:8">
      <c r="A2116">
        <v>12115</v>
      </c>
      <c r="B2116" t="s">
        <v>1948</v>
      </c>
      <c r="C2116" t="s">
        <v>14</v>
      </c>
      <c r="D2116" t="s">
        <v>10</v>
      </c>
      <c r="E2116" t="s">
        <v>16</v>
      </c>
      <c r="F2116" s="2">
        <v>45005</v>
      </c>
      <c r="G2116" s="2">
        <v>45185</v>
      </c>
      <c r="H2116" t="s">
        <v>12</v>
      </c>
    </row>
    <row r="2117" spans="1:8">
      <c r="A2117">
        <v>12116</v>
      </c>
      <c r="B2117" t="s">
        <v>1949</v>
      </c>
      <c r="C2117" t="s">
        <v>9</v>
      </c>
      <c r="D2117" t="s">
        <v>26</v>
      </c>
      <c r="E2117" t="s">
        <v>35</v>
      </c>
      <c r="F2117" s="2">
        <v>45546</v>
      </c>
      <c r="G2117" s="2">
        <v>45726</v>
      </c>
      <c r="H2117" t="s">
        <v>12</v>
      </c>
    </row>
    <row r="2118" spans="1:8">
      <c r="A2118">
        <v>12117</v>
      </c>
      <c r="B2118" t="s">
        <v>1950</v>
      </c>
      <c r="C2118" t="s">
        <v>55</v>
      </c>
      <c r="D2118" t="s">
        <v>18</v>
      </c>
      <c r="E2118" t="s">
        <v>35</v>
      </c>
      <c r="F2118" s="2">
        <v>45246</v>
      </c>
      <c r="G2118" s="2">
        <v>45611</v>
      </c>
      <c r="H2118" t="s">
        <v>12</v>
      </c>
    </row>
    <row r="2119" spans="1:8">
      <c r="A2119">
        <v>12118</v>
      </c>
      <c r="B2119" t="s">
        <v>1951</v>
      </c>
      <c r="C2119" t="s">
        <v>14</v>
      </c>
      <c r="D2119" t="s">
        <v>26</v>
      </c>
      <c r="E2119" t="s">
        <v>30</v>
      </c>
      <c r="F2119" s="2">
        <v>45207</v>
      </c>
      <c r="G2119" s="2">
        <v>45572</v>
      </c>
      <c r="H2119" t="s">
        <v>12</v>
      </c>
    </row>
    <row r="2120" spans="1:8">
      <c r="A2120">
        <v>12119</v>
      </c>
      <c r="B2120" t="s">
        <v>1952</v>
      </c>
      <c r="C2120" t="s">
        <v>25</v>
      </c>
      <c r="D2120" t="s">
        <v>15</v>
      </c>
      <c r="E2120" t="s">
        <v>22</v>
      </c>
      <c r="F2120" s="2">
        <v>45312</v>
      </c>
      <c r="G2120" s="2">
        <v>45677</v>
      </c>
      <c r="H2120" t="s">
        <v>12</v>
      </c>
    </row>
    <row r="2121" spans="1:8">
      <c r="A2121">
        <v>12120</v>
      </c>
      <c r="B2121" t="s">
        <v>1275</v>
      </c>
      <c r="C2121" t="s">
        <v>21</v>
      </c>
      <c r="D2121" t="s">
        <v>38</v>
      </c>
      <c r="E2121" t="s">
        <v>35</v>
      </c>
      <c r="F2121" s="2">
        <v>45212</v>
      </c>
      <c r="G2121" s="2">
        <v>45577</v>
      </c>
      <c r="H2121" t="s">
        <v>12</v>
      </c>
    </row>
    <row r="2122" spans="1:8">
      <c r="A2122">
        <v>12121</v>
      </c>
      <c r="B2122" t="s">
        <v>1953</v>
      </c>
      <c r="C2122" t="s">
        <v>28</v>
      </c>
      <c r="D2122" t="s">
        <v>18</v>
      </c>
      <c r="E2122" t="s">
        <v>22</v>
      </c>
      <c r="F2122" s="2">
        <v>44944</v>
      </c>
      <c r="G2122" s="2">
        <v>45309</v>
      </c>
      <c r="H2122" t="s">
        <v>12</v>
      </c>
    </row>
    <row r="2123" spans="1:8">
      <c r="A2123">
        <v>12122</v>
      </c>
      <c r="B2123" t="s">
        <v>1954</v>
      </c>
      <c r="C2123" t="s">
        <v>25</v>
      </c>
      <c r="D2123" t="s">
        <v>15</v>
      </c>
      <c r="E2123" t="s">
        <v>16</v>
      </c>
      <c r="F2123" s="2">
        <v>45390</v>
      </c>
      <c r="G2123" s="2">
        <v>45570</v>
      </c>
      <c r="H2123" t="s">
        <v>12</v>
      </c>
    </row>
    <row r="2124" spans="1:8">
      <c r="A2124">
        <v>12123</v>
      </c>
      <c r="B2124" t="s">
        <v>1955</v>
      </c>
      <c r="C2124" t="s">
        <v>55</v>
      </c>
      <c r="D2124" t="s">
        <v>18</v>
      </c>
      <c r="E2124" t="s">
        <v>22</v>
      </c>
      <c r="F2124" s="2">
        <v>45305</v>
      </c>
      <c r="G2124" s="2">
        <v>45670</v>
      </c>
      <c r="H2124" t="s">
        <v>12</v>
      </c>
    </row>
    <row r="2125" spans="1:8">
      <c r="A2125">
        <v>12124</v>
      </c>
      <c r="B2125" t="s">
        <v>1956</v>
      </c>
      <c r="C2125" t="s">
        <v>14</v>
      </c>
      <c r="D2125" t="s">
        <v>10</v>
      </c>
      <c r="E2125" t="s">
        <v>30</v>
      </c>
      <c r="F2125" s="2">
        <v>45074</v>
      </c>
      <c r="G2125" s="2">
        <v>45804</v>
      </c>
      <c r="H2125" t="s">
        <v>12</v>
      </c>
    </row>
    <row r="2126" spans="1:8">
      <c r="A2126">
        <v>12125</v>
      </c>
      <c r="B2126" t="s">
        <v>1957</v>
      </c>
      <c r="C2126" t="s">
        <v>28</v>
      </c>
      <c r="D2126" t="s">
        <v>18</v>
      </c>
      <c r="E2126" t="s">
        <v>11</v>
      </c>
      <c r="F2126" s="2">
        <v>45428</v>
      </c>
      <c r="G2126" s="2">
        <v>46158</v>
      </c>
      <c r="H2126" t="s">
        <v>19</v>
      </c>
    </row>
    <row r="2127" spans="1:8">
      <c r="A2127">
        <v>12126</v>
      </c>
      <c r="B2127" t="s">
        <v>1958</v>
      </c>
      <c r="C2127" t="s">
        <v>21</v>
      </c>
      <c r="D2127" t="s">
        <v>38</v>
      </c>
      <c r="E2127" t="s">
        <v>35</v>
      </c>
      <c r="F2127" s="2">
        <v>45411</v>
      </c>
      <c r="G2127" s="2">
        <v>46141</v>
      </c>
      <c r="H2127" t="s">
        <v>19</v>
      </c>
    </row>
    <row r="2128" spans="1:8">
      <c r="A2128">
        <v>12127</v>
      </c>
      <c r="B2128" t="s">
        <v>1959</v>
      </c>
      <c r="C2128" t="s">
        <v>21</v>
      </c>
      <c r="D2128" t="s">
        <v>26</v>
      </c>
      <c r="E2128" t="s">
        <v>22</v>
      </c>
      <c r="F2128" s="2">
        <v>45185</v>
      </c>
      <c r="G2128" s="2">
        <v>45550</v>
      </c>
      <c r="H2128" t="s">
        <v>12</v>
      </c>
    </row>
    <row r="2129" spans="1:8">
      <c r="A2129">
        <v>12128</v>
      </c>
      <c r="B2129" t="s">
        <v>1960</v>
      </c>
      <c r="C2129" t="s">
        <v>21</v>
      </c>
      <c r="D2129" t="s">
        <v>26</v>
      </c>
      <c r="E2129" t="s">
        <v>30</v>
      </c>
      <c r="F2129" s="2">
        <v>45505</v>
      </c>
      <c r="G2129" s="2">
        <v>46235</v>
      </c>
      <c r="H2129" t="s">
        <v>19</v>
      </c>
    </row>
    <row r="2130" spans="1:8">
      <c r="A2130">
        <v>12129</v>
      </c>
      <c r="B2130" t="s">
        <v>1961</v>
      </c>
      <c r="C2130" t="s">
        <v>25</v>
      </c>
      <c r="D2130" t="s">
        <v>18</v>
      </c>
      <c r="E2130" t="s">
        <v>35</v>
      </c>
      <c r="F2130" s="2">
        <v>45427</v>
      </c>
      <c r="G2130" s="2">
        <v>46157</v>
      </c>
      <c r="H2130" t="s">
        <v>19</v>
      </c>
    </row>
    <row r="2131" spans="1:8">
      <c r="A2131">
        <v>12130</v>
      </c>
      <c r="B2131" t="s">
        <v>482</v>
      </c>
      <c r="C2131" t="s">
        <v>14</v>
      </c>
      <c r="D2131" t="s">
        <v>18</v>
      </c>
      <c r="E2131" t="s">
        <v>30</v>
      </c>
      <c r="F2131" s="2">
        <v>45399</v>
      </c>
      <c r="G2131" s="2">
        <v>46129</v>
      </c>
      <c r="H2131" t="s">
        <v>19</v>
      </c>
    </row>
    <row r="2132" spans="1:8">
      <c r="A2132">
        <v>12131</v>
      </c>
      <c r="B2132" t="s">
        <v>1962</v>
      </c>
      <c r="C2132" t="s">
        <v>28</v>
      </c>
      <c r="D2132" t="s">
        <v>26</v>
      </c>
      <c r="E2132" t="s">
        <v>16</v>
      </c>
      <c r="F2132" s="2">
        <v>45362</v>
      </c>
      <c r="G2132" s="2">
        <v>46092</v>
      </c>
      <c r="H2132" t="s">
        <v>19</v>
      </c>
    </row>
    <row r="2133" spans="1:8">
      <c r="A2133">
        <v>12132</v>
      </c>
      <c r="B2133" t="s">
        <v>1963</v>
      </c>
      <c r="C2133" t="s">
        <v>21</v>
      </c>
      <c r="D2133" t="s">
        <v>26</v>
      </c>
      <c r="E2133" t="s">
        <v>11</v>
      </c>
      <c r="F2133" s="2">
        <v>45459</v>
      </c>
      <c r="G2133" s="2">
        <v>46189</v>
      </c>
      <c r="H2133" t="s">
        <v>19</v>
      </c>
    </row>
    <row r="2134" spans="1:8">
      <c r="A2134">
        <v>12133</v>
      </c>
      <c r="B2134" t="s">
        <v>1964</v>
      </c>
      <c r="C2134" t="s">
        <v>21</v>
      </c>
      <c r="D2134" t="s">
        <v>38</v>
      </c>
      <c r="E2134" t="s">
        <v>16</v>
      </c>
      <c r="F2134" s="2">
        <v>44966</v>
      </c>
      <c r="G2134" s="2">
        <v>45331</v>
      </c>
      <c r="H2134" t="s">
        <v>12</v>
      </c>
    </row>
    <row r="2135" spans="1:8">
      <c r="A2135">
        <v>12134</v>
      </c>
      <c r="B2135" t="s">
        <v>1965</v>
      </c>
      <c r="C2135" t="s">
        <v>14</v>
      </c>
      <c r="D2135" t="s">
        <v>15</v>
      </c>
      <c r="E2135" t="s">
        <v>22</v>
      </c>
      <c r="F2135" s="2">
        <v>45070</v>
      </c>
      <c r="G2135" s="2">
        <v>45800</v>
      </c>
      <c r="H2135" t="s">
        <v>12</v>
      </c>
    </row>
    <row r="2136" spans="1:8">
      <c r="A2136">
        <v>12135</v>
      </c>
      <c r="B2136" t="s">
        <v>1966</v>
      </c>
      <c r="C2136" t="s">
        <v>55</v>
      </c>
      <c r="D2136" t="s">
        <v>38</v>
      </c>
      <c r="E2136" t="s">
        <v>16</v>
      </c>
      <c r="F2136" s="2">
        <v>45230</v>
      </c>
      <c r="G2136" s="2">
        <v>45410</v>
      </c>
      <c r="H2136" t="s">
        <v>12</v>
      </c>
    </row>
    <row r="2137" spans="1:8">
      <c r="A2137">
        <v>12136</v>
      </c>
      <c r="B2137" t="s">
        <v>1967</v>
      </c>
      <c r="C2137" t="s">
        <v>14</v>
      </c>
      <c r="D2137" t="s">
        <v>10</v>
      </c>
      <c r="E2137" t="s">
        <v>35</v>
      </c>
      <c r="F2137" s="2">
        <v>45257</v>
      </c>
      <c r="G2137" s="2">
        <v>45987</v>
      </c>
      <c r="H2137" t="s">
        <v>12</v>
      </c>
    </row>
    <row r="2138" spans="1:8">
      <c r="A2138">
        <v>12137</v>
      </c>
      <c r="B2138" t="s">
        <v>989</v>
      </c>
      <c r="C2138" t="s">
        <v>28</v>
      </c>
      <c r="D2138" t="s">
        <v>18</v>
      </c>
      <c r="E2138" t="s">
        <v>11</v>
      </c>
      <c r="F2138" s="2">
        <v>45224</v>
      </c>
      <c r="G2138" s="2">
        <v>45954</v>
      </c>
      <c r="H2138" t="s">
        <v>12</v>
      </c>
    </row>
    <row r="2139" spans="1:8">
      <c r="A2139">
        <v>12138</v>
      </c>
      <c r="B2139" t="s">
        <v>379</v>
      </c>
      <c r="C2139" t="s">
        <v>28</v>
      </c>
      <c r="D2139" t="s">
        <v>10</v>
      </c>
      <c r="E2139" t="s">
        <v>35</v>
      </c>
      <c r="F2139" s="2">
        <v>45546</v>
      </c>
      <c r="G2139" s="2">
        <v>45911</v>
      </c>
      <c r="H2139" t="s">
        <v>12</v>
      </c>
    </row>
    <row r="2140" spans="1:8">
      <c r="A2140">
        <v>12139</v>
      </c>
      <c r="B2140" t="s">
        <v>1968</v>
      </c>
      <c r="C2140" t="s">
        <v>21</v>
      </c>
      <c r="D2140" t="s">
        <v>10</v>
      </c>
      <c r="E2140" t="s">
        <v>11</v>
      </c>
      <c r="F2140" s="2">
        <v>45095</v>
      </c>
      <c r="G2140" s="2">
        <v>45825</v>
      </c>
      <c r="H2140" t="s">
        <v>12</v>
      </c>
    </row>
    <row r="2141" spans="1:8">
      <c r="A2141">
        <v>12140</v>
      </c>
      <c r="B2141" t="s">
        <v>1969</v>
      </c>
      <c r="C2141" t="s">
        <v>9</v>
      </c>
      <c r="D2141" t="s">
        <v>10</v>
      </c>
      <c r="E2141" t="s">
        <v>22</v>
      </c>
      <c r="F2141" s="2">
        <v>45110</v>
      </c>
      <c r="G2141" s="2">
        <v>45290</v>
      </c>
      <c r="H2141" t="s">
        <v>12</v>
      </c>
    </row>
    <row r="2142" spans="1:8">
      <c r="A2142">
        <v>12141</v>
      </c>
      <c r="B2142" t="s">
        <v>1970</v>
      </c>
      <c r="C2142" t="s">
        <v>9</v>
      </c>
      <c r="D2142" t="s">
        <v>10</v>
      </c>
      <c r="E2142" t="s">
        <v>11</v>
      </c>
      <c r="F2142" s="2">
        <v>45131</v>
      </c>
      <c r="G2142" s="2">
        <v>45861</v>
      </c>
      <c r="H2142" t="s">
        <v>12</v>
      </c>
    </row>
    <row r="2143" spans="1:8">
      <c r="A2143">
        <v>12142</v>
      </c>
      <c r="B2143" t="s">
        <v>1971</v>
      </c>
      <c r="C2143" t="s">
        <v>55</v>
      </c>
      <c r="D2143" t="s">
        <v>10</v>
      </c>
      <c r="E2143" t="s">
        <v>16</v>
      </c>
      <c r="F2143" s="2">
        <v>44989</v>
      </c>
      <c r="G2143" s="2">
        <v>45719</v>
      </c>
      <c r="H2143" t="s">
        <v>12</v>
      </c>
    </row>
    <row r="2144" spans="1:8">
      <c r="A2144">
        <v>12143</v>
      </c>
      <c r="B2144" t="s">
        <v>1972</v>
      </c>
      <c r="C2144" t="s">
        <v>21</v>
      </c>
      <c r="D2144" t="s">
        <v>26</v>
      </c>
      <c r="E2144" t="s">
        <v>30</v>
      </c>
      <c r="F2144" s="2">
        <v>45578</v>
      </c>
      <c r="G2144" s="2">
        <v>46308</v>
      </c>
      <c r="H2144" t="s">
        <v>19</v>
      </c>
    </row>
    <row r="2145" spans="1:8">
      <c r="A2145">
        <v>12144</v>
      </c>
      <c r="B2145" t="s">
        <v>1973</v>
      </c>
      <c r="C2145" t="s">
        <v>25</v>
      </c>
      <c r="D2145" t="s">
        <v>26</v>
      </c>
      <c r="E2145" t="s">
        <v>11</v>
      </c>
      <c r="F2145" s="2">
        <v>45208</v>
      </c>
      <c r="G2145" s="2">
        <v>45573</v>
      </c>
      <c r="H2145" t="s">
        <v>12</v>
      </c>
    </row>
    <row r="2146" spans="1:8">
      <c r="A2146">
        <v>12145</v>
      </c>
      <c r="B2146" t="s">
        <v>348</v>
      </c>
      <c r="C2146" t="s">
        <v>28</v>
      </c>
      <c r="D2146" t="s">
        <v>10</v>
      </c>
      <c r="E2146" t="s">
        <v>30</v>
      </c>
      <c r="F2146" s="2">
        <v>45566</v>
      </c>
      <c r="G2146" s="2">
        <v>45931</v>
      </c>
      <c r="H2146" t="s">
        <v>12</v>
      </c>
    </row>
    <row r="2147" spans="1:8">
      <c r="A2147">
        <v>12146</v>
      </c>
      <c r="B2147" t="s">
        <v>1609</v>
      </c>
      <c r="C2147" t="s">
        <v>28</v>
      </c>
      <c r="D2147" t="s">
        <v>15</v>
      </c>
      <c r="E2147" t="s">
        <v>11</v>
      </c>
      <c r="F2147" s="2">
        <v>45006</v>
      </c>
      <c r="G2147" s="2">
        <v>45736</v>
      </c>
      <c r="H2147" t="s">
        <v>12</v>
      </c>
    </row>
    <row r="2148" spans="1:8">
      <c r="A2148">
        <v>12147</v>
      </c>
      <c r="B2148" t="s">
        <v>1974</v>
      </c>
      <c r="C2148" t="s">
        <v>14</v>
      </c>
      <c r="D2148" t="s">
        <v>18</v>
      </c>
      <c r="E2148" t="s">
        <v>30</v>
      </c>
      <c r="F2148" s="2">
        <v>45109</v>
      </c>
      <c r="G2148" s="2">
        <v>45474</v>
      </c>
      <c r="H2148" t="s">
        <v>12</v>
      </c>
    </row>
    <row r="2149" spans="1:8">
      <c r="A2149">
        <v>12148</v>
      </c>
      <c r="B2149" t="s">
        <v>1975</v>
      </c>
      <c r="C2149" t="s">
        <v>21</v>
      </c>
      <c r="D2149" t="s">
        <v>15</v>
      </c>
      <c r="E2149" t="s">
        <v>35</v>
      </c>
      <c r="F2149" s="2">
        <v>45587</v>
      </c>
      <c r="G2149" s="2">
        <v>45952</v>
      </c>
      <c r="H2149" t="s">
        <v>12</v>
      </c>
    </row>
    <row r="2150" spans="1:8">
      <c r="A2150">
        <v>12149</v>
      </c>
      <c r="B2150" t="s">
        <v>1976</v>
      </c>
      <c r="C2150" t="s">
        <v>28</v>
      </c>
      <c r="D2150" t="s">
        <v>15</v>
      </c>
      <c r="E2150" t="s">
        <v>30</v>
      </c>
      <c r="F2150" s="2">
        <v>45557</v>
      </c>
      <c r="G2150" s="2">
        <v>46287</v>
      </c>
      <c r="H2150" t="s">
        <v>19</v>
      </c>
    </row>
    <row r="2151" spans="1:8">
      <c r="A2151">
        <v>12150</v>
      </c>
      <c r="B2151" t="s">
        <v>1977</v>
      </c>
      <c r="C2151" t="s">
        <v>21</v>
      </c>
      <c r="D2151" t="s">
        <v>18</v>
      </c>
      <c r="E2151" t="s">
        <v>16</v>
      </c>
      <c r="F2151" s="2">
        <v>45164</v>
      </c>
      <c r="G2151" s="2">
        <v>45344</v>
      </c>
      <c r="H2151" t="s">
        <v>12</v>
      </c>
    </row>
    <row r="2152" spans="1:8">
      <c r="A2152">
        <v>12151</v>
      </c>
      <c r="B2152" t="s">
        <v>1978</v>
      </c>
      <c r="C2152" t="s">
        <v>21</v>
      </c>
      <c r="D2152" t="s">
        <v>18</v>
      </c>
      <c r="E2152" t="s">
        <v>11</v>
      </c>
      <c r="F2152" s="2">
        <v>45413</v>
      </c>
      <c r="G2152" s="2">
        <v>45593</v>
      </c>
      <c r="H2152" t="s">
        <v>12</v>
      </c>
    </row>
    <row r="2153" spans="1:8">
      <c r="A2153">
        <v>12152</v>
      </c>
      <c r="B2153" t="s">
        <v>1979</v>
      </c>
      <c r="C2153" t="s">
        <v>9</v>
      </c>
      <c r="D2153" t="s">
        <v>18</v>
      </c>
      <c r="E2153" t="s">
        <v>35</v>
      </c>
      <c r="F2153" s="2">
        <v>45377</v>
      </c>
      <c r="G2153" s="2">
        <v>45742</v>
      </c>
      <c r="H2153" t="s">
        <v>12</v>
      </c>
    </row>
    <row r="2154" spans="1:8">
      <c r="A2154">
        <v>12153</v>
      </c>
      <c r="B2154" t="s">
        <v>1980</v>
      </c>
      <c r="C2154" t="s">
        <v>25</v>
      </c>
      <c r="D2154" t="s">
        <v>10</v>
      </c>
      <c r="E2154" t="s">
        <v>35</v>
      </c>
      <c r="F2154" s="2">
        <v>45047</v>
      </c>
      <c r="G2154" s="2">
        <v>45227</v>
      </c>
      <c r="H2154" t="s">
        <v>12</v>
      </c>
    </row>
    <row r="2155" spans="1:8">
      <c r="A2155">
        <v>12154</v>
      </c>
      <c r="B2155" t="s">
        <v>1981</v>
      </c>
      <c r="C2155" t="s">
        <v>55</v>
      </c>
      <c r="D2155" t="s">
        <v>38</v>
      </c>
      <c r="E2155" t="s">
        <v>22</v>
      </c>
      <c r="F2155" s="2">
        <v>45290</v>
      </c>
      <c r="G2155" s="2">
        <v>45655</v>
      </c>
      <c r="H2155" t="s">
        <v>12</v>
      </c>
    </row>
    <row r="2156" spans="1:8">
      <c r="A2156">
        <v>12155</v>
      </c>
      <c r="B2156" t="s">
        <v>1982</v>
      </c>
      <c r="C2156" t="s">
        <v>25</v>
      </c>
      <c r="D2156" t="s">
        <v>15</v>
      </c>
      <c r="E2156" t="s">
        <v>16</v>
      </c>
      <c r="F2156" s="2">
        <v>45546</v>
      </c>
      <c r="G2156" s="2">
        <v>45726</v>
      </c>
      <c r="H2156" t="s">
        <v>12</v>
      </c>
    </row>
    <row r="2157" spans="1:8">
      <c r="A2157">
        <v>12156</v>
      </c>
      <c r="B2157" t="s">
        <v>1983</v>
      </c>
      <c r="C2157" t="s">
        <v>14</v>
      </c>
      <c r="D2157" t="s">
        <v>10</v>
      </c>
      <c r="E2157" t="s">
        <v>11</v>
      </c>
      <c r="F2157" s="2">
        <v>45374</v>
      </c>
      <c r="G2157" s="2">
        <v>46104</v>
      </c>
      <c r="H2157" t="s">
        <v>19</v>
      </c>
    </row>
    <row r="2158" spans="1:8">
      <c r="A2158">
        <v>12157</v>
      </c>
      <c r="B2158" t="s">
        <v>1984</v>
      </c>
      <c r="C2158" t="s">
        <v>14</v>
      </c>
      <c r="D2158" t="s">
        <v>10</v>
      </c>
      <c r="E2158" t="s">
        <v>16</v>
      </c>
      <c r="F2158" s="2">
        <v>45498</v>
      </c>
      <c r="G2158" s="2">
        <v>45863</v>
      </c>
      <c r="H2158" t="s">
        <v>12</v>
      </c>
    </row>
    <row r="2159" spans="1:8">
      <c r="A2159">
        <v>12158</v>
      </c>
      <c r="B2159" t="s">
        <v>1985</v>
      </c>
      <c r="C2159" t="s">
        <v>21</v>
      </c>
      <c r="D2159" t="s">
        <v>26</v>
      </c>
      <c r="E2159" t="s">
        <v>30</v>
      </c>
      <c r="F2159" s="2">
        <v>45404</v>
      </c>
      <c r="G2159" s="2">
        <v>46134</v>
      </c>
      <c r="H2159" t="s">
        <v>19</v>
      </c>
    </row>
    <row r="2160" spans="1:8">
      <c r="A2160">
        <v>12159</v>
      </c>
      <c r="B2160" t="s">
        <v>1986</v>
      </c>
      <c r="C2160" t="s">
        <v>21</v>
      </c>
      <c r="D2160" t="s">
        <v>15</v>
      </c>
      <c r="E2160" t="s">
        <v>35</v>
      </c>
      <c r="F2160" s="2">
        <v>45122</v>
      </c>
      <c r="G2160" s="2">
        <v>45487</v>
      </c>
      <c r="H2160" t="s">
        <v>12</v>
      </c>
    </row>
    <row r="2161" spans="1:8">
      <c r="A2161">
        <v>12160</v>
      </c>
      <c r="B2161" t="s">
        <v>1987</v>
      </c>
      <c r="C2161" t="s">
        <v>14</v>
      </c>
      <c r="D2161" t="s">
        <v>26</v>
      </c>
      <c r="E2161" t="s">
        <v>11</v>
      </c>
      <c r="F2161" s="2">
        <v>45379</v>
      </c>
      <c r="G2161" s="2">
        <v>45744</v>
      </c>
      <c r="H2161" t="s">
        <v>12</v>
      </c>
    </row>
    <row r="2162" spans="1:8">
      <c r="A2162">
        <v>12161</v>
      </c>
      <c r="B2162" t="s">
        <v>1988</v>
      </c>
      <c r="C2162" t="s">
        <v>9</v>
      </c>
      <c r="D2162" t="s">
        <v>15</v>
      </c>
      <c r="E2162" t="s">
        <v>30</v>
      </c>
      <c r="F2162" s="2">
        <v>45263</v>
      </c>
      <c r="G2162" s="2">
        <v>45443</v>
      </c>
      <c r="H2162" t="s">
        <v>12</v>
      </c>
    </row>
    <row r="2163" spans="1:8">
      <c r="A2163">
        <v>12162</v>
      </c>
      <c r="B2163" t="s">
        <v>1989</v>
      </c>
      <c r="C2163" t="s">
        <v>25</v>
      </c>
      <c r="D2163" t="s">
        <v>15</v>
      </c>
      <c r="E2163" t="s">
        <v>16</v>
      </c>
      <c r="F2163" s="2">
        <v>45548</v>
      </c>
      <c r="G2163" s="2">
        <v>45913</v>
      </c>
      <c r="H2163" t="s">
        <v>12</v>
      </c>
    </row>
    <row r="2164" spans="1:8">
      <c r="A2164">
        <v>12163</v>
      </c>
      <c r="B2164" t="s">
        <v>372</v>
      </c>
      <c r="C2164" t="s">
        <v>14</v>
      </c>
      <c r="D2164" t="s">
        <v>38</v>
      </c>
      <c r="E2164" t="s">
        <v>22</v>
      </c>
      <c r="F2164" s="2">
        <v>44971</v>
      </c>
      <c r="G2164" s="2">
        <v>45701</v>
      </c>
      <c r="H2164" t="s">
        <v>12</v>
      </c>
    </row>
    <row r="2165" spans="1:8">
      <c r="A2165">
        <v>12164</v>
      </c>
      <c r="B2165" t="s">
        <v>1990</v>
      </c>
      <c r="C2165" t="s">
        <v>25</v>
      </c>
      <c r="D2165" t="s">
        <v>26</v>
      </c>
      <c r="E2165" t="s">
        <v>35</v>
      </c>
      <c r="F2165" s="2">
        <v>44958</v>
      </c>
      <c r="G2165" s="2">
        <v>45688</v>
      </c>
      <c r="H2165" t="s">
        <v>12</v>
      </c>
    </row>
    <row r="2166" spans="1:8">
      <c r="A2166">
        <v>12165</v>
      </c>
      <c r="B2166" t="s">
        <v>1991</v>
      </c>
      <c r="C2166" t="s">
        <v>28</v>
      </c>
      <c r="D2166" t="s">
        <v>38</v>
      </c>
      <c r="E2166" t="s">
        <v>22</v>
      </c>
      <c r="F2166" s="2">
        <v>45104</v>
      </c>
      <c r="G2166" s="2">
        <v>45469</v>
      </c>
      <c r="H2166" t="s">
        <v>12</v>
      </c>
    </row>
    <row r="2167" spans="1:8">
      <c r="A2167">
        <v>12166</v>
      </c>
      <c r="B2167" t="s">
        <v>515</v>
      </c>
      <c r="C2167" t="s">
        <v>9</v>
      </c>
      <c r="D2167" t="s">
        <v>26</v>
      </c>
      <c r="E2167" t="s">
        <v>30</v>
      </c>
      <c r="F2167" s="2">
        <v>44956</v>
      </c>
      <c r="G2167" s="2">
        <v>45686</v>
      </c>
      <c r="H2167" t="s">
        <v>12</v>
      </c>
    </row>
    <row r="2168" spans="1:8">
      <c r="A2168">
        <v>12167</v>
      </c>
      <c r="B2168" t="s">
        <v>1992</v>
      </c>
      <c r="C2168" t="s">
        <v>14</v>
      </c>
      <c r="D2168" t="s">
        <v>18</v>
      </c>
      <c r="E2168" t="s">
        <v>11</v>
      </c>
      <c r="F2168" s="2">
        <v>45011</v>
      </c>
      <c r="G2168" s="2">
        <v>45376</v>
      </c>
      <c r="H2168" t="s">
        <v>12</v>
      </c>
    </row>
    <row r="2169" spans="1:8">
      <c r="A2169">
        <v>12168</v>
      </c>
      <c r="B2169" t="s">
        <v>1993</v>
      </c>
      <c r="C2169" t="s">
        <v>9</v>
      </c>
      <c r="D2169" t="s">
        <v>38</v>
      </c>
      <c r="E2169" t="s">
        <v>16</v>
      </c>
      <c r="F2169" s="2">
        <v>45248</v>
      </c>
      <c r="G2169" s="2">
        <v>45428</v>
      </c>
      <c r="H2169" t="s">
        <v>12</v>
      </c>
    </row>
    <row r="2170" spans="1:8">
      <c r="A2170">
        <v>12169</v>
      </c>
      <c r="B2170" t="s">
        <v>634</v>
      </c>
      <c r="C2170" t="s">
        <v>25</v>
      </c>
      <c r="D2170" t="s">
        <v>18</v>
      </c>
      <c r="E2170" t="s">
        <v>35</v>
      </c>
      <c r="F2170" s="2">
        <v>44944</v>
      </c>
      <c r="G2170" s="2">
        <v>45309</v>
      </c>
      <c r="H2170" t="s">
        <v>12</v>
      </c>
    </row>
    <row r="2171" spans="1:8">
      <c r="A2171">
        <v>12170</v>
      </c>
      <c r="B2171" t="s">
        <v>1994</v>
      </c>
      <c r="C2171" t="s">
        <v>14</v>
      </c>
      <c r="D2171" t="s">
        <v>18</v>
      </c>
      <c r="E2171" t="s">
        <v>35</v>
      </c>
      <c r="F2171" s="2">
        <v>45302</v>
      </c>
      <c r="G2171" s="2">
        <v>46032</v>
      </c>
      <c r="H2171" t="s">
        <v>12</v>
      </c>
    </row>
    <row r="2172" spans="1:8">
      <c r="A2172">
        <v>12171</v>
      </c>
      <c r="B2172" t="s">
        <v>1834</v>
      </c>
      <c r="C2172" t="s">
        <v>55</v>
      </c>
      <c r="D2172" t="s">
        <v>26</v>
      </c>
      <c r="E2172" t="s">
        <v>16</v>
      </c>
      <c r="F2172" s="2">
        <v>45124</v>
      </c>
      <c r="G2172" s="2">
        <v>45854</v>
      </c>
      <c r="H2172" t="s">
        <v>12</v>
      </c>
    </row>
    <row r="2173" spans="1:8">
      <c r="A2173">
        <v>12172</v>
      </c>
      <c r="B2173" t="s">
        <v>1995</v>
      </c>
      <c r="C2173" t="s">
        <v>9</v>
      </c>
      <c r="D2173" t="s">
        <v>18</v>
      </c>
      <c r="E2173" t="s">
        <v>22</v>
      </c>
      <c r="F2173" s="2">
        <v>44972</v>
      </c>
      <c r="G2173" s="2">
        <v>45337</v>
      </c>
      <c r="H2173" t="s">
        <v>12</v>
      </c>
    </row>
    <row r="2174" spans="1:8">
      <c r="A2174">
        <v>12173</v>
      </c>
      <c r="B2174" t="s">
        <v>898</v>
      </c>
      <c r="C2174" t="s">
        <v>14</v>
      </c>
      <c r="D2174" t="s">
        <v>15</v>
      </c>
      <c r="E2174" t="s">
        <v>22</v>
      </c>
      <c r="F2174" s="2">
        <v>45104</v>
      </c>
      <c r="G2174" s="2">
        <v>45834</v>
      </c>
      <c r="H2174" t="s">
        <v>12</v>
      </c>
    </row>
    <row r="2175" spans="1:8">
      <c r="A2175">
        <v>12174</v>
      </c>
      <c r="B2175" t="s">
        <v>1996</v>
      </c>
      <c r="C2175" t="s">
        <v>25</v>
      </c>
      <c r="D2175" t="s">
        <v>10</v>
      </c>
      <c r="E2175" t="s">
        <v>35</v>
      </c>
      <c r="F2175" s="2">
        <v>45286</v>
      </c>
      <c r="G2175" s="2">
        <v>45466</v>
      </c>
      <c r="H2175" t="s">
        <v>12</v>
      </c>
    </row>
    <row r="2176" spans="1:8">
      <c r="A2176">
        <v>12175</v>
      </c>
      <c r="B2176" t="s">
        <v>820</v>
      </c>
      <c r="C2176" t="s">
        <v>28</v>
      </c>
      <c r="D2176" t="s">
        <v>26</v>
      </c>
      <c r="E2176" t="s">
        <v>35</v>
      </c>
      <c r="F2176" s="2">
        <v>45401</v>
      </c>
      <c r="G2176" s="2">
        <v>45581</v>
      </c>
      <c r="H2176" t="s">
        <v>12</v>
      </c>
    </row>
    <row r="2177" spans="1:8">
      <c r="A2177">
        <v>12176</v>
      </c>
      <c r="B2177" t="s">
        <v>1997</v>
      </c>
      <c r="C2177" t="s">
        <v>21</v>
      </c>
      <c r="D2177" t="s">
        <v>26</v>
      </c>
      <c r="E2177" t="s">
        <v>11</v>
      </c>
      <c r="F2177" s="2">
        <v>45252</v>
      </c>
      <c r="G2177" s="2">
        <v>45982</v>
      </c>
      <c r="H2177" t="s">
        <v>12</v>
      </c>
    </row>
    <row r="2178" spans="1:8">
      <c r="A2178">
        <v>12177</v>
      </c>
      <c r="B2178" t="s">
        <v>1998</v>
      </c>
      <c r="C2178" t="s">
        <v>21</v>
      </c>
      <c r="D2178" t="s">
        <v>26</v>
      </c>
      <c r="E2178" t="s">
        <v>11</v>
      </c>
      <c r="F2178" s="2">
        <v>45580</v>
      </c>
      <c r="G2178" s="2">
        <v>45945</v>
      </c>
      <c r="H2178" t="s">
        <v>12</v>
      </c>
    </row>
    <row r="2179" spans="1:8">
      <c r="A2179">
        <v>12178</v>
      </c>
      <c r="B2179" t="s">
        <v>1999</v>
      </c>
      <c r="C2179" t="s">
        <v>14</v>
      </c>
      <c r="D2179" t="s">
        <v>18</v>
      </c>
      <c r="E2179" t="s">
        <v>30</v>
      </c>
      <c r="F2179" s="2">
        <v>45624</v>
      </c>
      <c r="G2179" s="2">
        <v>46354</v>
      </c>
      <c r="H2179" t="s">
        <v>19</v>
      </c>
    </row>
    <row r="2180" spans="1:8">
      <c r="A2180">
        <v>12179</v>
      </c>
      <c r="B2180" t="s">
        <v>2000</v>
      </c>
      <c r="C2180" t="s">
        <v>14</v>
      </c>
      <c r="D2180" t="s">
        <v>18</v>
      </c>
      <c r="E2180" t="s">
        <v>30</v>
      </c>
      <c r="F2180" s="2">
        <v>44981</v>
      </c>
      <c r="G2180" s="2">
        <v>45346</v>
      </c>
      <c r="H2180" t="s">
        <v>12</v>
      </c>
    </row>
    <row r="2181" spans="1:8">
      <c r="A2181">
        <v>12180</v>
      </c>
      <c r="B2181" t="s">
        <v>848</v>
      </c>
      <c r="C2181" t="s">
        <v>21</v>
      </c>
      <c r="D2181" t="s">
        <v>10</v>
      </c>
      <c r="E2181" t="s">
        <v>11</v>
      </c>
      <c r="F2181" s="2">
        <v>45505</v>
      </c>
      <c r="G2181" s="2">
        <v>45870</v>
      </c>
      <c r="H2181" t="s">
        <v>12</v>
      </c>
    </row>
    <row r="2182" spans="1:8">
      <c r="A2182">
        <v>12181</v>
      </c>
      <c r="B2182" t="s">
        <v>570</v>
      </c>
      <c r="C2182" t="s">
        <v>21</v>
      </c>
      <c r="D2182" t="s">
        <v>10</v>
      </c>
      <c r="E2182" t="s">
        <v>11</v>
      </c>
      <c r="F2182" s="2">
        <v>45108</v>
      </c>
      <c r="G2182" s="2">
        <v>45473</v>
      </c>
      <c r="H2182" t="s">
        <v>12</v>
      </c>
    </row>
    <row r="2183" spans="1:8">
      <c r="A2183">
        <v>12182</v>
      </c>
      <c r="B2183" t="s">
        <v>2001</v>
      </c>
      <c r="C2183" t="s">
        <v>25</v>
      </c>
      <c r="D2183" t="s">
        <v>26</v>
      </c>
      <c r="E2183" t="s">
        <v>22</v>
      </c>
      <c r="F2183" s="2">
        <v>45290</v>
      </c>
      <c r="G2183" s="2">
        <v>46020</v>
      </c>
      <c r="H2183" t="s">
        <v>12</v>
      </c>
    </row>
    <row r="2184" spans="1:8">
      <c r="A2184">
        <v>12183</v>
      </c>
      <c r="B2184" t="s">
        <v>2002</v>
      </c>
      <c r="C2184" t="s">
        <v>14</v>
      </c>
      <c r="D2184" t="s">
        <v>15</v>
      </c>
      <c r="E2184" t="s">
        <v>22</v>
      </c>
      <c r="F2184" s="2">
        <v>45573</v>
      </c>
      <c r="G2184" s="2">
        <v>46303</v>
      </c>
      <c r="H2184" t="s">
        <v>19</v>
      </c>
    </row>
    <row r="2185" spans="1:8">
      <c r="A2185">
        <v>12184</v>
      </c>
      <c r="B2185" t="s">
        <v>2003</v>
      </c>
      <c r="C2185" t="s">
        <v>9</v>
      </c>
      <c r="D2185" t="s">
        <v>15</v>
      </c>
      <c r="E2185" t="s">
        <v>22</v>
      </c>
      <c r="F2185" s="2">
        <v>45086</v>
      </c>
      <c r="G2185" s="2">
        <v>45816</v>
      </c>
      <c r="H2185" t="s">
        <v>12</v>
      </c>
    </row>
    <row r="2186" spans="1:8">
      <c r="A2186">
        <v>12185</v>
      </c>
      <c r="B2186" t="s">
        <v>981</v>
      </c>
      <c r="C2186" t="s">
        <v>14</v>
      </c>
      <c r="D2186" t="s">
        <v>38</v>
      </c>
      <c r="E2186" t="s">
        <v>30</v>
      </c>
      <c r="F2186" s="2">
        <v>45588</v>
      </c>
      <c r="G2186" s="2">
        <v>46318</v>
      </c>
      <c r="H2186" t="s">
        <v>19</v>
      </c>
    </row>
    <row r="2187" spans="1:8">
      <c r="A2187">
        <v>12186</v>
      </c>
      <c r="B2187" t="s">
        <v>1118</v>
      </c>
      <c r="C2187" t="s">
        <v>21</v>
      </c>
      <c r="D2187" t="s">
        <v>10</v>
      </c>
      <c r="E2187" t="s">
        <v>35</v>
      </c>
      <c r="F2187" s="2">
        <v>45491</v>
      </c>
      <c r="G2187" s="2">
        <v>46221</v>
      </c>
      <c r="H2187" t="s">
        <v>19</v>
      </c>
    </row>
    <row r="2188" spans="1:8">
      <c r="A2188">
        <v>12187</v>
      </c>
      <c r="B2188" t="s">
        <v>2004</v>
      </c>
      <c r="C2188" t="s">
        <v>9</v>
      </c>
      <c r="D2188" t="s">
        <v>15</v>
      </c>
      <c r="E2188" t="s">
        <v>11</v>
      </c>
      <c r="F2188" s="2">
        <v>45191</v>
      </c>
      <c r="G2188" s="2">
        <v>45371</v>
      </c>
      <c r="H2188" t="s">
        <v>12</v>
      </c>
    </row>
    <row r="2189" spans="1:8">
      <c r="A2189">
        <v>12188</v>
      </c>
      <c r="B2189" t="s">
        <v>1522</v>
      </c>
      <c r="C2189" t="s">
        <v>9</v>
      </c>
      <c r="D2189" t="s">
        <v>26</v>
      </c>
      <c r="E2189" t="s">
        <v>35</v>
      </c>
      <c r="F2189" s="2">
        <v>45601</v>
      </c>
      <c r="G2189" s="2">
        <v>46331</v>
      </c>
      <c r="H2189" t="s">
        <v>19</v>
      </c>
    </row>
    <row r="2190" spans="1:8">
      <c r="A2190">
        <v>12189</v>
      </c>
      <c r="B2190" t="s">
        <v>2005</v>
      </c>
      <c r="C2190" t="s">
        <v>21</v>
      </c>
      <c r="D2190" t="s">
        <v>38</v>
      </c>
      <c r="E2190" t="s">
        <v>35</v>
      </c>
      <c r="F2190" s="2">
        <v>45257</v>
      </c>
      <c r="G2190" s="2">
        <v>45622</v>
      </c>
      <c r="H2190" t="s">
        <v>12</v>
      </c>
    </row>
    <row r="2191" spans="1:8">
      <c r="A2191">
        <v>12190</v>
      </c>
      <c r="B2191" t="s">
        <v>2006</v>
      </c>
      <c r="C2191" t="s">
        <v>14</v>
      </c>
      <c r="D2191" t="s">
        <v>15</v>
      </c>
      <c r="E2191" t="s">
        <v>16</v>
      </c>
      <c r="F2191" s="2">
        <v>45257</v>
      </c>
      <c r="G2191" s="2">
        <v>45987</v>
      </c>
      <c r="H2191" t="s">
        <v>12</v>
      </c>
    </row>
    <row r="2192" spans="1:8">
      <c r="A2192">
        <v>12191</v>
      </c>
      <c r="B2192" t="s">
        <v>2007</v>
      </c>
      <c r="C2192" t="s">
        <v>9</v>
      </c>
      <c r="D2192" t="s">
        <v>18</v>
      </c>
      <c r="E2192" t="s">
        <v>22</v>
      </c>
      <c r="F2192" s="2">
        <v>45413</v>
      </c>
      <c r="G2192" s="2">
        <v>45778</v>
      </c>
      <c r="H2192" t="s">
        <v>12</v>
      </c>
    </row>
    <row r="2193" spans="1:8">
      <c r="A2193">
        <v>12192</v>
      </c>
      <c r="B2193" t="s">
        <v>1439</v>
      </c>
      <c r="C2193" t="s">
        <v>21</v>
      </c>
      <c r="D2193" t="s">
        <v>10</v>
      </c>
      <c r="E2193" t="s">
        <v>30</v>
      </c>
      <c r="F2193" s="2">
        <v>45093</v>
      </c>
      <c r="G2193" s="2">
        <v>45458</v>
      </c>
      <c r="H2193" t="s">
        <v>12</v>
      </c>
    </row>
    <row r="2194" spans="1:8">
      <c r="A2194">
        <v>12193</v>
      </c>
      <c r="B2194" t="s">
        <v>2008</v>
      </c>
      <c r="C2194" t="s">
        <v>9</v>
      </c>
      <c r="D2194" t="s">
        <v>38</v>
      </c>
      <c r="E2194" t="s">
        <v>35</v>
      </c>
      <c r="F2194" s="2">
        <v>45394</v>
      </c>
      <c r="G2194" s="2">
        <v>46124</v>
      </c>
      <c r="H2194" t="s">
        <v>19</v>
      </c>
    </row>
    <row r="2195" spans="1:8">
      <c r="A2195">
        <v>12194</v>
      </c>
      <c r="B2195" t="s">
        <v>2009</v>
      </c>
      <c r="C2195" t="s">
        <v>14</v>
      </c>
      <c r="D2195" t="s">
        <v>38</v>
      </c>
      <c r="E2195" t="s">
        <v>22</v>
      </c>
      <c r="F2195" s="2">
        <v>45176</v>
      </c>
      <c r="G2195" s="2">
        <v>45541</v>
      </c>
      <c r="H2195" t="s">
        <v>12</v>
      </c>
    </row>
    <row r="2196" spans="1:8">
      <c r="A2196">
        <v>12195</v>
      </c>
      <c r="B2196" t="s">
        <v>2010</v>
      </c>
      <c r="C2196" t="s">
        <v>28</v>
      </c>
      <c r="D2196" t="s">
        <v>10</v>
      </c>
      <c r="E2196" t="s">
        <v>22</v>
      </c>
      <c r="F2196" s="2">
        <v>45621</v>
      </c>
      <c r="G2196" s="2">
        <v>45986</v>
      </c>
      <c r="H2196" t="s">
        <v>12</v>
      </c>
    </row>
    <row r="2197" spans="1:8">
      <c r="A2197">
        <v>12196</v>
      </c>
      <c r="B2197" t="s">
        <v>2011</v>
      </c>
      <c r="C2197" t="s">
        <v>21</v>
      </c>
      <c r="D2197" t="s">
        <v>15</v>
      </c>
      <c r="E2197" t="s">
        <v>16</v>
      </c>
      <c r="F2197" s="2">
        <v>45358</v>
      </c>
      <c r="G2197" s="2">
        <v>45723</v>
      </c>
      <c r="H2197" t="s">
        <v>12</v>
      </c>
    </row>
    <row r="2198" spans="1:8">
      <c r="A2198">
        <v>12197</v>
      </c>
      <c r="B2198" t="s">
        <v>2012</v>
      </c>
      <c r="C2198" t="s">
        <v>28</v>
      </c>
      <c r="D2198" t="s">
        <v>38</v>
      </c>
      <c r="E2198" t="s">
        <v>35</v>
      </c>
      <c r="F2198" s="2">
        <v>44956</v>
      </c>
      <c r="G2198" s="2">
        <v>45136</v>
      </c>
      <c r="H2198" t="s">
        <v>12</v>
      </c>
    </row>
    <row r="2199" spans="1:8">
      <c r="A2199">
        <v>12198</v>
      </c>
      <c r="B2199" t="s">
        <v>2013</v>
      </c>
      <c r="C2199" t="s">
        <v>25</v>
      </c>
      <c r="D2199" t="s">
        <v>15</v>
      </c>
      <c r="E2199" t="s">
        <v>35</v>
      </c>
      <c r="F2199" s="2">
        <v>45130</v>
      </c>
      <c r="G2199" s="2">
        <v>45860</v>
      </c>
      <c r="H2199" t="s">
        <v>12</v>
      </c>
    </row>
    <row r="2200" spans="1:8">
      <c r="A2200">
        <v>12199</v>
      </c>
      <c r="B2200" t="s">
        <v>2014</v>
      </c>
      <c r="C2200" t="s">
        <v>21</v>
      </c>
      <c r="D2200" t="s">
        <v>10</v>
      </c>
      <c r="E2200" t="s">
        <v>16</v>
      </c>
      <c r="F2200" s="2">
        <v>45019</v>
      </c>
      <c r="G2200" s="2">
        <v>45384</v>
      </c>
      <c r="H2200" t="s">
        <v>12</v>
      </c>
    </row>
    <row r="2201" spans="1:8">
      <c r="A2201">
        <v>12200</v>
      </c>
      <c r="B2201" t="s">
        <v>1026</v>
      </c>
      <c r="C2201" t="s">
        <v>25</v>
      </c>
      <c r="D2201" t="s">
        <v>38</v>
      </c>
      <c r="E2201" t="s">
        <v>22</v>
      </c>
      <c r="F2201" s="2">
        <v>45096</v>
      </c>
      <c r="G2201" s="2">
        <v>45461</v>
      </c>
      <c r="H2201" t="s">
        <v>12</v>
      </c>
    </row>
    <row r="2202" spans="1:8">
      <c r="A2202">
        <v>12201</v>
      </c>
      <c r="B2202" t="s">
        <v>2015</v>
      </c>
      <c r="C2202" t="s">
        <v>21</v>
      </c>
      <c r="D2202" t="s">
        <v>18</v>
      </c>
      <c r="E2202" t="s">
        <v>30</v>
      </c>
      <c r="F2202" s="2">
        <v>45241</v>
      </c>
      <c r="G2202" s="2">
        <v>45421</v>
      </c>
      <c r="H2202" t="s">
        <v>12</v>
      </c>
    </row>
    <row r="2203" spans="1:8">
      <c r="A2203">
        <v>12202</v>
      </c>
      <c r="B2203" t="s">
        <v>2016</v>
      </c>
      <c r="C2203" t="s">
        <v>21</v>
      </c>
      <c r="D2203" t="s">
        <v>38</v>
      </c>
      <c r="E2203" t="s">
        <v>16</v>
      </c>
      <c r="F2203" s="2">
        <v>45177</v>
      </c>
      <c r="G2203" s="2">
        <v>45357</v>
      </c>
      <c r="H2203" t="s">
        <v>12</v>
      </c>
    </row>
    <row r="2204" spans="1:8">
      <c r="A2204">
        <v>12203</v>
      </c>
      <c r="B2204" t="s">
        <v>2017</v>
      </c>
      <c r="C2204" t="s">
        <v>25</v>
      </c>
      <c r="D2204" t="s">
        <v>26</v>
      </c>
      <c r="E2204" t="s">
        <v>22</v>
      </c>
      <c r="F2204" s="2">
        <v>45090</v>
      </c>
      <c r="G2204" s="2">
        <v>45455</v>
      </c>
      <c r="H2204" t="s">
        <v>12</v>
      </c>
    </row>
    <row r="2205" spans="1:8">
      <c r="A2205">
        <v>12204</v>
      </c>
      <c r="B2205" t="s">
        <v>2018</v>
      </c>
      <c r="C2205" t="s">
        <v>28</v>
      </c>
      <c r="D2205" t="s">
        <v>38</v>
      </c>
      <c r="E2205" t="s">
        <v>11</v>
      </c>
      <c r="F2205" s="2">
        <v>45410</v>
      </c>
      <c r="G2205" s="2">
        <v>46140</v>
      </c>
      <c r="H2205" t="s">
        <v>19</v>
      </c>
    </row>
    <row r="2206" spans="1:8">
      <c r="A2206">
        <v>12205</v>
      </c>
      <c r="B2206" t="s">
        <v>2019</v>
      </c>
      <c r="C2206" t="s">
        <v>14</v>
      </c>
      <c r="D2206" t="s">
        <v>18</v>
      </c>
      <c r="E2206" t="s">
        <v>16</v>
      </c>
      <c r="F2206" s="2">
        <v>45323</v>
      </c>
      <c r="G2206" s="2">
        <v>45503</v>
      </c>
      <c r="H2206" t="s">
        <v>12</v>
      </c>
    </row>
    <row r="2207" spans="1:8">
      <c r="A2207">
        <v>12206</v>
      </c>
      <c r="B2207" t="s">
        <v>2020</v>
      </c>
      <c r="C2207" t="s">
        <v>55</v>
      </c>
      <c r="D2207" t="s">
        <v>10</v>
      </c>
      <c r="E2207" t="s">
        <v>30</v>
      </c>
      <c r="F2207" s="2">
        <v>45617</v>
      </c>
      <c r="G2207" s="2">
        <v>46347</v>
      </c>
      <c r="H2207" t="s">
        <v>19</v>
      </c>
    </row>
    <row r="2208" spans="1:8">
      <c r="A2208">
        <v>12207</v>
      </c>
      <c r="B2208" t="s">
        <v>2021</v>
      </c>
      <c r="C2208" t="s">
        <v>28</v>
      </c>
      <c r="D2208" t="s">
        <v>38</v>
      </c>
      <c r="E2208" t="s">
        <v>35</v>
      </c>
      <c r="F2208" s="2">
        <v>45000</v>
      </c>
      <c r="G2208" s="2">
        <v>45365</v>
      </c>
      <c r="H2208" t="s">
        <v>12</v>
      </c>
    </row>
    <row r="2209" spans="1:8">
      <c r="A2209">
        <v>12208</v>
      </c>
      <c r="B2209" t="s">
        <v>2022</v>
      </c>
      <c r="C2209" t="s">
        <v>9</v>
      </c>
      <c r="D2209" t="s">
        <v>18</v>
      </c>
      <c r="E2209" t="s">
        <v>35</v>
      </c>
      <c r="F2209" s="2">
        <v>45109</v>
      </c>
      <c r="G2209" s="2">
        <v>45289</v>
      </c>
      <c r="H2209" t="s">
        <v>12</v>
      </c>
    </row>
    <row r="2210" spans="1:8">
      <c r="A2210">
        <v>12209</v>
      </c>
      <c r="B2210" t="s">
        <v>2023</v>
      </c>
      <c r="C2210" t="s">
        <v>25</v>
      </c>
      <c r="D2210" t="s">
        <v>15</v>
      </c>
      <c r="E2210" t="s">
        <v>16</v>
      </c>
      <c r="F2210" s="2">
        <v>45552</v>
      </c>
      <c r="G2210" s="2">
        <v>46282</v>
      </c>
      <c r="H2210" t="s">
        <v>19</v>
      </c>
    </row>
    <row r="2211" spans="1:8">
      <c r="A2211">
        <v>12210</v>
      </c>
      <c r="B2211" t="s">
        <v>2024</v>
      </c>
      <c r="C2211" t="s">
        <v>9</v>
      </c>
      <c r="D2211" t="s">
        <v>18</v>
      </c>
      <c r="E2211" t="s">
        <v>11</v>
      </c>
      <c r="F2211" s="2">
        <v>45438</v>
      </c>
      <c r="G2211" s="2">
        <v>45618</v>
      </c>
      <c r="H2211" t="s">
        <v>12</v>
      </c>
    </row>
    <row r="2212" spans="1:8">
      <c r="A2212">
        <v>12211</v>
      </c>
      <c r="B2212" t="s">
        <v>2025</v>
      </c>
      <c r="C2212" t="s">
        <v>25</v>
      </c>
      <c r="D2212" t="s">
        <v>38</v>
      </c>
      <c r="E2212" t="s">
        <v>16</v>
      </c>
      <c r="F2212" s="2">
        <v>45274</v>
      </c>
      <c r="G2212" s="2">
        <v>45639</v>
      </c>
      <c r="H2212" t="s">
        <v>12</v>
      </c>
    </row>
    <row r="2213" spans="1:8">
      <c r="A2213">
        <v>12212</v>
      </c>
      <c r="B2213" t="s">
        <v>2026</v>
      </c>
      <c r="C2213" t="s">
        <v>55</v>
      </c>
      <c r="D2213" t="s">
        <v>18</v>
      </c>
      <c r="E2213" t="s">
        <v>30</v>
      </c>
      <c r="F2213" s="2">
        <v>45245</v>
      </c>
      <c r="G2213" s="2">
        <v>45610</v>
      </c>
      <c r="H2213" t="s">
        <v>12</v>
      </c>
    </row>
    <row r="2214" spans="1:8">
      <c r="A2214">
        <v>12213</v>
      </c>
      <c r="B2214" t="s">
        <v>839</v>
      </c>
      <c r="C2214" t="s">
        <v>9</v>
      </c>
      <c r="D2214" t="s">
        <v>10</v>
      </c>
      <c r="E2214" t="s">
        <v>22</v>
      </c>
      <c r="F2214" s="2">
        <v>45110</v>
      </c>
      <c r="G2214" s="2">
        <v>45290</v>
      </c>
      <c r="H2214" t="s">
        <v>12</v>
      </c>
    </row>
    <row r="2215" spans="1:8">
      <c r="A2215">
        <v>12214</v>
      </c>
      <c r="B2215" t="s">
        <v>2027</v>
      </c>
      <c r="C2215" t="s">
        <v>9</v>
      </c>
      <c r="D2215" t="s">
        <v>38</v>
      </c>
      <c r="E2215" t="s">
        <v>16</v>
      </c>
      <c r="F2215" s="2">
        <v>45281</v>
      </c>
      <c r="G2215" s="2">
        <v>46011</v>
      </c>
      <c r="H2215" t="s">
        <v>12</v>
      </c>
    </row>
    <row r="2216" spans="1:8">
      <c r="A2216">
        <v>12215</v>
      </c>
      <c r="B2216" t="s">
        <v>51</v>
      </c>
      <c r="C2216" t="s">
        <v>14</v>
      </c>
      <c r="D2216" t="s">
        <v>38</v>
      </c>
      <c r="E2216" t="s">
        <v>16</v>
      </c>
      <c r="F2216" s="2">
        <v>45091</v>
      </c>
      <c r="G2216" s="2">
        <v>45456</v>
      </c>
      <c r="H2216" t="s">
        <v>12</v>
      </c>
    </row>
    <row r="2217" spans="1:8">
      <c r="A2217">
        <v>12216</v>
      </c>
      <c r="B2217" t="s">
        <v>2028</v>
      </c>
      <c r="C2217" t="s">
        <v>28</v>
      </c>
      <c r="D2217" t="s">
        <v>38</v>
      </c>
      <c r="E2217" t="s">
        <v>22</v>
      </c>
      <c r="F2217" s="2">
        <v>44938</v>
      </c>
      <c r="G2217" s="2">
        <v>45303</v>
      </c>
      <c r="H2217" t="s">
        <v>12</v>
      </c>
    </row>
    <row r="2218" spans="1:8">
      <c r="A2218">
        <v>12217</v>
      </c>
      <c r="B2218" t="s">
        <v>2029</v>
      </c>
      <c r="C2218" t="s">
        <v>55</v>
      </c>
      <c r="D2218" t="s">
        <v>26</v>
      </c>
      <c r="E2218" t="s">
        <v>30</v>
      </c>
      <c r="F2218" s="2">
        <v>45362</v>
      </c>
      <c r="G2218" s="2">
        <v>45727</v>
      </c>
      <c r="H2218" t="s">
        <v>12</v>
      </c>
    </row>
    <row r="2219" spans="1:8">
      <c r="A2219">
        <v>12218</v>
      </c>
      <c r="B2219" t="s">
        <v>2030</v>
      </c>
      <c r="C2219" t="s">
        <v>28</v>
      </c>
      <c r="D2219" t="s">
        <v>38</v>
      </c>
      <c r="E2219" t="s">
        <v>35</v>
      </c>
      <c r="F2219" s="2">
        <v>45308</v>
      </c>
      <c r="G2219" s="2">
        <v>45673</v>
      </c>
      <c r="H2219" t="s">
        <v>12</v>
      </c>
    </row>
    <row r="2220" spans="1:8">
      <c r="A2220">
        <v>12219</v>
      </c>
      <c r="B2220" t="s">
        <v>2031</v>
      </c>
      <c r="C2220" t="s">
        <v>28</v>
      </c>
      <c r="D2220" t="s">
        <v>10</v>
      </c>
      <c r="E2220" t="s">
        <v>16</v>
      </c>
      <c r="F2220" s="2">
        <v>45110</v>
      </c>
      <c r="G2220" s="2">
        <v>45475</v>
      </c>
      <c r="H2220" t="s">
        <v>12</v>
      </c>
    </row>
    <row r="2221" spans="1:8">
      <c r="A2221">
        <v>12220</v>
      </c>
      <c r="B2221" t="s">
        <v>2032</v>
      </c>
      <c r="C2221" t="s">
        <v>14</v>
      </c>
      <c r="D2221" t="s">
        <v>26</v>
      </c>
      <c r="E2221" t="s">
        <v>11</v>
      </c>
      <c r="F2221" s="2">
        <v>44934</v>
      </c>
      <c r="G2221" s="2">
        <v>45299</v>
      </c>
      <c r="H2221" t="s">
        <v>12</v>
      </c>
    </row>
    <row r="2222" spans="1:8">
      <c r="A2222">
        <v>12221</v>
      </c>
      <c r="B2222" t="s">
        <v>412</v>
      </c>
      <c r="C2222" t="s">
        <v>25</v>
      </c>
      <c r="D2222" t="s">
        <v>18</v>
      </c>
      <c r="E2222" t="s">
        <v>35</v>
      </c>
      <c r="F2222" s="2">
        <v>45556</v>
      </c>
      <c r="G2222" s="2">
        <v>46286</v>
      </c>
      <c r="H2222" t="s">
        <v>19</v>
      </c>
    </row>
    <row r="2223" spans="1:8">
      <c r="A2223">
        <v>12222</v>
      </c>
      <c r="B2223" t="s">
        <v>1559</v>
      </c>
      <c r="C2223" t="s">
        <v>55</v>
      </c>
      <c r="D2223" t="s">
        <v>26</v>
      </c>
      <c r="E2223" t="s">
        <v>22</v>
      </c>
      <c r="F2223" s="2">
        <v>45215</v>
      </c>
      <c r="G2223" s="2">
        <v>45395</v>
      </c>
      <c r="H2223" t="s">
        <v>12</v>
      </c>
    </row>
    <row r="2224" spans="1:8">
      <c r="A2224">
        <v>12223</v>
      </c>
      <c r="B2224" t="s">
        <v>2033</v>
      </c>
      <c r="C2224" t="s">
        <v>55</v>
      </c>
      <c r="D2224" t="s">
        <v>10</v>
      </c>
      <c r="E2224" t="s">
        <v>16</v>
      </c>
      <c r="F2224" s="2">
        <v>45540</v>
      </c>
      <c r="G2224" s="2">
        <v>46270</v>
      </c>
      <c r="H2224" t="s">
        <v>19</v>
      </c>
    </row>
    <row r="2225" spans="1:8">
      <c r="A2225">
        <v>12224</v>
      </c>
      <c r="B2225" t="s">
        <v>2034</v>
      </c>
      <c r="C2225" t="s">
        <v>55</v>
      </c>
      <c r="D2225" t="s">
        <v>10</v>
      </c>
      <c r="E2225" t="s">
        <v>30</v>
      </c>
      <c r="F2225" s="2">
        <v>44951</v>
      </c>
      <c r="G2225" s="2">
        <v>45681</v>
      </c>
      <c r="H2225" t="s">
        <v>12</v>
      </c>
    </row>
    <row r="2226" spans="1:8">
      <c r="A2226">
        <v>12225</v>
      </c>
      <c r="B2226" t="s">
        <v>2035</v>
      </c>
      <c r="C2226" t="s">
        <v>25</v>
      </c>
      <c r="D2226" t="s">
        <v>10</v>
      </c>
      <c r="E2226" t="s">
        <v>22</v>
      </c>
      <c r="F2226" s="2">
        <v>44944</v>
      </c>
      <c r="G2226" s="2">
        <v>45309</v>
      </c>
      <c r="H2226" t="s">
        <v>12</v>
      </c>
    </row>
    <row r="2227" spans="1:8">
      <c r="A2227">
        <v>12226</v>
      </c>
      <c r="B2227" t="s">
        <v>2036</v>
      </c>
      <c r="C2227" t="s">
        <v>14</v>
      </c>
      <c r="D2227" t="s">
        <v>26</v>
      </c>
      <c r="E2227" t="s">
        <v>35</v>
      </c>
      <c r="F2227" s="2">
        <v>45041</v>
      </c>
      <c r="G2227" s="2">
        <v>45406</v>
      </c>
      <c r="H2227" t="s">
        <v>12</v>
      </c>
    </row>
    <row r="2228" spans="1:8">
      <c r="A2228">
        <v>12227</v>
      </c>
      <c r="B2228" t="s">
        <v>2037</v>
      </c>
      <c r="C2228" t="s">
        <v>28</v>
      </c>
      <c r="D2228" t="s">
        <v>38</v>
      </c>
      <c r="E2228" t="s">
        <v>11</v>
      </c>
      <c r="F2228" s="2">
        <v>45106</v>
      </c>
      <c r="G2228" s="2">
        <v>45286</v>
      </c>
      <c r="H2228" t="s">
        <v>12</v>
      </c>
    </row>
    <row r="2229" spans="1:8">
      <c r="A2229">
        <v>12228</v>
      </c>
      <c r="B2229" t="s">
        <v>1582</v>
      </c>
      <c r="C2229" t="s">
        <v>21</v>
      </c>
      <c r="D2229" t="s">
        <v>18</v>
      </c>
      <c r="E2229" t="s">
        <v>22</v>
      </c>
      <c r="F2229" s="2">
        <v>45368</v>
      </c>
      <c r="G2229" s="2">
        <v>45733</v>
      </c>
      <c r="H2229" t="s">
        <v>12</v>
      </c>
    </row>
    <row r="2230" spans="1:8">
      <c r="A2230">
        <v>12229</v>
      </c>
      <c r="B2230" t="s">
        <v>2038</v>
      </c>
      <c r="C2230" t="s">
        <v>14</v>
      </c>
      <c r="D2230" t="s">
        <v>15</v>
      </c>
      <c r="E2230" t="s">
        <v>11</v>
      </c>
      <c r="F2230" s="2">
        <v>45463</v>
      </c>
      <c r="G2230" s="2">
        <v>46193</v>
      </c>
      <c r="H2230" t="s">
        <v>19</v>
      </c>
    </row>
    <row r="2231" spans="1:8">
      <c r="A2231">
        <v>12230</v>
      </c>
      <c r="B2231" t="s">
        <v>2039</v>
      </c>
      <c r="C2231" t="s">
        <v>9</v>
      </c>
      <c r="D2231" t="s">
        <v>10</v>
      </c>
      <c r="E2231" t="s">
        <v>30</v>
      </c>
      <c r="F2231" s="2">
        <v>44966</v>
      </c>
      <c r="G2231" s="2">
        <v>45146</v>
      </c>
      <c r="H2231" t="s">
        <v>12</v>
      </c>
    </row>
    <row r="2232" spans="1:8">
      <c r="A2232">
        <v>12231</v>
      </c>
      <c r="B2232" t="s">
        <v>2040</v>
      </c>
      <c r="C2232" t="s">
        <v>55</v>
      </c>
      <c r="D2232" t="s">
        <v>15</v>
      </c>
      <c r="E2232" t="s">
        <v>16</v>
      </c>
      <c r="F2232" s="2">
        <v>45272</v>
      </c>
      <c r="G2232" s="2">
        <v>46002</v>
      </c>
      <c r="H2232" t="s">
        <v>12</v>
      </c>
    </row>
    <row r="2233" spans="1:8">
      <c r="A2233">
        <v>12232</v>
      </c>
      <c r="B2233" t="s">
        <v>2041</v>
      </c>
      <c r="C2233" t="s">
        <v>55</v>
      </c>
      <c r="D2233" t="s">
        <v>38</v>
      </c>
      <c r="E2233" t="s">
        <v>16</v>
      </c>
      <c r="F2233" s="2">
        <v>45115</v>
      </c>
      <c r="G2233" s="2">
        <v>45845</v>
      </c>
      <c r="H2233" t="s">
        <v>12</v>
      </c>
    </row>
    <row r="2234" spans="1:8">
      <c r="A2234">
        <v>12233</v>
      </c>
      <c r="B2234" t="s">
        <v>2042</v>
      </c>
      <c r="C2234" t="s">
        <v>55</v>
      </c>
      <c r="D2234" t="s">
        <v>26</v>
      </c>
      <c r="E2234" t="s">
        <v>11</v>
      </c>
      <c r="F2234" s="2">
        <v>45511</v>
      </c>
      <c r="G2234" s="2">
        <v>45876</v>
      </c>
      <c r="H2234" t="s">
        <v>12</v>
      </c>
    </row>
    <row r="2235" spans="1:8">
      <c r="A2235">
        <v>12234</v>
      </c>
      <c r="B2235" t="s">
        <v>2043</v>
      </c>
      <c r="C2235" t="s">
        <v>28</v>
      </c>
      <c r="D2235" t="s">
        <v>15</v>
      </c>
      <c r="E2235" t="s">
        <v>11</v>
      </c>
      <c r="F2235" s="2">
        <v>44977</v>
      </c>
      <c r="G2235" s="2">
        <v>45342</v>
      </c>
      <c r="H2235" t="s">
        <v>12</v>
      </c>
    </row>
    <row r="2236" spans="1:8">
      <c r="A2236">
        <v>12235</v>
      </c>
      <c r="B2236" t="s">
        <v>2044</v>
      </c>
      <c r="C2236" t="s">
        <v>21</v>
      </c>
      <c r="D2236" t="s">
        <v>38</v>
      </c>
      <c r="E2236" t="s">
        <v>30</v>
      </c>
      <c r="F2236" s="2">
        <v>45117</v>
      </c>
      <c r="G2236" s="2">
        <v>45482</v>
      </c>
      <c r="H2236" t="s">
        <v>12</v>
      </c>
    </row>
    <row r="2237" spans="1:8">
      <c r="A2237">
        <v>12236</v>
      </c>
      <c r="B2237" t="s">
        <v>2045</v>
      </c>
      <c r="C2237" t="s">
        <v>28</v>
      </c>
      <c r="D2237" t="s">
        <v>38</v>
      </c>
      <c r="E2237" t="s">
        <v>11</v>
      </c>
      <c r="F2237" s="2">
        <v>45621</v>
      </c>
      <c r="G2237" s="2">
        <v>45986</v>
      </c>
      <c r="H2237" t="s">
        <v>12</v>
      </c>
    </row>
    <row r="2238" spans="1:8">
      <c r="A2238">
        <v>12237</v>
      </c>
      <c r="B2238" t="s">
        <v>2046</v>
      </c>
      <c r="C2238" t="s">
        <v>55</v>
      </c>
      <c r="D2238" t="s">
        <v>18</v>
      </c>
      <c r="E2238" t="s">
        <v>16</v>
      </c>
      <c r="F2238" s="2">
        <v>45351</v>
      </c>
      <c r="G2238" s="2">
        <v>46081</v>
      </c>
      <c r="H2238" t="s">
        <v>19</v>
      </c>
    </row>
    <row r="2239" spans="1:8">
      <c r="A2239">
        <v>12238</v>
      </c>
      <c r="B2239" t="s">
        <v>2047</v>
      </c>
      <c r="C2239" t="s">
        <v>25</v>
      </c>
      <c r="D2239" t="s">
        <v>38</v>
      </c>
      <c r="E2239" t="s">
        <v>35</v>
      </c>
      <c r="F2239" s="2">
        <v>45577</v>
      </c>
      <c r="G2239" s="2">
        <v>45942</v>
      </c>
      <c r="H2239" t="s">
        <v>12</v>
      </c>
    </row>
    <row r="2240" spans="1:8">
      <c r="A2240">
        <v>12239</v>
      </c>
      <c r="B2240" t="s">
        <v>2048</v>
      </c>
      <c r="C2240" t="s">
        <v>21</v>
      </c>
      <c r="D2240" t="s">
        <v>26</v>
      </c>
      <c r="E2240" t="s">
        <v>30</v>
      </c>
      <c r="F2240" s="2">
        <v>45153</v>
      </c>
      <c r="G2240" s="2">
        <v>45333</v>
      </c>
      <c r="H2240" t="s">
        <v>12</v>
      </c>
    </row>
    <row r="2241" spans="1:8">
      <c r="A2241">
        <v>12240</v>
      </c>
      <c r="B2241" t="s">
        <v>2049</v>
      </c>
      <c r="C2241" t="s">
        <v>14</v>
      </c>
      <c r="D2241" t="s">
        <v>15</v>
      </c>
      <c r="E2241" t="s">
        <v>22</v>
      </c>
      <c r="F2241" s="2">
        <v>45529</v>
      </c>
      <c r="G2241" s="2">
        <v>45894</v>
      </c>
      <c r="H2241" t="s">
        <v>12</v>
      </c>
    </row>
    <row r="2242" spans="1:8">
      <c r="A2242">
        <v>12241</v>
      </c>
      <c r="B2242" t="s">
        <v>2050</v>
      </c>
      <c r="C2242" t="s">
        <v>25</v>
      </c>
      <c r="D2242" t="s">
        <v>15</v>
      </c>
      <c r="E2242" t="s">
        <v>22</v>
      </c>
      <c r="F2242" s="2">
        <v>45414</v>
      </c>
      <c r="G2242" s="2">
        <v>46144</v>
      </c>
      <c r="H2242" t="s">
        <v>19</v>
      </c>
    </row>
    <row r="2243" spans="1:8">
      <c r="A2243">
        <v>12242</v>
      </c>
      <c r="B2243" t="s">
        <v>2051</v>
      </c>
      <c r="C2243" t="s">
        <v>25</v>
      </c>
      <c r="D2243" t="s">
        <v>10</v>
      </c>
      <c r="E2243" t="s">
        <v>30</v>
      </c>
      <c r="F2243" s="2">
        <v>45382</v>
      </c>
      <c r="G2243" s="2">
        <v>45562</v>
      </c>
      <c r="H2243" t="s">
        <v>12</v>
      </c>
    </row>
    <row r="2244" spans="1:8">
      <c r="A2244">
        <v>12243</v>
      </c>
      <c r="B2244" t="s">
        <v>2052</v>
      </c>
      <c r="C2244" t="s">
        <v>21</v>
      </c>
      <c r="D2244" t="s">
        <v>15</v>
      </c>
      <c r="E2244" t="s">
        <v>11</v>
      </c>
      <c r="F2244" s="2">
        <v>45616</v>
      </c>
      <c r="G2244" s="2">
        <v>45981</v>
      </c>
      <c r="H2244" t="s">
        <v>12</v>
      </c>
    </row>
    <row r="2245" spans="1:8">
      <c r="A2245">
        <v>12244</v>
      </c>
      <c r="B2245" t="s">
        <v>2053</v>
      </c>
      <c r="C2245" t="s">
        <v>9</v>
      </c>
      <c r="D2245" t="s">
        <v>15</v>
      </c>
      <c r="E2245" t="s">
        <v>16</v>
      </c>
      <c r="F2245" s="2">
        <v>45573</v>
      </c>
      <c r="G2245" s="2">
        <v>45938</v>
      </c>
      <c r="H2245" t="s">
        <v>12</v>
      </c>
    </row>
    <row r="2246" spans="1:8">
      <c r="A2246">
        <v>12245</v>
      </c>
      <c r="B2246" t="s">
        <v>2054</v>
      </c>
      <c r="C2246" t="s">
        <v>9</v>
      </c>
      <c r="D2246" t="s">
        <v>18</v>
      </c>
      <c r="E2246" t="s">
        <v>35</v>
      </c>
      <c r="F2246" s="2">
        <v>45305</v>
      </c>
      <c r="G2246" s="2">
        <v>45670</v>
      </c>
      <c r="H2246" t="s">
        <v>12</v>
      </c>
    </row>
    <row r="2247" spans="1:8">
      <c r="A2247">
        <v>12246</v>
      </c>
      <c r="B2247" t="s">
        <v>2055</v>
      </c>
      <c r="C2247" t="s">
        <v>55</v>
      </c>
      <c r="D2247" t="s">
        <v>38</v>
      </c>
      <c r="E2247" t="s">
        <v>16</v>
      </c>
      <c r="F2247" s="2">
        <v>45086</v>
      </c>
      <c r="G2247" s="2">
        <v>45816</v>
      </c>
      <c r="H2247" t="s">
        <v>12</v>
      </c>
    </row>
    <row r="2248" spans="1:8">
      <c r="A2248">
        <v>12247</v>
      </c>
      <c r="B2248" t="s">
        <v>963</v>
      </c>
      <c r="C2248" t="s">
        <v>28</v>
      </c>
      <c r="D2248" t="s">
        <v>10</v>
      </c>
      <c r="E2248" t="s">
        <v>35</v>
      </c>
      <c r="F2248" s="2">
        <v>45368</v>
      </c>
      <c r="G2248" s="2">
        <v>45733</v>
      </c>
      <c r="H2248" t="s">
        <v>12</v>
      </c>
    </row>
    <row r="2249" spans="1:8">
      <c r="A2249">
        <v>12248</v>
      </c>
      <c r="B2249" t="s">
        <v>2056</v>
      </c>
      <c r="C2249" t="s">
        <v>25</v>
      </c>
      <c r="D2249" t="s">
        <v>15</v>
      </c>
      <c r="E2249" t="s">
        <v>22</v>
      </c>
      <c r="F2249" s="2">
        <v>45167</v>
      </c>
      <c r="G2249" s="2">
        <v>45532</v>
      </c>
      <c r="H2249" t="s">
        <v>12</v>
      </c>
    </row>
    <row r="2250" spans="1:8">
      <c r="A2250">
        <v>12249</v>
      </c>
      <c r="B2250" t="s">
        <v>2057</v>
      </c>
      <c r="C2250" t="s">
        <v>21</v>
      </c>
      <c r="D2250" t="s">
        <v>38</v>
      </c>
      <c r="E2250" t="s">
        <v>35</v>
      </c>
      <c r="F2250" s="2">
        <v>45053</v>
      </c>
      <c r="G2250" s="2">
        <v>45233</v>
      </c>
      <c r="H2250" t="s">
        <v>12</v>
      </c>
    </row>
    <row r="2251" spans="1:8">
      <c r="A2251">
        <v>12250</v>
      </c>
      <c r="B2251" t="s">
        <v>2058</v>
      </c>
      <c r="C2251" t="s">
        <v>21</v>
      </c>
      <c r="D2251" t="s">
        <v>26</v>
      </c>
      <c r="E2251" t="s">
        <v>35</v>
      </c>
      <c r="F2251" s="2">
        <v>45223</v>
      </c>
      <c r="G2251" s="2">
        <v>45403</v>
      </c>
      <c r="H2251" t="s">
        <v>12</v>
      </c>
    </row>
    <row r="2252" spans="1:8">
      <c r="A2252">
        <v>12251</v>
      </c>
      <c r="B2252" t="s">
        <v>2013</v>
      </c>
      <c r="C2252" t="s">
        <v>14</v>
      </c>
      <c r="D2252" t="s">
        <v>38</v>
      </c>
      <c r="E2252" t="s">
        <v>35</v>
      </c>
      <c r="F2252" s="2">
        <v>45345</v>
      </c>
      <c r="G2252" s="2">
        <v>45710</v>
      </c>
      <c r="H2252" t="s">
        <v>12</v>
      </c>
    </row>
    <row r="2253" spans="1:8">
      <c r="A2253">
        <v>12252</v>
      </c>
      <c r="B2253" t="s">
        <v>2059</v>
      </c>
      <c r="C2253" t="s">
        <v>55</v>
      </c>
      <c r="D2253" t="s">
        <v>15</v>
      </c>
      <c r="E2253" t="s">
        <v>30</v>
      </c>
      <c r="F2253" s="2">
        <v>45254</v>
      </c>
      <c r="G2253" s="2">
        <v>45619</v>
      </c>
      <c r="H2253" t="s">
        <v>12</v>
      </c>
    </row>
    <row r="2254" spans="1:8">
      <c r="A2254">
        <v>12253</v>
      </c>
      <c r="B2254" t="s">
        <v>2060</v>
      </c>
      <c r="C2254" t="s">
        <v>14</v>
      </c>
      <c r="D2254" t="s">
        <v>10</v>
      </c>
      <c r="E2254" t="s">
        <v>35</v>
      </c>
      <c r="F2254" s="2">
        <v>45475</v>
      </c>
      <c r="G2254" s="2">
        <v>46205</v>
      </c>
      <c r="H2254" t="s">
        <v>19</v>
      </c>
    </row>
    <row r="2255" spans="1:8">
      <c r="A2255">
        <v>12254</v>
      </c>
      <c r="B2255" t="s">
        <v>158</v>
      </c>
      <c r="C2255" t="s">
        <v>55</v>
      </c>
      <c r="D2255" t="s">
        <v>38</v>
      </c>
      <c r="E2255" t="s">
        <v>22</v>
      </c>
      <c r="F2255" s="2">
        <v>45220</v>
      </c>
      <c r="G2255" s="2">
        <v>45585</v>
      </c>
      <c r="H2255" t="s">
        <v>12</v>
      </c>
    </row>
    <row r="2256" spans="1:8">
      <c r="A2256">
        <v>12255</v>
      </c>
      <c r="B2256" t="s">
        <v>2061</v>
      </c>
      <c r="C2256" t="s">
        <v>55</v>
      </c>
      <c r="D2256" t="s">
        <v>10</v>
      </c>
      <c r="E2256" t="s">
        <v>16</v>
      </c>
      <c r="F2256" s="2">
        <v>45472</v>
      </c>
      <c r="G2256" s="2">
        <v>45837</v>
      </c>
      <c r="H2256" t="s">
        <v>12</v>
      </c>
    </row>
    <row r="2257" spans="1:8">
      <c r="A2257">
        <v>12256</v>
      </c>
      <c r="B2257" t="s">
        <v>2062</v>
      </c>
      <c r="C2257" t="s">
        <v>14</v>
      </c>
      <c r="D2257" t="s">
        <v>18</v>
      </c>
      <c r="E2257" t="s">
        <v>16</v>
      </c>
      <c r="F2257" s="2">
        <v>45319</v>
      </c>
      <c r="G2257" s="2">
        <v>46049</v>
      </c>
      <c r="H2257" t="s">
        <v>19</v>
      </c>
    </row>
    <row r="2258" spans="1:8">
      <c r="A2258">
        <v>12257</v>
      </c>
      <c r="B2258" t="s">
        <v>2063</v>
      </c>
      <c r="C2258" t="s">
        <v>55</v>
      </c>
      <c r="D2258" t="s">
        <v>38</v>
      </c>
      <c r="E2258" t="s">
        <v>11</v>
      </c>
      <c r="F2258" s="2">
        <v>45578</v>
      </c>
      <c r="G2258" s="2">
        <v>45758</v>
      </c>
      <c r="H2258" t="s">
        <v>12</v>
      </c>
    </row>
    <row r="2259" spans="1:8">
      <c r="A2259">
        <v>12258</v>
      </c>
      <c r="B2259" t="s">
        <v>1158</v>
      </c>
      <c r="C2259" t="s">
        <v>21</v>
      </c>
      <c r="D2259" t="s">
        <v>15</v>
      </c>
      <c r="E2259" t="s">
        <v>35</v>
      </c>
      <c r="F2259" s="2">
        <v>45442</v>
      </c>
      <c r="G2259" s="2">
        <v>45622</v>
      </c>
      <c r="H2259" t="s">
        <v>12</v>
      </c>
    </row>
    <row r="2260" spans="1:8">
      <c r="A2260">
        <v>12259</v>
      </c>
      <c r="B2260" t="s">
        <v>2064</v>
      </c>
      <c r="C2260" t="s">
        <v>14</v>
      </c>
      <c r="D2260" t="s">
        <v>38</v>
      </c>
      <c r="E2260" t="s">
        <v>16</v>
      </c>
      <c r="F2260" s="2">
        <v>45259</v>
      </c>
      <c r="G2260" s="2">
        <v>45989</v>
      </c>
      <c r="H2260" t="s">
        <v>12</v>
      </c>
    </row>
    <row r="2261" spans="1:8">
      <c r="A2261">
        <v>12260</v>
      </c>
      <c r="B2261" t="s">
        <v>1457</v>
      </c>
      <c r="C2261" t="s">
        <v>28</v>
      </c>
      <c r="D2261" t="s">
        <v>38</v>
      </c>
      <c r="E2261" t="s">
        <v>16</v>
      </c>
      <c r="F2261" s="2">
        <v>45306</v>
      </c>
      <c r="G2261" s="2">
        <v>45486</v>
      </c>
      <c r="H2261" t="s">
        <v>12</v>
      </c>
    </row>
    <row r="2262" spans="1:8">
      <c r="A2262">
        <v>12261</v>
      </c>
      <c r="B2262" t="s">
        <v>2065</v>
      </c>
      <c r="C2262" t="s">
        <v>14</v>
      </c>
      <c r="D2262" t="s">
        <v>38</v>
      </c>
      <c r="E2262" t="s">
        <v>35</v>
      </c>
      <c r="F2262" s="2">
        <v>45450</v>
      </c>
      <c r="G2262" s="2">
        <v>45630</v>
      </c>
      <c r="H2262" t="s">
        <v>12</v>
      </c>
    </row>
    <row r="2263" spans="1:8">
      <c r="A2263">
        <v>12262</v>
      </c>
      <c r="B2263" t="s">
        <v>2066</v>
      </c>
      <c r="C2263" t="s">
        <v>55</v>
      </c>
      <c r="D2263" t="s">
        <v>10</v>
      </c>
      <c r="E2263" t="s">
        <v>11</v>
      </c>
      <c r="F2263" s="2">
        <v>45106</v>
      </c>
      <c r="G2263" s="2">
        <v>45471</v>
      </c>
      <c r="H2263" t="s">
        <v>12</v>
      </c>
    </row>
    <row r="2264" spans="1:8">
      <c r="A2264">
        <v>12263</v>
      </c>
      <c r="B2264" t="s">
        <v>2067</v>
      </c>
      <c r="C2264" t="s">
        <v>25</v>
      </c>
      <c r="D2264" t="s">
        <v>18</v>
      </c>
      <c r="E2264" t="s">
        <v>30</v>
      </c>
      <c r="F2264" s="2">
        <v>44993</v>
      </c>
      <c r="G2264" s="2">
        <v>45173</v>
      </c>
      <c r="H2264" t="s">
        <v>12</v>
      </c>
    </row>
    <row r="2265" spans="1:8">
      <c r="A2265">
        <v>12264</v>
      </c>
      <c r="B2265" t="s">
        <v>2068</v>
      </c>
      <c r="C2265" t="s">
        <v>55</v>
      </c>
      <c r="D2265" t="s">
        <v>38</v>
      </c>
      <c r="E2265" t="s">
        <v>11</v>
      </c>
      <c r="F2265" s="2">
        <v>45627</v>
      </c>
      <c r="G2265" s="2">
        <v>46357</v>
      </c>
      <c r="H2265" t="s">
        <v>19</v>
      </c>
    </row>
    <row r="2266" spans="1:8">
      <c r="A2266">
        <v>12265</v>
      </c>
      <c r="B2266" t="s">
        <v>2069</v>
      </c>
      <c r="C2266" t="s">
        <v>21</v>
      </c>
      <c r="D2266" t="s">
        <v>38</v>
      </c>
      <c r="E2266" t="s">
        <v>35</v>
      </c>
      <c r="F2266" s="2">
        <v>45583</v>
      </c>
      <c r="G2266" s="2">
        <v>45763</v>
      </c>
      <c r="H2266" t="s">
        <v>12</v>
      </c>
    </row>
    <row r="2267" spans="1:8">
      <c r="A2267">
        <v>12266</v>
      </c>
      <c r="B2267" t="s">
        <v>2070</v>
      </c>
      <c r="C2267" t="s">
        <v>25</v>
      </c>
      <c r="D2267" t="s">
        <v>18</v>
      </c>
      <c r="E2267" t="s">
        <v>11</v>
      </c>
      <c r="F2267" s="2">
        <v>45400</v>
      </c>
      <c r="G2267" s="2">
        <v>46130</v>
      </c>
      <c r="H2267" t="s">
        <v>19</v>
      </c>
    </row>
    <row r="2268" spans="1:8">
      <c r="A2268">
        <v>12267</v>
      </c>
      <c r="B2268" t="s">
        <v>2071</v>
      </c>
      <c r="C2268" t="s">
        <v>9</v>
      </c>
      <c r="D2268" t="s">
        <v>26</v>
      </c>
      <c r="E2268" t="s">
        <v>22</v>
      </c>
      <c r="F2268" s="2">
        <v>45459</v>
      </c>
      <c r="G2268" s="2">
        <v>45824</v>
      </c>
      <c r="H2268" t="s">
        <v>12</v>
      </c>
    </row>
    <row r="2269" spans="1:8">
      <c r="A2269">
        <v>12268</v>
      </c>
      <c r="B2269" t="s">
        <v>2072</v>
      </c>
      <c r="C2269" t="s">
        <v>9</v>
      </c>
      <c r="D2269" t="s">
        <v>38</v>
      </c>
      <c r="E2269" t="s">
        <v>30</v>
      </c>
      <c r="F2269" s="2">
        <v>45477</v>
      </c>
      <c r="G2269" s="2">
        <v>45657</v>
      </c>
      <c r="H2269" t="s">
        <v>12</v>
      </c>
    </row>
    <row r="2270" spans="1:8">
      <c r="A2270">
        <v>12269</v>
      </c>
      <c r="B2270" t="s">
        <v>1255</v>
      </c>
      <c r="C2270" t="s">
        <v>14</v>
      </c>
      <c r="D2270" t="s">
        <v>15</v>
      </c>
      <c r="E2270" t="s">
        <v>16</v>
      </c>
      <c r="F2270" s="2">
        <v>45376</v>
      </c>
      <c r="G2270" s="2">
        <v>45741</v>
      </c>
      <c r="H2270" t="s">
        <v>12</v>
      </c>
    </row>
    <row r="2271" spans="1:8">
      <c r="A2271">
        <v>12270</v>
      </c>
      <c r="B2271" t="s">
        <v>2073</v>
      </c>
      <c r="C2271" t="s">
        <v>25</v>
      </c>
      <c r="D2271" t="s">
        <v>38</v>
      </c>
      <c r="E2271" t="s">
        <v>16</v>
      </c>
      <c r="F2271" s="2">
        <v>45299</v>
      </c>
      <c r="G2271" s="2">
        <v>45664</v>
      </c>
      <c r="H2271" t="s">
        <v>12</v>
      </c>
    </row>
    <row r="2272" spans="1:8">
      <c r="A2272">
        <v>12271</v>
      </c>
      <c r="B2272" t="s">
        <v>2074</v>
      </c>
      <c r="C2272" t="s">
        <v>14</v>
      </c>
      <c r="D2272" t="s">
        <v>38</v>
      </c>
      <c r="E2272" t="s">
        <v>22</v>
      </c>
      <c r="F2272" s="2">
        <v>45054</v>
      </c>
      <c r="G2272" s="2">
        <v>45234</v>
      </c>
      <c r="H2272" t="s">
        <v>12</v>
      </c>
    </row>
    <row r="2273" spans="1:8">
      <c r="A2273">
        <v>12272</v>
      </c>
      <c r="B2273" t="s">
        <v>2075</v>
      </c>
      <c r="C2273" t="s">
        <v>28</v>
      </c>
      <c r="D2273" t="s">
        <v>26</v>
      </c>
      <c r="E2273" t="s">
        <v>11</v>
      </c>
      <c r="F2273" s="2">
        <v>45302</v>
      </c>
      <c r="G2273" s="2">
        <v>45667</v>
      </c>
      <c r="H2273" t="s">
        <v>12</v>
      </c>
    </row>
    <row r="2274" spans="1:8">
      <c r="A2274">
        <v>12273</v>
      </c>
      <c r="B2274" t="s">
        <v>2076</v>
      </c>
      <c r="C2274" t="s">
        <v>21</v>
      </c>
      <c r="D2274" t="s">
        <v>18</v>
      </c>
      <c r="E2274" t="s">
        <v>22</v>
      </c>
      <c r="F2274" s="2">
        <v>45142</v>
      </c>
      <c r="G2274" s="2">
        <v>45507</v>
      </c>
      <c r="H2274" t="s">
        <v>12</v>
      </c>
    </row>
    <row r="2275" spans="1:8">
      <c r="A2275">
        <v>12274</v>
      </c>
      <c r="B2275" t="s">
        <v>1913</v>
      </c>
      <c r="C2275" t="s">
        <v>14</v>
      </c>
      <c r="D2275" t="s">
        <v>26</v>
      </c>
      <c r="E2275" t="s">
        <v>22</v>
      </c>
      <c r="F2275" s="2">
        <v>45430</v>
      </c>
      <c r="G2275" s="2">
        <v>45610</v>
      </c>
      <c r="H2275" t="s">
        <v>12</v>
      </c>
    </row>
    <row r="2276" spans="1:8">
      <c r="A2276">
        <v>12275</v>
      </c>
      <c r="B2276" t="s">
        <v>2077</v>
      </c>
      <c r="C2276" t="s">
        <v>25</v>
      </c>
      <c r="D2276" t="s">
        <v>10</v>
      </c>
      <c r="E2276" t="s">
        <v>22</v>
      </c>
      <c r="F2276" s="2">
        <v>45265</v>
      </c>
      <c r="G2276" s="2">
        <v>45630</v>
      </c>
      <c r="H2276" t="s">
        <v>12</v>
      </c>
    </row>
    <row r="2277" spans="1:8">
      <c r="A2277">
        <v>12276</v>
      </c>
      <c r="B2277" t="s">
        <v>2078</v>
      </c>
      <c r="C2277" t="s">
        <v>28</v>
      </c>
      <c r="D2277" t="s">
        <v>10</v>
      </c>
      <c r="E2277" t="s">
        <v>35</v>
      </c>
      <c r="F2277" s="2">
        <v>44963</v>
      </c>
      <c r="G2277" s="2">
        <v>45143</v>
      </c>
      <c r="H2277" t="s">
        <v>12</v>
      </c>
    </row>
    <row r="2278" spans="1:8">
      <c r="A2278">
        <v>12277</v>
      </c>
      <c r="B2278" t="s">
        <v>2079</v>
      </c>
      <c r="C2278" t="s">
        <v>25</v>
      </c>
      <c r="D2278" t="s">
        <v>26</v>
      </c>
      <c r="E2278" t="s">
        <v>11</v>
      </c>
      <c r="F2278" s="2">
        <v>45306</v>
      </c>
      <c r="G2278" s="2">
        <v>46036</v>
      </c>
      <c r="H2278" t="s">
        <v>19</v>
      </c>
    </row>
    <row r="2279" spans="1:8">
      <c r="A2279">
        <v>12278</v>
      </c>
      <c r="B2279" t="s">
        <v>2080</v>
      </c>
      <c r="C2279" t="s">
        <v>25</v>
      </c>
      <c r="D2279" t="s">
        <v>18</v>
      </c>
      <c r="E2279" t="s">
        <v>35</v>
      </c>
      <c r="F2279" s="2">
        <v>45576</v>
      </c>
      <c r="G2279" s="2">
        <v>45941</v>
      </c>
      <c r="H2279" t="s">
        <v>12</v>
      </c>
    </row>
    <row r="2280" spans="1:8">
      <c r="A2280">
        <v>12279</v>
      </c>
      <c r="B2280" t="s">
        <v>2081</v>
      </c>
      <c r="C2280" t="s">
        <v>14</v>
      </c>
      <c r="D2280" t="s">
        <v>10</v>
      </c>
      <c r="E2280" t="s">
        <v>11</v>
      </c>
      <c r="F2280" s="2">
        <v>45058</v>
      </c>
      <c r="G2280" s="2">
        <v>45238</v>
      </c>
      <c r="H2280" t="s">
        <v>12</v>
      </c>
    </row>
    <row r="2281" spans="1:8">
      <c r="A2281">
        <v>12280</v>
      </c>
      <c r="B2281" t="s">
        <v>2082</v>
      </c>
      <c r="C2281" t="s">
        <v>55</v>
      </c>
      <c r="D2281" t="s">
        <v>10</v>
      </c>
      <c r="E2281" t="s">
        <v>11</v>
      </c>
      <c r="F2281" s="2">
        <v>44955</v>
      </c>
      <c r="G2281" s="2">
        <v>45135</v>
      </c>
      <c r="H2281" t="s">
        <v>12</v>
      </c>
    </row>
    <row r="2282" spans="1:8">
      <c r="A2282">
        <v>12281</v>
      </c>
      <c r="B2282" t="s">
        <v>2083</v>
      </c>
      <c r="C2282" t="s">
        <v>21</v>
      </c>
      <c r="D2282" t="s">
        <v>15</v>
      </c>
      <c r="E2282" t="s">
        <v>16</v>
      </c>
      <c r="F2282" s="2">
        <v>45192</v>
      </c>
      <c r="G2282" s="2">
        <v>45557</v>
      </c>
      <c r="H2282" t="s">
        <v>12</v>
      </c>
    </row>
    <row r="2283" spans="1:8">
      <c r="A2283">
        <v>12282</v>
      </c>
      <c r="B2283" t="s">
        <v>1330</v>
      </c>
      <c r="C2283" t="s">
        <v>14</v>
      </c>
      <c r="D2283" t="s">
        <v>15</v>
      </c>
      <c r="E2283" t="s">
        <v>22</v>
      </c>
      <c r="F2283" s="2">
        <v>45415</v>
      </c>
      <c r="G2283" s="2">
        <v>46145</v>
      </c>
      <c r="H2283" t="s">
        <v>19</v>
      </c>
    </row>
    <row r="2284" spans="1:8">
      <c r="A2284">
        <v>12283</v>
      </c>
      <c r="B2284" t="s">
        <v>1189</v>
      </c>
      <c r="C2284" t="s">
        <v>25</v>
      </c>
      <c r="D2284" t="s">
        <v>18</v>
      </c>
      <c r="E2284" t="s">
        <v>35</v>
      </c>
      <c r="F2284" s="2">
        <v>45440</v>
      </c>
      <c r="G2284" s="2">
        <v>45805</v>
      </c>
      <c r="H2284" t="s">
        <v>12</v>
      </c>
    </row>
    <row r="2285" spans="1:8">
      <c r="A2285">
        <v>12284</v>
      </c>
      <c r="B2285" t="s">
        <v>2084</v>
      </c>
      <c r="C2285" t="s">
        <v>55</v>
      </c>
      <c r="D2285" t="s">
        <v>38</v>
      </c>
      <c r="E2285" t="s">
        <v>11</v>
      </c>
      <c r="F2285" s="2">
        <v>45464</v>
      </c>
      <c r="G2285" s="2">
        <v>45829</v>
      </c>
      <c r="H2285" t="s">
        <v>12</v>
      </c>
    </row>
    <row r="2286" spans="1:8">
      <c r="A2286">
        <v>12285</v>
      </c>
      <c r="B2286" t="s">
        <v>2085</v>
      </c>
      <c r="C2286" t="s">
        <v>55</v>
      </c>
      <c r="D2286" t="s">
        <v>26</v>
      </c>
      <c r="E2286" t="s">
        <v>16</v>
      </c>
      <c r="F2286" s="2">
        <v>45277</v>
      </c>
      <c r="G2286" s="2">
        <v>45457</v>
      </c>
      <c r="H2286" t="s">
        <v>12</v>
      </c>
    </row>
    <row r="2287" spans="1:8">
      <c r="A2287">
        <v>12286</v>
      </c>
      <c r="B2287" t="s">
        <v>2086</v>
      </c>
      <c r="C2287" t="s">
        <v>21</v>
      </c>
      <c r="D2287" t="s">
        <v>18</v>
      </c>
      <c r="E2287" t="s">
        <v>30</v>
      </c>
      <c r="F2287" s="2">
        <v>45550</v>
      </c>
      <c r="G2287" s="2">
        <v>46280</v>
      </c>
      <c r="H2287" t="s">
        <v>19</v>
      </c>
    </row>
    <row r="2288" spans="1:8">
      <c r="A2288">
        <v>12287</v>
      </c>
      <c r="B2288" t="s">
        <v>2087</v>
      </c>
      <c r="C2288" t="s">
        <v>14</v>
      </c>
      <c r="D2288" t="s">
        <v>18</v>
      </c>
      <c r="E2288" t="s">
        <v>30</v>
      </c>
      <c r="F2288" s="2">
        <v>45437</v>
      </c>
      <c r="G2288" s="2">
        <v>45802</v>
      </c>
      <c r="H2288" t="s">
        <v>12</v>
      </c>
    </row>
    <row r="2289" spans="1:8">
      <c r="A2289">
        <v>12288</v>
      </c>
      <c r="B2289" t="s">
        <v>2088</v>
      </c>
      <c r="C2289" t="s">
        <v>14</v>
      </c>
      <c r="D2289" t="s">
        <v>15</v>
      </c>
      <c r="E2289" t="s">
        <v>11</v>
      </c>
      <c r="F2289" s="2">
        <v>45134</v>
      </c>
      <c r="G2289" s="2">
        <v>45499</v>
      </c>
      <c r="H2289" t="s">
        <v>12</v>
      </c>
    </row>
    <row r="2290" spans="1:8">
      <c r="A2290">
        <v>12289</v>
      </c>
      <c r="B2290" t="s">
        <v>2089</v>
      </c>
      <c r="C2290" t="s">
        <v>55</v>
      </c>
      <c r="D2290" t="s">
        <v>26</v>
      </c>
      <c r="E2290" t="s">
        <v>30</v>
      </c>
      <c r="F2290" s="2">
        <v>45446</v>
      </c>
      <c r="G2290" s="2">
        <v>45626</v>
      </c>
      <c r="H2290" t="s">
        <v>12</v>
      </c>
    </row>
    <row r="2291" spans="1:8">
      <c r="A2291">
        <v>12290</v>
      </c>
      <c r="B2291" t="s">
        <v>2090</v>
      </c>
      <c r="C2291" t="s">
        <v>28</v>
      </c>
      <c r="D2291" t="s">
        <v>15</v>
      </c>
      <c r="E2291" t="s">
        <v>16</v>
      </c>
      <c r="F2291" s="2">
        <v>44984</v>
      </c>
      <c r="G2291" s="2">
        <v>45349</v>
      </c>
      <c r="H2291" t="s">
        <v>12</v>
      </c>
    </row>
    <row r="2292" spans="1:8">
      <c r="A2292">
        <v>12291</v>
      </c>
      <c r="B2292" t="s">
        <v>2091</v>
      </c>
      <c r="C2292" t="s">
        <v>21</v>
      </c>
      <c r="D2292" t="s">
        <v>18</v>
      </c>
      <c r="E2292" t="s">
        <v>30</v>
      </c>
      <c r="F2292" s="2">
        <v>45114</v>
      </c>
      <c r="G2292" s="2">
        <v>45844</v>
      </c>
      <c r="H2292" t="s">
        <v>12</v>
      </c>
    </row>
    <row r="2293" spans="1:8">
      <c r="A2293">
        <v>12292</v>
      </c>
      <c r="B2293" t="s">
        <v>2092</v>
      </c>
      <c r="C2293" t="s">
        <v>21</v>
      </c>
      <c r="D2293" t="s">
        <v>38</v>
      </c>
      <c r="E2293" t="s">
        <v>11</v>
      </c>
      <c r="F2293" s="2">
        <v>44968</v>
      </c>
      <c r="G2293" s="2">
        <v>45698</v>
      </c>
      <c r="H2293" t="s">
        <v>12</v>
      </c>
    </row>
    <row r="2294" spans="1:8">
      <c r="A2294">
        <v>12293</v>
      </c>
      <c r="B2294" t="s">
        <v>2093</v>
      </c>
      <c r="C2294" t="s">
        <v>25</v>
      </c>
      <c r="D2294" t="s">
        <v>26</v>
      </c>
      <c r="E2294" t="s">
        <v>11</v>
      </c>
      <c r="F2294" s="2">
        <v>44992</v>
      </c>
      <c r="G2294" s="2">
        <v>45172</v>
      </c>
      <c r="H2294" t="s">
        <v>12</v>
      </c>
    </row>
    <row r="2295" spans="1:8">
      <c r="A2295">
        <v>12294</v>
      </c>
      <c r="B2295" t="s">
        <v>2094</v>
      </c>
      <c r="C2295" t="s">
        <v>9</v>
      </c>
      <c r="D2295" t="s">
        <v>18</v>
      </c>
      <c r="E2295" t="s">
        <v>11</v>
      </c>
      <c r="F2295" s="2">
        <v>45176</v>
      </c>
      <c r="G2295" s="2">
        <v>45906</v>
      </c>
      <c r="H2295" t="s">
        <v>12</v>
      </c>
    </row>
    <row r="2296" spans="1:8">
      <c r="A2296">
        <v>12295</v>
      </c>
      <c r="B2296" t="s">
        <v>2095</v>
      </c>
      <c r="C2296" t="s">
        <v>55</v>
      </c>
      <c r="D2296" t="s">
        <v>38</v>
      </c>
      <c r="E2296" t="s">
        <v>16</v>
      </c>
      <c r="F2296" s="2">
        <v>45476</v>
      </c>
      <c r="G2296" s="2">
        <v>45656</v>
      </c>
      <c r="H2296" t="s">
        <v>12</v>
      </c>
    </row>
    <row r="2297" spans="1:8">
      <c r="A2297">
        <v>12296</v>
      </c>
      <c r="B2297" t="s">
        <v>840</v>
      </c>
      <c r="C2297" t="s">
        <v>21</v>
      </c>
      <c r="D2297" t="s">
        <v>38</v>
      </c>
      <c r="E2297" t="s">
        <v>16</v>
      </c>
      <c r="F2297" s="2">
        <v>45379</v>
      </c>
      <c r="G2297" s="2">
        <v>45559</v>
      </c>
      <c r="H2297" t="s">
        <v>12</v>
      </c>
    </row>
    <row r="2298" spans="1:8">
      <c r="A2298">
        <v>12297</v>
      </c>
      <c r="B2298" t="s">
        <v>2096</v>
      </c>
      <c r="C2298" t="s">
        <v>9</v>
      </c>
      <c r="D2298" t="s">
        <v>15</v>
      </c>
      <c r="E2298" t="s">
        <v>35</v>
      </c>
      <c r="F2298" s="2">
        <v>45147</v>
      </c>
      <c r="G2298" s="2">
        <v>45877</v>
      </c>
      <c r="H2298" t="s">
        <v>12</v>
      </c>
    </row>
    <row r="2299" spans="1:8">
      <c r="A2299">
        <v>12298</v>
      </c>
      <c r="B2299" t="s">
        <v>2097</v>
      </c>
      <c r="C2299" t="s">
        <v>28</v>
      </c>
      <c r="D2299" t="s">
        <v>26</v>
      </c>
      <c r="E2299" t="s">
        <v>35</v>
      </c>
      <c r="F2299" s="2">
        <v>45367</v>
      </c>
      <c r="G2299" s="2">
        <v>45547</v>
      </c>
      <c r="H2299" t="s">
        <v>12</v>
      </c>
    </row>
    <row r="2300" spans="1:8">
      <c r="A2300">
        <v>12299</v>
      </c>
      <c r="B2300" t="s">
        <v>2098</v>
      </c>
      <c r="C2300" t="s">
        <v>14</v>
      </c>
      <c r="D2300" t="s">
        <v>18</v>
      </c>
      <c r="E2300" t="s">
        <v>35</v>
      </c>
      <c r="F2300" s="2">
        <v>45577</v>
      </c>
      <c r="G2300" s="2">
        <v>46307</v>
      </c>
      <c r="H2300" t="s">
        <v>19</v>
      </c>
    </row>
    <row r="2301" spans="1:8">
      <c r="A2301">
        <v>12300</v>
      </c>
      <c r="B2301" t="s">
        <v>2099</v>
      </c>
      <c r="C2301" t="s">
        <v>9</v>
      </c>
      <c r="D2301" t="s">
        <v>10</v>
      </c>
      <c r="E2301" t="s">
        <v>22</v>
      </c>
      <c r="F2301" s="2">
        <v>45542</v>
      </c>
      <c r="G2301" s="2">
        <v>45907</v>
      </c>
      <c r="H2301" t="s">
        <v>12</v>
      </c>
    </row>
    <row r="2302" spans="1:8">
      <c r="A2302">
        <v>12301</v>
      </c>
      <c r="B2302" t="s">
        <v>2100</v>
      </c>
      <c r="C2302" t="s">
        <v>25</v>
      </c>
      <c r="D2302" t="s">
        <v>15</v>
      </c>
      <c r="E2302" t="s">
        <v>22</v>
      </c>
      <c r="F2302" s="2">
        <v>45453</v>
      </c>
      <c r="G2302" s="2">
        <v>45818</v>
      </c>
      <c r="H2302" t="s">
        <v>12</v>
      </c>
    </row>
    <row r="2303" spans="1:8">
      <c r="A2303">
        <v>12302</v>
      </c>
      <c r="B2303" t="s">
        <v>2101</v>
      </c>
      <c r="C2303" t="s">
        <v>25</v>
      </c>
      <c r="D2303" t="s">
        <v>15</v>
      </c>
      <c r="E2303" t="s">
        <v>11</v>
      </c>
      <c r="F2303" s="2">
        <v>45276</v>
      </c>
      <c r="G2303" s="2">
        <v>45641</v>
      </c>
      <c r="H2303" t="s">
        <v>12</v>
      </c>
    </row>
    <row r="2304" spans="1:8">
      <c r="A2304">
        <v>12303</v>
      </c>
      <c r="B2304" t="s">
        <v>2102</v>
      </c>
      <c r="C2304" t="s">
        <v>28</v>
      </c>
      <c r="D2304" t="s">
        <v>10</v>
      </c>
      <c r="E2304" t="s">
        <v>22</v>
      </c>
      <c r="F2304" s="2">
        <v>45041</v>
      </c>
      <c r="G2304" s="2">
        <v>45221</v>
      </c>
      <c r="H2304" t="s">
        <v>12</v>
      </c>
    </row>
    <row r="2305" spans="1:8">
      <c r="A2305">
        <v>12304</v>
      </c>
      <c r="B2305" t="s">
        <v>2103</v>
      </c>
      <c r="C2305" t="s">
        <v>25</v>
      </c>
      <c r="D2305" t="s">
        <v>15</v>
      </c>
      <c r="E2305" t="s">
        <v>22</v>
      </c>
      <c r="F2305" s="2">
        <v>45434</v>
      </c>
      <c r="G2305" s="2">
        <v>45614</v>
      </c>
      <c r="H2305" t="s">
        <v>12</v>
      </c>
    </row>
    <row r="2306" spans="1:8">
      <c r="A2306">
        <v>12305</v>
      </c>
      <c r="B2306" t="s">
        <v>2104</v>
      </c>
      <c r="C2306" t="s">
        <v>55</v>
      </c>
      <c r="D2306" t="s">
        <v>10</v>
      </c>
      <c r="E2306" t="s">
        <v>16</v>
      </c>
      <c r="F2306" s="2">
        <v>45380</v>
      </c>
      <c r="G2306" s="2">
        <v>45745</v>
      </c>
      <c r="H2306" t="s">
        <v>12</v>
      </c>
    </row>
    <row r="2307" spans="1:8">
      <c r="A2307">
        <v>12306</v>
      </c>
      <c r="B2307" t="s">
        <v>2105</v>
      </c>
      <c r="C2307" t="s">
        <v>21</v>
      </c>
      <c r="D2307" t="s">
        <v>18</v>
      </c>
      <c r="E2307" t="s">
        <v>16</v>
      </c>
      <c r="F2307" s="2">
        <v>45164</v>
      </c>
      <c r="G2307" s="2">
        <v>45344</v>
      </c>
      <c r="H2307" t="s">
        <v>12</v>
      </c>
    </row>
    <row r="2308" spans="1:8">
      <c r="A2308">
        <v>12307</v>
      </c>
      <c r="B2308" t="s">
        <v>2106</v>
      </c>
      <c r="C2308" t="s">
        <v>25</v>
      </c>
      <c r="D2308" t="s">
        <v>10</v>
      </c>
      <c r="E2308" t="s">
        <v>35</v>
      </c>
      <c r="F2308" s="2">
        <v>45410</v>
      </c>
      <c r="G2308" s="2">
        <v>45590</v>
      </c>
      <c r="H2308" t="s">
        <v>12</v>
      </c>
    </row>
    <row r="2309" spans="1:8">
      <c r="A2309">
        <v>12308</v>
      </c>
      <c r="B2309" t="s">
        <v>2107</v>
      </c>
      <c r="C2309" t="s">
        <v>28</v>
      </c>
      <c r="D2309" t="s">
        <v>18</v>
      </c>
      <c r="E2309" t="s">
        <v>35</v>
      </c>
      <c r="F2309" s="2">
        <v>45615</v>
      </c>
      <c r="G2309" s="2">
        <v>45795</v>
      </c>
      <c r="H2309" t="s">
        <v>12</v>
      </c>
    </row>
    <row r="2310" spans="1:8">
      <c r="A2310">
        <v>12309</v>
      </c>
      <c r="B2310" t="s">
        <v>2108</v>
      </c>
      <c r="C2310" t="s">
        <v>21</v>
      </c>
      <c r="D2310" t="s">
        <v>38</v>
      </c>
      <c r="E2310" t="s">
        <v>11</v>
      </c>
      <c r="F2310" s="2">
        <v>45088</v>
      </c>
      <c r="G2310" s="2">
        <v>45818</v>
      </c>
      <c r="H2310" t="s">
        <v>12</v>
      </c>
    </row>
    <row r="2311" spans="1:8">
      <c r="A2311">
        <v>12310</v>
      </c>
      <c r="B2311" t="s">
        <v>2109</v>
      </c>
      <c r="C2311" t="s">
        <v>25</v>
      </c>
      <c r="D2311" t="s">
        <v>15</v>
      </c>
      <c r="E2311" t="s">
        <v>22</v>
      </c>
      <c r="F2311" s="2">
        <v>45596</v>
      </c>
      <c r="G2311" s="2">
        <v>46326</v>
      </c>
      <c r="H2311" t="s">
        <v>19</v>
      </c>
    </row>
    <row r="2312" spans="1:8">
      <c r="A2312">
        <v>12311</v>
      </c>
      <c r="B2312" t="s">
        <v>348</v>
      </c>
      <c r="C2312" t="s">
        <v>14</v>
      </c>
      <c r="D2312" t="s">
        <v>10</v>
      </c>
      <c r="E2312" t="s">
        <v>11</v>
      </c>
      <c r="F2312" s="2">
        <v>45196</v>
      </c>
      <c r="G2312" s="2">
        <v>45561</v>
      </c>
      <c r="H2312" t="s">
        <v>12</v>
      </c>
    </row>
    <row r="2313" spans="1:8">
      <c r="A2313">
        <v>12312</v>
      </c>
      <c r="B2313" t="s">
        <v>2110</v>
      </c>
      <c r="C2313" t="s">
        <v>25</v>
      </c>
      <c r="D2313" t="s">
        <v>18</v>
      </c>
      <c r="E2313" t="s">
        <v>30</v>
      </c>
      <c r="F2313" s="2">
        <v>45268</v>
      </c>
      <c r="G2313" s="2">
        <v>45998</v>
      </c>
      <c r="H2313" t="s">
        <v>12</v>
      </c>
    </row>
    <row r="2314" spans="1:8">
      <c r="A2314">
        <v>12313</v>
      </c>
      <c r="B2314" t="s">
        <v>2111</v>
      </c>
      <c r="C2314" t="s">
        <v>55</v>
      </c>
      <c r="D2314" t="s">
        <v>10</v>
      </c>
      <c r="E2314" t="s">
        <v>22</v>
      </c>
      <c r="F2314" s="2">
        <v>45503</v>
      </c>
      <c r="G2314" s="2">
        <v>45868</v>
      </c>
      <c r="H2314" t="s">
        <v>12</v>
      </c>
    </row>
    <row r="2315" spans="1:8">
      <c r="A2315">
        <v>12314</v>
      </c>
      <c r="B2315" t="s">
        <v>2112</v>
      </c>
      <c r="C2315" t="s">
        <v>9</v>
      </c>
      <c r="D2315" t="s">
        <v>38</v>
      </c>
      <c r="E2315" t="s">
        <v>16</v>
      </c>
      <c r="F2315" s="2">
        <v>45345</v>
      </c>
      <c r="G2315" s="2">
        <v>45710</v>
      </c>
      <c r="H2315" t="s">
        <v>12</v>
      </c>
    </row>
    <row r="2316" spans="1:8">
      <c r="A2316">
        <v>12315</v>
      </c>
      <c r="B2316" t="s">
        <v>2113</v>
      </c>
      <c r="C2316" t="s">
        <v>55</v>
      </c>
      <c r="D2316" t="s">
        <v>10</v>
      </c>
      <c r="E2316" t="s">
        <v>16</v>
      </c>
      <c r="F2316" s="2">
        <v>45134</v>
      </c>
      <c r="G2316" s="2">
        <v>45314</v>
      </c>
      <c r="H2316" t="s">
        <v>12</v>
      </c>
    </row>
    <row r="2317" spans="1:8">
      <c r="A2317">
        <v>12316</v>
      </c>
      <c r="B2317" t="s">
        <v>2114</v>
      </c>
      <c r="C2317" t="s">
        <v>25</v>
      </c>
      <c r="D2317" t="s">
        <v>10</v>
      </c>
      <c r="E2317" t="s">
        <v>16</v>
      </c>
      <c r="F2317" s="2">
        <v>45256</v>
      </c>
      <c r="G2317" s="2">
        <v>45621</v>
      </c>
      <c r="H2317" t="s">
        <v>12</v>
      </c>
    </row>
    <row r="2318" spans="1:8">
      <c r="A2318">
        <v>12317</v>
      </c>
      <c r="B2318" t="s">
        <v>2115</v>
      </c>
      <c r="C2318" t="s">
        <v>25</v>
      </c>
      <c r="D2318" t="s">
        <v>15</v>
      </c>
      <c r="E2318" t="s">
        <v>35</v>
      </c>
      <c r="F2318" s="2">
        <v>45131</v>
      </c>
      <c r="G2318" s="2">
        <v>45311</v>
      </c>
      <c r="H2318" t="s">
        <v>12</v>
      </c>
    </row>
    <row r="2319" spans="1:8">
      <c r="A2319">
        <v>12318</v>
      </c>
      <c r="B2319" t="s">
        <v>2116</v>
      </c>
      <c r="C2319" t="s">
        <v>55</v>
      </c>
      <c r="D2319" t="s">
        <v>10</v>
      </c>
      <c r="E2319" t="s">
        <v>16</v>
      </c>
      <c r="F2319" s="2">
        <v>45003</v>
      </c>
      <c r="G2319" s="2">
        <v>45183</v>
      </c>
      <c r="H2319" t="s">
        <v>12</v>
      </c>
    </row>
    <row r="2320" spans="1:8">
      <c r="A2320">
        <v>12319</v>
      </c>
      <c r="B2320" t="s">
        <v>2117</v>
      </c>
      <c r="C2320" t="s">
        <v>14</v>
      </c>
      <c r="D2320" t="s">
        <v>38</v>
      </c>
      <c r="E2320" t="s">
        <v>35</v>
      </c>
      <c r="F2320" s="2">
        <v>45408</v>
      </c>
      <c r="G2320" s="2">
        <v>45588</v>
      </c>
      <c r="H2320" t="s">
        <v>12</v>
      </c>
    </row>
    <row r="2321" spans="1:8">
      <c r="A2321">
        <v>12320</v>
      </c>
      <c r="B2321" t="s">
        <v>2118</v>
      </c>
      <c r="C2321" t="s">
        <v>14</v>
      </c>
      <c r="D2321" t="s">
        <v>38</v>
      </c>
      <c r="E2321" t="s">
        <v>11</v>
      </c>
      <c r="F2321" s="2">
        <v>45213</v>
      </c>
      <c r="G2321" s="2">
        <v>45943</v>
      </c>
      <c r="H2321" t="s">
        <v>12</v>
      </c>
    </row>
    <row r="2322" spans="1:8">
      <c r="A2322">
        <v>12321</v>
      </c>
      <c r="B2322" t="s">
        <v>2119</v>
      </c>
      <c r="C2322" t="s">
        <v>9</v>
      </c>
      <c r="D2322" t="s">
        <v>26</v>
      </c>
      <c r="E2322" t="s">
        <v>16</v>
      </c>
      <c r="F2322" s="2">
        <v>45581</v>
      </c>
      <c r="G2322" s="2">
        <v>45946</v>
      </c>
      <c r="H2322" t="s">
        <v>12</v>
      </c>
    </row>
    <row r="2323" spans="1:8">
      <c r="A2323">
        <v>12322</v>
      </c>
      <c r="B2323" t="s">
        <v>666</v>
      </c>
      <c r="C2323" t="s">
        <v>25</v>
      </c>
      <c r="D2323" t="s">
        <v>38</v>
      </c>
      <c r="E2323" t="s">
        <v>30</v>
      </c>
      <c r="F2323" s="2">
        <v>45040</v>
      </c>
      <c r="G2323" s="2">
        <v>45405</v>
      </c>
      <c r="H2323" t="s">
        <v>12</v>
      </c>
    </row>
    <row r="2324" spans="1:8">
      <c r="A2324">
        <v>12323</v>
      </c>
      <c r="B2324" t="s">
        <v>2120</v>
      </c>
      <c r="C2324" t="s">
        <v>25</v>
      </c>
      <c r="D2324" t="s">
        <v>38</v>
      </c>
      <c r="E2324" t="s">
        <v>11</v>
      </c>
      <c r="F2324" s="2">
        <v>45081</v>
      </c>
      <c r="G2324" s="2">
        <v>45811</v>
      </c>
      <c r="H2324" t="s">
        <v>12</v>
      </c>
    </row>
    <row r="2325" spans="1:8">
      <c r="A2325">
        <v>12324</v>
      </c>
      <c r="B2325" t="s">
        <v>2121</v>
      </c>
      <c r="C2325" t="s">
        <v>21</v>
      </c>
      <c r="D2325" t="s">
        <v>15</v>
      </c>
      <c r="E2325" t="s">
        <v>16</v>
      </c>
      <c r="F2325" s="2">
        <v>45375</v>
      </c>
      <c r="G2325" s="2">
        <v>45555</v>
      </c>
      <c r="H2325" t="s">
        <v>12</v>
      </c>
    </row>
    <row r="2326" spans="1:8">
      <c r="A2326">
        <v>12325</v>
      </c>
      <c r="B2326" t="s">
        <v>2122</v>
      </c>
      <c r="C2326" t="s">
        <v>28</v>
      </c>
      <c r="D2326" t="s">
        <v>10</v>
      </c>
      <c r="E2326" t="s">
        <v>35</v>
      </c>
      <c r="F2326" s="2">
        <v>45470</v>
      </c>
      <c r="G2326" s="2">
        <v>45835</v>
      </c>
      <c r="H2326" t="s">
        <v>12</v>
      </c>
    </row>
    <row r="2327" spans="1:8">
      <c r="A2327">
        <v>12326</v>
      </c>
      <c r="B2327" t="s">
        <v>2123</v>
      </c>
      <c r="C2327" t="s">
        <v>21</v>
      </c>
      <c r="D2327" t="s">
        <v>26</v>
      </c>
      <c r="E2327" t="s">
        <v>30</v>
      </c>
      <c r="F2327" s="2">
        <v>45296</v>
      </c>
      <c r="G2327" s="2">
        <v>45661</v>
      </c>
      <c r="H2327" t="s">
        <v>12</v>
      </c>
    </row>
    <row r="2328" spans="1:8">
      <c r="A2328">
        <v>12327</v>
      </c>
      <c r="B2328" t="s">
        <v>2124</v>
      </c>
      <c r="C2328" t="s">
        <v>21</v>
      </c>
      <c r="D2328" t="s">
        <v>10</v>
      </c>
      <c r="E2328" t="s">
        <v>22</v>
      </c>
      <c r="F2328" s="2">
        <v>45160</v>
      </c>
      <c r="G2328" s="2">
        <v>45525</v>
      </c>
      <c r="H2328" t="s">
        <v>12</v>
      </c>
    </row>
    <row r="2329" spans="1:8">
      <c r="A2329">
        <v>12328</v>
      </c>
      <c r="B2329" t="s">
        <v>901</v>
      </c>
      <c r="C2329" t="s">
        <v>21</v>
      </c>
      <c r="D2329" t="s">
        <v>10</v>
      </c>
      <c r="E2329" t="s">
        <v>30</v>
      </c>
      <c r="F2329" s="2">
        <v>45545</v>
      </c>
      <c r="G2329" s="2">
        <v>46275</v>
      </c>
      <c r="H2329" t="s">
        <v>19</v>
      </c>
    </row>
    <row r="2330" spans="1:8">
      <c r="A2330">
        <v>12329</v>
      </c>
      <c r="B2330" t="s">
        <v>2125</v>
      </c>
      <c r="C2330" t="s">
        <v>21</v>
      </c>
      <c r="D2330" t="s">
        <v>26</v>
      </c>
      <c r="E2330" t="s">
        <v>22</v>
      </c>
      <c r="F2330" s="2">
        <v>45364</v>
      </c>
      <c r="G2330" s="2">
        <v>45729</v>
      </c>
      <c r="H2330" t="s">
        <v>12</v>
      </c>
    </row>
    <row r="2331" spans="1:8">
      <c r="A2331">
        <v>12330</v>
      </c>
      <c r="B2331" t="s">
        <v>2126</v>
      </c>
      <c r="C2331" t="s">
        <v>9</v>
      </c>
      <c r="D2331" t="s">
        <v>15</v>
      </c>
      <c r="E2331" t="s">
        <v>16</v>
      </c>
      <c r="F2331" s="2">
        <v>45451</v>
      </c>
      <c r="G2331" s="2">
        <v>45816</v>
      </c>
      <c r="H2331" t="s">
        <v>12</v>
      </c>
    </row>
    <row r="2332" spans="1:8">
      <c r="A2332">
        <v>12331</v>
      </c>
      <c r="B2332" t="s">
        <v>893</v>
      </c>
      <c r="C2332" t="s">
        <v>55</v>
      </c>
      <c r="D2332" t="s">
        <v>26</v>
      </c>
      <c r="E2332" t="s">
        <v>35</v>
      </c>
      <c r="F2332" s="2">
        <v>45261</v>
      </c>
      <c r="G2332" s="2">
        <v>45991</v>
      </c>
      <c r="H2332" t="s">
        <v>12</v>
      </c>
    </row>
    <row r="2333" spans="1:8">
      <c r="A2333">
        <v>12332</v>
      </c>
      <c r="B2333" t="s">
        <v>2127</v>
      </c>
      <c r="C2333" t="s">
        <v>28</v>
      </c>
      <c r="D2333" t="s">
        <v>10</v>
      </c>
      <c r="E2333" t="s">
        <v>16</v>
      </c>
      <c r="F2333" s="2">
        <v>45004</v>
      </c>
      <c r="G2333" s="2">
        <v>45734</v>
      </c>
      <c r="H2333" t="s">
        <v>12</v>
      </c>
    </row>
    <row r="2334" spans="1:8">
      <c r="A2334">
        <v>12333</v>
      </c>
      <c r="B2334" t="s">
        <v>2128</v>
      </c>
      <c r="C2334" t="s">
        <v>9</v>
      </c>
      <c r="D2334" t="s">
        <v>15</v>
      </c>
      <c r="E2334" t="s">
        <v>11</v>
      </c>
      <c r="F2334" s="2">
        <v>45452</v>
      </c>
      <c r="G2334" s="2">
        <v>45632</v>
      </c>
      <c r="H2334" t="s">
        <v>12</v>
      </c>
    </row>
    <row r="2335" spans="1:8">
      <c r="A2335">
        <v>12334</v>
      </c>
      <c r="B2335" t="s">
        <v>2129</v>
      </c>
      <c r="C2335" t="s">
        <v>28</v>
      </c>
      <c r="D2335" t="s">
        <v>18</v>
      </c>
      <c r="E2335" t="s">
        <v>16</v>
      </c>
      <c r="F2335" s="2">
        <v>45627</v>
      </c>
      <c r="G2335" s="2">
        <v>45992</v>
      </c>
      <c r="H2335" t="s">
        <v>12</v>
      </c>
    </row>
    <row r="2336" spans="1:8">
      <c r="A2336">
        <v>12335</v>
      </c>
      <c r="B2336" t="s">
        <v>2130</v>
      </c>
      <c r="C2336" t="s">
        <v>55</v>
      </c>
      <c r="D2336" t="s">
        <v>38</v>
      </c>
      <c r="E2336" t="s">
        <v>11</v>
      </c>
      <c r="F2336" s="2">
        <v>45593</v>
      </c>
      <c r="G2336" s="2">
        <v>45958</v>
      </c>
      <c r="H2336" t="s">
        <v>12</v>
      </c>
    </row>
    <row r="2337" spans="1:8">
      <c r="A2337">
        <v>12336</v>
      </c>
      <c r="B2337" t="s">
        <v>633</v>
      </c>
      <c r="C2337" t="s">
        <v>14</v>
      </c>
      <c r="D2337" t="s">
        <v>15</v>
      </c>
      <c r="E2337" t="s">
        <v>30</v>
      </c>
      <c r="F2337" s="2">
        <v>45391</v>
      </c>
      <c r="G2337" s="2">
        <v>46121</v>
      </c>
      <c r="H2337" t="s">
        <v>19</v>
      </c>
    </row>
    <row r="2338" spans="1:8">
      <c r="A2338">
        <v>12337</v>
      </c>
      <c r="B2338" t="s">
        <v>2131</v>
      </c>
      <c r="C2338" t="s">
        <v>9</v>
      </c>
      <c r="D2338" t="s">
        <v>38</v>
      </c>
      <c r="E2338" t="s">
        <v>35</v>
      </c>
      <c r="F2338" s="2">
        <v>45227</v>
      </c>
      <c r="G2338" s="2">
        <v>45407</v>
      </c>
      <c r="H2338" t="s">
        <v>12</v>
      </c>
    </row>
    <row r="2339" spans="1:8">
      <c r="A2339">
        <v>12338</v>
      </c>
      <c r="B2339" t="s">
        <v>2132</v>
      </c>
      <c r="C2339" t="s">
        <v>9</v>
      </c>
      <c r="D2339" t="s">
        <v>26</v>
      </c>
      <c r="E2339" t="s">
        <v>11</v>
      </c>
      <c r="F2339" s="2">
        <v>45257</v>
      </c>
      <c r="G2339" s="2">
        <v>45622</v>
      </c>
      <c r="H2339" t="s">
        <v>12</v>
      </c>
    </row>
    <row r="2340" spans="1:8">
      <c r="A2340">
        <v>12339</v>
      </c>
      <c r="B2340" t="s">
        <v>2133</v>
      </c>
      <c r="C2340" t="s">
        <v>21</v>
      </c>
      <c r="D2340" t="s">
        <v>15</v>
      </c>
      <c r="E2340" t="s">
        <v>30</v>
      </c>
      <c r="F2340" s="2">
        <v>45472</v>
      </c>
      <c r="G2340" s="2">
        <v>45837</v>
      </c>
      <c r="H2340" t="s">
        <v>12</v>
      </c>
    </row>
    <row r="2341" spans="1:8">
      <c r="A2341">
        <v>12340</v>
      </c>
      <c r="B2341" t="s">
        <v>1001</v>
      </c>
      <c r="C2341" t="s">
        <v>28</v>
      </c>
      <c r="D2341" t="s">
        <v>10</v>
      </c>
      <c r="E2341" t="s">
        <v>35</v>
      </c>
      <c r="F2341" s="2">
        <v>45083</v>
      </c>
      <c r="G2341" s="2">
        <v>45263</v>
      </c>
      <c r="H2341" t="s">
        <v>12</v>
      </c>
    </row>
    <row r="2342" spans="1:8">
      <c r="A2342">
        <v>12341</v>
      </c>
      <c r="B2342" t="s">
        <v>2134</v>
      </c>
      <c r="C2342" t="s">
        <v>21</v>
      </c>
      <c r="D2342" t="s">
        <v>10</v>
      </c>
      <c r="E2342" t="s">
        <v>11</v>
      </c>
      <c r="F2342" s="2">
        <v>45030</v>
      </c>
      <c r="G2342" s="2">
        <v>45210</v>
      </c>
      <c r="H2342" t="s">
        <v>12</v>
      </c>
    </row>
    <row r="2343" spans="1:8">
      <c r="A2343">
        <v>12342</v>
      </c>
      <c r="B2343" t="s">
        <v>2121</v>
      </c>
      <c r="C2343" t="s">
        <v>9</v>
      </c>
      <c r="D2343" t="s">
        <v>18</v>
      </c>
      <c r="E2343" t="s">
        <v>35</v>
      </c>
      <c r="F2343" s="2">
        <v>45283</v>
      </c>
      <c r="G2343" s="2">
        <v>45463</v>
      </c>
      <c r="H2343" t="s">
        <v>12</v>
      </c>
    </row>
    <row r="2344" spans="1:8">
      <c r="A2344">
        <v>12343</v>
      </c>
      <c r="B2344" t="s">
        <v>2135</v>
      </c>
      <c r="C2344" t="s">
        <v>21</v>
      </c>
      <c r="D2344" t="s">
        <v>18</v>
      </c>
      <c r="E2344" t="s">
        <v>11</v>
      </c>
      <c r="F2344" s="2">
        <v>45237</v>
      </c>
      <c r="G2344" s="2">
        <v>45417</v>
      </c>
      <c r="H2344" t="s">
        <v>12</v>
      </c>
    </row>
    <row r="2345" spans="1:8">
      <c r="A2345">
        <v>12344</v>
      </c>
      <c r="B2345" t="s">
        <v>2136</v>
      </c>
      <c r="C2345" t="s">
        <v>21</v>
      </c>
      <c r="D2345" t="s">
        <v>18</v>
      </c>
      <c r="E2345" t="s">
        <v>30</v>
      </c>
      <c r="F2345" s="2">
        <v>44954</v>
      </c>
      <c r="G2345" s="2">
        <v>45134</v>
      </c>
      <c r="H2345" t="s">
        <v>12</v>
      </c>
    </row>
    <row r="2346" spans="1:8">
      <c r="A2346">
        <v>12345</v>
      </c>
      <c r="B2346" t="s">
        <v>2137</v>
      </c>
      <c r="C2346" t="s">
        <v>9</v>
      </c>
      <c r="D2346" t="s">
        <v>38</v>
      </c>
      <c r="E2346" t="s">
        <v>16</v>
      </c>
      <c r="F2346" s="2">
        <v>45381</v>
      </c>
      <c r="G2346" s="2">
        <v>46111</v>
      </c>
      <c r="H2346" t="s">
        <v>19</v>
      </c>
    </row>
    <row r="2347" spans="1:8">
      <c r="A2347">
        <v>12346</v>
      </c>
      <c r="B2347" t="s">
        <v>2138</v>
      </c>
      <c r="C2347" t="s">
        <v>55</v>
      </c>
      <c r="D2347" t="s">
        <v>26</v>
      </c>
      <c r="E2347" t="s">
        <v>22</v>
      </c>
      <c r="F2347" s="2">
        <v>45376</v>
      </c>
      <c r="G2347" s="2">
        <v>45741</v>
      </c>
      <c r="H2347" t="s">
        <v>12</v>
      </c>
    </row>
    <row r="2348" spans="1:8">
      <c r="A2348">
        <v>12347</v>
      </c>
      <c r="B2348" t="s">
        <v>2139</v>
      </c>
      <c r="C2348" t="s">
        <v>55</v>
      </c>
      <c r="D2348" t="s">
        <v>15</v>
      </c>
      <c r="E2348" t="s">
        <v>16</v>
      </c>
      <c r="F2348" s="2">
        <v>45022</v>
      </c>
      <c r="G2348" s="2">
        <v>45202</v>
      </c>
      <c r="H2348" t="s">
        <v>12</v>
      </c>
    </row>
    <row r="2349" spans="1:8">
      <c r="A2349">
        <v>12348</v>
      </c>
      <c r="B2349" t="s">
        <v>2140</v>
      </c>
      <c r="C2349" t="s">
        <v>14</v>
      </c>
      <c r="D2349" t="s">
        <v>15</v>
      </c>
      <c r="E2349" t="s">
        <v>16</v>
      </c>
      <c r="F2349" s="2">
        <v>45093</v>
      </c>
      <c r="G2349" s="2">
        <v>45273</v>
      </c>
      <c r="H2349" t="s">
        <v>12</v>
      </c>
    </row>
    <row r="2350" spans="1:8">
      <c r="A2350">
        <v>12349</v>
      </c>
      <c r="B2350" t="s">
        <v>2141</v>
      </c>
      <c r="C2350" t="s">
        <v>14</v>
      </c>
      <c r="D2350" t="s">
        <v>15</v>
      </c>
      <c r="E2350" t="s">
        <v>30</v>
      </c>
      <c r="F2350" s="2">
        <v>45251</v>
      </c>
      <c r="G2350" s="2">
        <v>45616</v>
      </c>
      <c r="H2350" t="s">
        <v>12</v>
      </c>
    </row>
    <row r="2351" spans="1:8">
      <c r="A2351">
        <v>12350</v>
      </c>
      <c r="B2351" t="s">
        <v>2142</v>
      </c>
      <c r="C2351" t="s">
        <v>9</v>
      </c>
      <c r="D2351" t="s">
        <v>15</v>
      </c>
      <c r="E2351" t="s">
        <v>30</v>
      </c>
      <c r="F2351" s="2">
        <v>45416</v>
      </c>
      <c r="G2351" s="2">
        <v>45781</v>
      </c>
      <c r="H2351" t="s">
        <v>12</v>
      </c>
    </row>
    <row r="2352" spans="1:8">
      <c r="A2352">
        <v>12351</v>
      </c>
      <c r="B2352" t="s">
        <v>2143</v>
      </c>
      <c r="C2352" t="s">
        <v>55</v>
      </c>
      <c r="D2352" t="s">
        <v>26</v>
      </c>
      <c r="E2352" t="s">
        <v>16</v>
      </c>
      <c r="F2352" s="2">
        <v>45316</v>
      </c>
      <c r="G2352" s="2">
        <v>45681</v>
      </c>
      <c r="H2352" t="s">
        <v>12</v>
      </c>
    </row>
    <row r="2353" spans="1:8">
      <c r="A2353">
        <v>12352</v>
      </c>
      <c r="B2353" t="s">
        <v>2144</v>
      </c>
      <c r="C2353" t="s">
        <v>25</v>
      </c>
      <c r="D2353" t="s">
        <v>10</v>
      </c>
      <c r="E2353" t="s">
        <v>30</v>
      </c>
      <c r="F2353" s="2">
        <v>44993</v>
      </c>
      <c r="G2353" s="2">
        <v>45358</v>
      </c>
      <c r="H2353" t="s">
        <v>12</v>
      </c>
    </row>
    <row r="2354" spans="1:8">
      <c r="A2354">
        <v>12353</v>
      </c>
      <c r="B2354" t="s">
        <v>2145</v>
      </c>
      <c r="C2354" t="s">
        <v>21</v>
      </c>
      <c r="D2354" t="s">
        <v>26</v>
      </c>
      <c r="E2354" t="s">
        <v>22</v>
      </c>
      <c r="F2354" s="2">
        <v>45409</v>
      </c>
      <c r="G2354" s="2">
        <v>45589</v>
      </c>
      <c r="H2354" t="s">
        <v>12</v>
      </c>
    </row>
    <row r="2355" spans="1:8">
      <c r="A2355">
        <v>12354</v>
      </c>
      <c r="B2355" t="s">
        <v>1473</v>
      </c>
      <c r="C2355" t="s">
        <v>14</v>
      </c>
      <c r="D2355" t="s">
        <v>10</v>
      </c>
      <c r="E2355" t="s">
        <v>16</v>
      </c>
      <c r="F2355" s="2">
        <v>45071</v>
      </c>
      <c r="G2355" s="2">
        <v>45251</v>
      </c>
      <c r="H2355" t="s">
        <v>12</v>
      </c>
    </row>
    <row r="2356" spans="1:8">
      <c r="A2356">
        <v>12355</v>
      </c>
      <c r="B2356" t="s">
        <v>2146</v>
      </c>
      <c r="C2356" t="s">
        <v>9</v>
      </c>
      <c r="D2356" t="s">
        <v>18</v>
      </c>
      <c r="E2356" t="s">
        <v>35</v>
      </c>
      <c r="F2356" s="2">
        <v>45086</v>
      </c>
      <c r="G2356" s="2">
        <v>45266</v>
      </c>
      <c r="H2356" t="s">
        <v>12</v>
      </c>
    </row>
    <row r="2357" spans="1:8">
      <c r="A2357">
        <v>12356</v>
      </c>
      <c r="B2357" t="s">
        <v>2147</v>
      </c>
      <c r="C2357" t="s">
        <v>9</v>
      </c>
      <c r="D2357" t="s">
        <v>26</v>
      </c>
      <c r="E2357" t="s">
        <v>35</v>
      </c>
      <c r="F2357" s="2">
        <v>45141</v>
      </c>
      <c r="G2357" s="2">
        <v>45871</v>
      </c>
      <c r="H2357" t="s">
        <v>12</v>
      </c>
    </row>
    <row r="2358" spans="1:8">
      <c r="A2358">
        <v>12357</v>
      </c>
      <c r="B2358" t="s">
        <v>2148</v>
      </c>
      <c r="C2358" t="s">
        <v>25</v>
      </c>
      <c r="D2358" t="s">
        <v>15</v>
      </c>
      <c r="E2358" t="s">
        <v>22</v>
      </c>
      <c r="F2358" s="2">
        <v>45088</v>
      </c>
      <c r="G2358" s="2">
        <v>45453</v>
      </c>
      <c r="H2358" t="s">
        <v>12</v>
      </c>
    </row>
    <row r="2359" spans="1:8">
      <c r="A2359">
        <v>12358</v>
      </c>
      <c r="B2359" t="s">
        <v>2149</v>
      </c>
      <c r="C2359" t="s">
        <v>28</v>
      </c>
      <c r="D2359" t="s">
        <v>18</v>
      </c>
      <c r="E2359" t="s">
        <v>11</v>
      </c>
      <c r="F2359" s="2">
        <v>45300</v>
      </c>
      <c r="G2359" s="2">
        <v>45480</v>
      </c>
      <c r="H2359" t="s">
        <v>12</v>
      </c>
    </row>
    <row r="2360" spans="1:8">
      <c r="A2360">
        <v>12359</v>
      </c>
      <c r="B2360" t="s">
        <v>1638</v>
      </c>
      <c r="C2360" t="s">
        <v>9</v>
      </c>
      <c r="D2360" t="s">
        <v>38</v>
      </c>
      <c r="E2360" t="s">
        <v>11</v>
      </c>
      <c r="F2360" s="2">
        <v>45240</v>
      </c>
      <c r="G2360" s="2">
        <v>45605</v>
      </c>
      <c r="H2360" t="s">
        <v>12</v>
      </c>
    </row>
    <row r="2361" spans="1:8">
      <c r="A2361">
        <v>12360</v>
      </c>
      <c r="B2361" t="s">
        <v>2150</v>
      </c>
      <c r="C2361" t="s">
        <v>25</v>
      </c>
      <c r="D2361" t="s">
        <v>15</v>
      </c>
      <c r="E2361" t="s">
        <v>30</v>
      </c>
      <c r="F2361" s="2">
        <v>44956</v>
      </c>
      <c r="G2361" s="2">
        <v>45136</v>
      </c>
      <c r="H2361" t="s">
        <v>12</v>
      </c>
    </row>
    <row r="2362" spans="1:8">
      <c r="A2362">
        <v>12361</v>
      </c>
      <c r="B2362" t="s">
        <v>413</v>
      </c>
      <c r="C2362" t="s">
        <v>55</v>
      </c>
      <c r="D2362" t="s">
        <v>26</v>
      </c>
      <c r="E2362" t="s">
        <v>11</v>
      </c>
      <c r="F2362" s="2">
        <v>45344</v>
      </c>
      <c r="G2362" s="2">
        <v>45524</v>
      </c>
      <c r="H2362" t="s">
        <v>12</v>
      </c>
    </row>
    <row r="2363" spans="1:8">
      <c r="A2363">
        <v>12362</v>
      </c>
      <c r="B2363" t="s">
        <v>2151</v>
      </c>
      <c r="C2363" t="s">
        <v>28</v>
      </c>
      <c r="D2363" t="s">
        <v>15</v>
      </c>
      <c r="E2363" t="s">
        <v>11</v>
      </c>
      <c r="F2363" s="2">
        <v>45088</v>
      </c>
      <c r="G2363" s="2">
        <v>45268</v>
      </c>
      <c r="H2363" t="s">
        <v>12</v>
      </c>
    </row>
    <row r="2364" spans="1:8">
      <c r="A2364">
        <v>12363</v>
      </c>
      <c r="B2364" t="s">
        <v>2152</v>
      </c>
      <c r="C2364" t="s">
        <v>21</v>
      </c>
      <c r="D2364" t="s">
        <v>26</v>
      </c>
      <c r="E2364" t="s">
        <v>22</v>
      </c>
      <c r="F2364" s="2">
        <v>44994</v>
      </c>
      <c r="G2364" s="2">
        <v>45174</v>
      </c>
      <c r="H2364" t="s">
        <v>12</v>
      </c>
    </row>
    <row r="2365" spans="1:8">
      <c r="A2365">
        <v>12364</v>
      </c>
      <c r="B2365" t="s">
        <v>2153</v>
      </c>
      <c r="C2365" t="s">
        <v>55</v>
      </c>
      <c r="D2365" t="s">
        <v>38</v>
      </c>
      <c r="E2365" t="s">
        <v>35</v>
      </c>
      <c r="F2365" s="2">
        <v>45377</v>
      </c>
      <c r="G2365" s="2">
        <v>45557</v>
      </c>
      <c r="H2365" t="s">
        <v>12</v>
      </c>
    </row>
    <row r="2366" spans="1:8">
      <c r="A2366">
        <v>12365</v>
      </c>
      <c r="B2366" t="s">
        <v>1356</v>
      </c>
      <c r="C2366" t="s">
        <v>14</v>
      </c>
      <c r="D2366" t="s">
        <v>26</v>
      </c>
      <c r="E2366" t="s">
        <v>30</v>
      </c>
      <c r="F2366" s="2">
        <v>45414</v>
      </c>
      <c r="G2366" s="2">
        <v>45779</v>
      </c>
      <c r="H2366" t="s">
        <v>12</v>
      </c>
    </row>
    <row r="2367" spans="1:8">
      <c r="A2367">
        <v>12366</v>
      </c>
      <c r="B2367" t="s">
        <v>2154</v>
      </c>
      <c r="C2367" t="s">
        <v>21</v>
      </c>
      <c r="D2367" t="s">
        <v>10</v>
      </c>
      <c r="E2367" t="s">
        <v>35</v>
      </c>
      <c r="F2367" s="2">
        <v>45301</v>
      </c>
      <c r="G2367" s="2">
        <v>46031</v>
      </c>
      <c r="H2367" t="s">
        <v>12</v>
      </c>
    </row>
    <row r="2368" spans="1:8">
      <c r="A2368">
        <v>12367</v>
      </c>
      <c r="B2368" t="s">
        <v>2155</v>
      </c>
      <c r="C2368" t="s">
        <v>55</v>
      </c>
      <c r="D2368" t="s">
        <v>38</v>
      </c>
      <c r="E2368" t="s">
        <v>35</v>
      </c>
      <c r="F2368" s="2">
        <v>45127</v>
      </c>
      <c r="G2368" s="2">
        <v>45307</v>
      </c>
      <c r="H2368" t="s">
        <v>12</v>
      </c>
    </row>
    <row r="2369" spans="1:8">
      <c r="A2369">
        <v>12368</v>
      </c>
      <c r="B2369" t="s">
        <v>798</v>
      </c>
      <c r="C2369" t="s">
        <v>21</v>
      </c>
      <c r="D2369" t="s">
        <v>18</v>
      </c>
      <c r="E2369" t="s">
        <v>11</v>
      </c>
      <c r="F2369" s="2">
        <v>45602</v>
      </c>
      <c r="G2369" s="2">
        <v>45782</v>
      </c>
      <c r="H2369" t="s">
        <v>12</v>
      </c>
    </row>
    <row r="2370" spans="1:8">
      <c r="A2370">
        <v>12369</v>
      </c>
      <c r="B2370" t="s">
        <v>1957</v>
      </c>
      <c r="C2370" t="s">
        <v>14</v>
      </c>
      <c r="D2370" t="s">
        <v>38</v>
      </c>
      <c r="E2370" t="s">
        <v>30</v>
      </c>
      <c r="F2370" s="2">
        <v>45556</v>
      </c>
      <c r="G2370" s="2">
        <v>45736</v>
      </c>
      <c r="H2370" t="s">
        <v>12</v>
      </c>
    </row>
    <row r="2371" spans="1:8">
      <c r="A2371">
        <v>12370</v>
      </c>
      <c r="B2371" t="s">
        <v>2156</v>
      </c>
      <c r="C2371" t="s">
        <v>25</v>
      </c>
      <c r="D2371" t="s">
        <v>18</v>
      </c>
      <c r="E2371" t="s">
        <v>30</v>
      </c>
      <c r="F2371" s="2">
        <v>45263</v>
      </c>
      <c r="G2371" s="2">
        <v>45993</v>
      </c>
      <c r="H2371" t="s">
        <v>12</v>
      </c>
    </row>
    <row r="2372" spans="1:8">
      <c r="A2372">
        <v>12371</v>
      </c>
      <c r="B2372" t="s">
        <v>2157</v>
      </c>
      <c r="C2372" t="s">
        <v>14</v>
      </c>
      <c r="D2372" t="s">
        <v>15</v>
      </c>
      <c r="E2372" t="s">
        <v>35</v>
      </c>
      <c r="F2372" s="2">
        <v>45456</v>
      </c>
      <c r="G2372" s="2">
        <v>46186</v>
      </c>
      <c r="H2372" t="s">
        <v>19</v>
      </c>
    </row>
    <row r="2373" spans="1:8">
      <c r="A2373">
        <v>12372</v>
      </c>
      <c r="B2373" t="s">
        <v>2158</v>
      </c>
      <c r="C2373" t="s">
        <v>21</v>
      </c>
      <c r="D2373" t="s">
        <v>10</v>
      </c>
      <c r="E2373" t="s">
        <v>22</v>
      </c>
      <c r="F2373" s="2">
        <v>45310</v>
      </c>
      <c r="G2373" s="2">
        <v>46040</v>
      </c>
      <c r="H2373" t="s">
        <v>19</v>
      </c>
    </row>
    <row r="2374" spans="1:8">
      <c r="A2374">
        <v>12373</v>
      </c>
      <c r="B2374" t="s">
        <v>2159</v>
      </c>
      <c r="C2374" t="s">
        <v>14</v>
      </c>
      <c r="D2374" t="s">
        <v>26</v>
      </c>
      <c r="E2374" t="s">
        <v>22</v>
      </c>
      <c r="F2374" s="2">
        <v>45574</v>
      </c>
      <c r="G2374" s="2">
        <v>45754</v>
      </c>
      <c r="H2374" t="s">
        <v>12</v>
      </c>
    </row>
    <row r="2375" spans="1:8">
      <c r="A2375">
        <v>12374</v>
      </c>
      <c r="B2375" t="s">
        <v>2160</v>
      </c>
      <c r="C2375" t="s">
        <v>21</v>
      </c>
      <c r="D2375" t="s">
        <v>26</v>
      </c>
      <c r="E2375" t="s">
        <v>11</v>
      </c>
      <c r="F2375" s="2">
        <v>45576</v>
      </c>
      <c r="G2375" s="2">
        <v>45756</v>
      </c>
      <c r="H2375" t="s">
        <v>12</v>
      </c>
    </row>
    <row r="2376" spans="1:8">
      <c r="A2376">
        <v>12375</v>
      </c>
      <c r="B2376" t="s">
        <v>2161</v>
      </c>
      <c r="C2376" t="s">
        <v>21</v>
      </c>
      <c r="D2376" t="s">
        <v>38</v>
      </c>
      <c r="E2376" t="s">
        <v>30</v>
      </c>
      <c r="F2376" s="2">
        <v>44938</v>
      </c>
      <c r="G2376" s="2">
        <v>45668</v>
      </c>
      <c r="H2376" t="s">
        <v>12</v>
      </c>
    </row>
    <row r="2377" spans="1:8">
      <c r="A2377">
        <v>12376</v>
      </c>
      <c r="B2377" t="s">
        <v>2162</v>
      </c>
      <c r="C2377" t="s">
        <v>25</v>
      </c>
      <c r="D2377" t="s">
        <v>18</v>
      </c>
      <c r="E2377" t="s">
        <v>35</v>
      </c>
      <c r="F2377" s="2">
        <v>45342</v>
      </c>
      <c r="G2377" s="2">
        <v>45707</v>
      </c>
      <c r="H2377" t="s">
        <v>12</v>
      </c>
    </row>
    <row r="2378" spans="1:8">
      <c r="A2378">
        <v>12377</v>
      </c>
      <c r="B2378" t="s">
        <v>2163</v>
      </c>
      <c r="C2378" t="s">
        <v>28</v>
      </c>
      <c r="D2378" t="s">
        <v>10</v>
      </c>
      <c r="E2378" t="s">
        <v>35</v>
      </c>
      <c r="F2378" s="2">
        <v>45377</v>
      </c>
      <c r="G2378" s="2">
        <v>45557</v>
      </c>
      <c r="H2378" t="s">
        <v>12</v>
      </c>
    </row>
    <row r="2379" spans="1:8">
      <c r="A2379">
        <v>12378</v>
      </c>
      <c r="B2379" t="s">
        <v>2164</v>
      </c>
      <c r="C2379" t="s">
        <v>14</v>
      </c>
      <c r="D2379" t="s">
        <v>15</v>
      </c>
      <c r="E2379" t="s">
        <v>30</v>
      </c>
      <c r="F2379" s="2">
        <v>45272</v>
      </c>
      <c r="G2379" s="2">
        <v>45452</v>
      </c>
      <c r="H2379" t="s">
        <v>12</v>
      </c>
    </row>
    <row r="2380" spans="1:8">
      <c r="A2380">
        <v>12379</v>
      </c>
      <c r="B2380" t="s">
        <v>2165</v>
      </c>
      <c r="C2380" t="s">
        <v>55</v>
      </c>
      <c r="D2380" t="s">
        <v>15</v>
      </c>
      <c r="E2380" t="s">
        <v>22</v>
      </c>
      <c r="F2380" s="2">
        <v>45606</v>
      </c>
      <c r="G2380" s="2">
        <v>45786</v>
      </c>
      <c r="H2380" t="s">
        <v>12</v>
      </c>
    </row>
    <row r="2381" spans="1:8">
      <c r="A2381">
        <v>12380</v>
      </c>
      <c r="B2381" t="s">
        <v>2166</v>
      </c>
      <c r="C2381" t="s">
        <v>28</v>
      </c>
      <c r="D2381" t="s">
        <v>10</v>
      </c>
      <c r="E2381" t="s">
        <v>16</v>
      </c>
      <c r="F2381" s="2">
        <v>45301</v>
      </c>
      <c r="G2381" s="2">
        <v>45666</v>
      </c>
      <c r="H2381" t="s">
        <v>12</v>
      </c>
    </row>
    <row r="2382" spans="1:8">
      <c r="A2382">
        <v>12381</v>
      </c>
      <c r="B2382" t="s">
        <v>724</v>
      </c>
      <c r="C2382" t="s">
        <v>28</v>
      </c>
      <c r="D2382" t="s">
        <v>18</v>
      </c>
      <c r="E2382" t="s">
        <v>16</v>
      </c>
      <c r="F2382" s="2">
        <v>45159</v>
      </c>
      <c r="G2382" s="2">
        <v>45524</v>
      </c>
      <c r="H2382" t="s">
        <v>12</v>
      </c>
    </row>
    <row r="2383" spans="1:8">
      <c r="A2383">
        <v>12382</v>
      </c>
      <c r="B2383" t="s">
        <v>2167</v>
      </c>
      <c r="C2383" t="s">
        <v>9</v>
      </c>
      <c r="D2383" t="s">
        <v>15</v>
      </c>
      <c r="E2383" t="s">
        <v>30</v>
      </c>
      <c r="F2383" s="2">
        <v>45056</v>
      </c>
      <c r="G2383" s="2">
        <v>45421</v>
      </c>
      <c r="H2383" t="s">
        <v>12</v>
      </c>
    </row>
    <row r="2384" spans="1:8">
      <c r="A2384">
        <v>12383</v>
      </c>
      <c r="B2384" t="s">
        <v>839</v>
      </c>
      <c r="C2384" t="s">
        <v>55</v>
      </c>
      <c r="D2384" t="s">
        <v>15</v>
      </c>
      <c r="E2384" t="s">
        <v>16</v>
      </c>
      <c r="F2384" s="2">
        <v>45443</v>
      </c>
      <c r="G2384" s="2">
        <v>45623</v>
      </c>
      <c r="H2384" t="s">
        <v>12</v>
      </c>
    </row>
    <row r="2385" spans="1:8">
      <c r="A2385">
        <v>12384</v>
      </c>
      <c r="B2385" t="s">
        <v>2168</v>
      </c>
      <c r="C2385" t="s">
        <v>21</v>
      </c>
      <c r="D2385" t="s">
        <v>18</v>
      </c>
      <c r="E2385" t="s">
        <v>11</v>
      </c>
      <c r="F2385" s="2">
        <v>44944</v>
      </c>
      <c r="G2385" s="2">
        <v>45124</v>
      </c>
      <c r="H2385" t="s">
        <v>12</v>
      </c>
    </row>
    <row r="2386" spans="1:8">
      <c r="A2386">
        <v>12385</v>
      </c>
      <c r="B2386" t="s">
        <v>1838</v>
      </c>
      <c r="C2386" t="s">
        <v>28</v>
      </c>
      <c r="D2386" t="s">
        <v>15</v>
      </c>
      <c r="E2386" t="s">
        <v>11</v>
      </c>
      <c r="F2386" s="2">
        <v>45503</v>
      </c>
      <c r="G2386" s="2">
        <v>46233</v>
      </c>
      <c r="H2386" t="s">
        <v>19</v>
      </c>
    </row>
    <row r="2387" spans="1:8">
      <c r="A2387">
        <v>12386</v>
      </c>
      <c r="B2387" t="s">
        <v>751</v>
      </c>
      <c r="C2387" t="s">
        <v>28</v>
      </c>
      <c r="D2387" t="s">
        <v>10</v>
      </c>
      <c r="E2387" t="s">
        <v>35</v>
      </c>
      <c r="F2387" s="2">
        <v>45162</v>
      </c>
      <c r="G2387" s="2">
        <v>45892</v>
      </c>
      <c r="H2387" t="s">
        <v>12</v>
      </c>
    </row>
    <row r="2388" spans="1:8">
      <c r="A2388">
        <v>12387</v>
      </c>
      <c r="B2388" t="s">
        <v>2169</v>
      </c>
      <c r="C2388" t="s">
        <v>21</v>
      </c>
      <c r="D2388" t="s">
        <v>10</v>
      </c>
      <c r="E2388" t="s">
        <v>11</v>
      </c>
      <c r="F2388" s="2">
        <v>45029</v>
      </c>
      <c r="G2388" s="2">
        <v>45759</v>
      </c>
      <c r="H2388" t="s">
        <v>12</v>
      </c>
    </row>
    <row r="2389" spans="1:8">
      <c r="A2389">
        <v>12388</v>
      </c>
      <c r="B2389" t="s">
        <v>2170</v>
      </c>
      <c r="C2389" t="s">
        <v>21</v>
      </c>
      <c r="D2389" t="s">
        <v>18</v>
      </c>
      <c r="E2389" t="s">
        <v>35</v>
      </c>
      <c r="F2389" s="2">
        <v>45551</v>
      </c>
      <c r="G2389" s="2">
        <v>45916</v>
      </c>
      <c r="H2389" t="s">
        <v>12</v>
      </c>
    </row>
    <row r="2390" spans="1:8">
      <c r="A2390">
        <v>12389</v>
      </c>
      <c r="B2390" t="s">
        <v>2171</v>
      </c>
      <c r="C2390" t="s">
        <v>25</v>
      </c>
      <c r="D2390" t="s">
        <v>26</v>
      </c>
      <c r="E2390" t="s">
        <v>22</v>
      </c>
      <c r="F2390" s="2">
        <v>45230</v>
      </c>
      <c r="G2390" s="2">
        <v>45595</v>
      </c>
      <c r="H2390" t="s">
        <v>12</v>
      </c>
    </row>
    <row r="2391" spans="1:8">
      <c r="A2391">
        <v>12390</v>
      </c>
      <c r="B2391" t="s">
        <v>2172</v>
      </c>
      <c r="C2391" t="s">
        <v>55</v>
      </c>
      <c r="D2391" t="s">
        <v>38</v>
      </c>
      <c r="E2391" t="s">
        <v>22</v>
      </c>
      <c r="F2391" s="2">
        <v>45256</v>
      </c>
      <c r="G2391" s="2">
        <v>45436</v>
      </c>
      <c r="H2391" t="s">
        <v>12</v>
      </c>
    </row>
    <row r="2392" spans="1:8">
      <c r="A2392">
        <v>12391</v>
      </c>
      <c r="B2392" t="s">
        <v>2173</v>
      </c>
      <c r="C2392" t="s">
        <v>9</v>
      </c>
      <c r="D2392" t="s">
        <v>26</v>
      </c>
      <c r="E2392" t="s">
        <v>30</v>
      </c>
      <c r="F2392" s="2">
        <v>45496</v>
      </c>
      <c r="G2392" s="2">
        <v>46226</v>
      </c>
      <c r="H2392" t="s">
        <v>19</v>
      </c>
    </row>
    <row r="2393" spans="1:8">
      <c r="A2393">
        <v>12392</v>
      </c>
      <c r="B2393" t="s">
        <v>2174</v>
      </c>
      <c r="C2393" t="s">
        <v>14</v>
      </c>
      <c r="D2393" t="s">
        <v>15</v>
      </c>
      <c r="E2393" t="s">
        <v>35</v>
      </c>
      <c r="F2393" s="2">
        <v>44995</v>
      </c>
      <c r="G2393" s="2">
        <v>45175</v>
      </c>
      <c r="H2393" t="s">
        <v>12</v>
      </c>
    </row>
    <row r="2394" spans="1:8">
      <c r="A2394">
        <v>12393</v>
      </c>
      <c r="B2394" t="s">
        <v>2175</v>
      </c>
      <c r="C2394" t="s">
        <v>21</v>
      </c>
      <c r="D2394" t="s">
        <v>18</v>
      </c>
      <c r="E2394" t="s">
        <v>22</v>
      </c>
      <c r="F2394" s="2">
        <v>45091</v>
      </c>
      <c r="G2394" s="2">
        <v>45271</v>
      </c>
      <c r="H2394" t="s">
        <v>12</v>
      </c>
    </row>
    <row r="2395" spans="1:8">
      <c r="A2395">
        <v>12394</v>
      </c>
      <c r="B2395" t="s">
        <v>2176</v>
      </c>
      <c r="C2395" t="s">
        <v>14</v>
      </c>
      <c r="D2395" t="s">
        <v>38</v>
      </c>
      <c r="E2395" t="s">
        <v>22</v>
      </c>
      <c r="F2395" s="2">
        <v>45532</v>
      </c>
      <c r="G2395" s="2">
        <v>45712</v>
      </c>
      <c r="H2395" t="s">
        <v>12</v>
      </c>
    </row>
    <row r="2396" spans="1:8">
      <c r="A2396">
        <v>12395</v>
      </c>
      <c r="B2396" t="s">
        <v>2177</v>
      </c>
      <c r="C2396" t="s">
        <v>9</v>
      </c>
      <c r="D2396" t="s">
        <v>18</v>
      </c>
      <c r="E2396" t="s">
        <v>30</v>
      </c>
      <c r="F2396" s="2">
        <v>45070</v>
      </c>
      <c r="G2396" s="2">
        <v>45435</v>
      </c>
      <c r="H2396" t="s">
        <v>12</v>
      </c>
    </row>
    <row r="2397" spans="1:8">
      <c r="A2397">
        <v>12396</v>
      </c>
      <c r="B2397" t="s">
        <v>2178</v>
      </c>
      <c r="C2397" t="s">
        <v>14</v>
      </c>
      <c r="D2397" t="s">
        <v>18</v>
      </c>
      <c r="E2397" t="s">
        <v>11</v>
      </c>
      <c r="F2397" s="2">
        <v>45381</v>
      </c>
      <c r="G2397" s="2">
        <v>45561</v>
      </c>
      <c r="H2397" t="s">
        <v>12</v>
      </c>
    </row>
    <row r="2398" spans="1:8">
      <c r="A2398">
        <v>12397</v>
      </c>
      <c r="B2398" t="s">
        <v>2179</v>
      </c>
      <c r="C2398" t="s">
        <v>25</v>
      </c>
      <c r="D2398" t="s">
        <v>26</v>
      </c>
      <c r="E2398" t="s">
        <v>16</v>
      </c>
      <c r="F2398" s="2">
        <v>45460</v>
      </c>
      <c r="G2398" s="2">
        <v>45825</v>
      </c>
      <c r="H2398" t="s">
        <v>12</v>
      </c>
    </row>
    <row r="2399" spans="1:8">
      <c r="A2399">
        <v>12398</v>
      </c>
      <c r="B2399" t="s">
        <v>1076</v>
      </c>
      <c r="C2399" t="s">
        <v>14</v>
      </c>
      <c r="D2399" t="s">
        <v>15</v>
      </c>
      <c r="E2399" t="s">
        <v>22</v>
      </c>
      <c r="F2399" s="2">
        <v>45164</v>
      </c>
      <c r="G2399" s="2">
        <v>45894</v>
      </c>
      <c r="H2399" t="s">
        <v>12</v>
      </c>
    </row>
    <row r="2400" spans="1:8">
      <c r="A2400">
        <v>12399</v>
      </c>
      <c r="B2400" t="s">
        <v>1573</v>
      </c>
      <c r="C2400" t="s">
        <v>9</v>
      </c>
      <c r="D2400" t="s">
        <v>15</v>
      </c>
      <c r="E2400" t="s">
        <v>35</v>
      </c>
      <c r="F2400" s="2">
        <v>45392</v>
      </c>
      <c r="G2400" s="2">
        <v>45572</v>
      </c>
      <c r="H2400" t="s">
        <v>12</v>
      </c>
    </row>
    <row r="2401" spans="1:8">
      <c r="A2401">
        <v>12400</v>
      </c>
      <c r="B2401" t="s">
        <v>2180</v>
      </c>
      <c r="C2401" t="s">
        <v>25</v>
      </c>
      <c r="D2401" t="s">
        <v>26</v>
      </c>
      <c r="E2401" t="s">
        <v>22</v>
      </c>
      <c r="F2401" s="2">
        <v>45188</v>
      </c>
      <c r="G2401" s="2">
        <v>45368</v>
      </c>
      <c r="H2401" t="s">
        <v>12</v>
      </c>
    </row>
    <row r="2402" spans="1:8">
      <c r="A2402">
        <v>12401</v>
      </c>
      <c r="B2402" t="s">
        <v>2181</v>
      </c>
      <c r="C2402" t="s">
        <v>55</v>
      </c>
      <c r="D2402" t="s">
        <v>15</v>
      </c>
      <c r="E2402" t="s">
        <v>11</v>
      </c>
      <c r="F2402" s="2">
        <v>45425</v>
      </c>
      <c r="G2402" s="2">
        <v>45790</v>
      </c>
      <c r="H2402" t="s">
        <v>12</v>
      </c>
    </row>
    <row r="2403" spans="1:8">
      <c r="A2403">
        <v>12402</v>
      </c>
      <c r="B2403" t="s">
        <v>2182</v>
      </c>
      <c r="C2403" t="s">
        <v>9</v>
      </c>
      <c r="D2403" t="s">
        <v>26</v>
      </c>
      <c r="E2403" t="s">
        <v>35</v>
      </c>
      <c r="F2403" s="2">
        <v>45540</v>
      </c>
      <c r="G2403" s="2">
        <v>45905</v>
      </c>
      <c r="H2403" t="s">
        <v>12</v>
      </c>
    </row>
    <row r="2404" spans="1:8">
      <c r="A2404">
        <v>12403</v>
      </c>
      <c r="B2404" t="s">
        <v>2183</v>
      </c>
      <c r="C2404" t="s">
        <v>14</v>
      </c>
      <c r="D2404" t="s">
        <v>38</v>
      </c>
      <c r="E2404" t="s">
        <v>22</v>
      </c>
      <c r="F2404" s="2">
        <v>44985</v>
      </c>
      <c r="G2404" s="2">
        <v>45715</v>
      </c>
      <c r="H2404" t="s">
        <v>12</v>
      </c>
    </row>
    <row r="2405" spans="1:8">
      <c r="A2405">
        <v>12404</v>
      </c>
      <c r="B2405" t="s">
        <v>2184</v>
      </c>
      <c r="C2405" t="s">
        <v>14</v>
      </c>
      <c r="D2405" t="s">
        <v>10</v>
      </c>
      <c r="E2405" t="s">
        <v>30</v>
      </c>
      <c r="F2405" s="2">
        <v>45582</v>
      </c>
      <c r="G2405" s="2">
        <v>46312</v>
      </c>
      <c r="H2405" t="s">
        <v>19</v>
      </c>
    </row>
    <row r="2406" spans="1:8">
      <c r="A2406">
        <v>12405</v>
      </c>
      <c r="B2406" t="s">
        <v>411</v>
      </c>
      <c r="C2406" t="s">
        <v>14</v>
      </c>
      <c r="D2406" t="s">
        <v>10</v>
      </c>
      <c r="E2406" t="s">
        <v>30</v>
      </c>
      <c r="F2406" s="2">
        <v>45012</v>
      </c>
      <c r="G2406" s="2">
        <v>45192</v>
      </c>
      <c r="H2406" t="s">
        <v>12</v>
      </c>
    </row>
    <row r="2407" spans="1:8">
      <c r="A2407">
        <v>12406</v>
      </c>
      <c r="B2407" t="s">
        <v>2185</v>
      </c>
      <c r="C2407" t="s">
        <v>21</v>
      </c>
      <c r="D2407" t="s">
        <v>15</v>
      </c>
      <c r="E2407" t="s">
        <v>22</v>
      </c>
      <c r="F2407" s="2">
        <v>45153</v>
      </c>
      <c r="G2407" s="2">
        <v>45883</v>
      </c>
      <c r="H2407" t="s">
        <v>12</v>
      </c>
    </row>
    <row r="2408" spans="1:8">
      <c r="A2408">
        <v>12407</v>
      </c>
      <c r="B2408" t="s">
        <v>1506</v>
      </c>
      <c r="C2408" t="s">
        <v>9</v>
      </c>
      <c r="D2408" t="s">
        <v>38</v>
      </c>
      <c r="E2408" t="s">
        <v>35</v>
      </c>
      <c r="F2408" s="2">
        <v>45548</v>
      </c>
      <c r="G2408" s="2">
        <v>46278</v>
      </c>
      <c r="H2408" t="s">
        <v>19</v>
      </c>
    </row>
    <row r="2409" spans="1:8">
      <c r="A2409">
        <v>12408</v>
      </c>
      <c r="B2409" t="s">
        <v>2186</v>
      </c>
      <c r="C2409" t="s">
        <v>28</v>
      </c>
      <c r="D2409" t="s">
        <v>38</v>
      </c>
      <c r="E2409" t="s">
        <v>16</v>
      </c>
      <c r="F2409" s="2">
        <v>45543</v>
      </c>
      <c r="G2409" s="2">
        <v>45723</v>
      </c>
      <c r="H2409" t="s">
        <v>12</v>
      </c>
    </row>
    <row r="2410" spans="1:8">
      <c r="A2410">
        <v>12409</v>
      </c>
      <c r="B2410" t="s">
        <v>478</v>
      </c>
      <c r="C2410" t="s">
        <v>28</v>
      </c>
      <c r="D2410" t="s">
        <v>26</v>
      </c>
      <c r="E2410" t="s">
        <v>16</v>
      </c>
      <c r="F2410" s="2">
        <v>45171</v>
      </c>
      <c r="G2410" s="2">
        <v>45536</v>
      </c>
      <c r="H2410" t="s">
        <v>12</v>
      </c>
    </row>
    <row r="2411" spans="1:8">
      <c r="A2411">
        <v>12410</v>
      </c>
      <c r="B2411" t="s">
        <v>2187</v>
      </c>
      <c r="C2411" t="s">
        <v>55</v>
      </c>
      <c r="D2411" t="s">
        <v>38</v>
      </c>
      <c r="E2411" t="s">
        <v>16</v>
      </c>
      <c r="F2411" s="2">
        <v>45282</v>
      </c>
      <c r="G2411" s="2">
        <v>46012</v>
      </c>
      <c r="H2411" t="s">
        <v>12</v>
      </c>
    </row>
    <row r="2412" spans="1:8">
      <c r="A2412">
        <v>12411</v>
      </c>
      <c r="B2412" t="s">
        <v>2188</v>
      </c>
      <c r="C2412" t="s">
        <v>55</v>
      </c>
      <c r="D2412" t="s">
        <v>15</v>
      </c>
      <c r="E2412" t="s">
        <v>35</v>
      </c>
      <c r="F2412" s="2">
        <v>44965</v>
      </c>
      <c r="G2412" s="2">
        <v>45330</v>
      </c>
      <c r="H2412" t="s">
        <v>12</v>
      </c>
    </row>
    <row r="2413" spans="1:8">
      <c r="A2413">
        <v>12412</v>
      </c>
      <c r="B2413" t="s">
        <v>2189</v>
      </c>
      <c r="C2413" t="s">
        <v>14</v>
      </c>
      <c r="D2413" t="s">
        <v>26</v>
      </c>
      <c r="E2413" t="s">
        <v>11</v>
      </c>
      <c r="F2413" s="2">
        <v>45507</v>
      </c>
      <c r="G2413" s="2">
        <v>45687</v>
      </c>
      <c r="H2413" t="s">
        <v>12</v>
      </c>
    </row>
    <row r="2414" spans="1:8">
      <c r="A2414">
        <v>12413</v>
      </c>
      <c r="B2414" t="s">
        <v>2190</v>
      </c>
      <c r="C2414" t="s">
        <v>9</v>
      </c>
      <c r="D2414" t="s">
        <v>10</v>
      </c>
      <c r="E2414" t="s">
        <v>22</v>
      </c>
      <c r="F2414" s="2">
        <v>44956</v>
      </c>
      <c r="G2414" s="2">
        <v>45686</v>
      </c>
      <c r="H2414" t="s">
        <v>12</v>
      </c>
    </row>
    <row r="2415" spans="1:8">
      <c r="A2415">
        <v>12414</v>
      </c>
      <c r="B2415" t="s">
        <v>737</v>
      </c>
      <c r="C2415" t="s">
        <v>25</v>
      </c>
      <c r="D2415" t="s">
        <v>10</v>
      </c>
      <c r="E2415" t="s">
        <v>30</v>
      </c>
      <c r="F2415" s="2">
        <v>45181</v>
      </c>
      <c r="G2415" s="2">
        <v>45546</v>
      </c>
      <c r="H2415" t="s">
        <v>12</v>
      </c>
    </row>
    <row r="2416" spans="1:8">
      <c r="A2416">
        <v>12415</v>
      </c>
      <c r="B2416" t="s">
        <v>2191</v>
      </c>
      <c r="C2416" t="s">
        <v>25</v>
      </c>
      <c r="D2416" t="s">
        <v>38</v>
      </c>
      <c r="E2416" t="s">
        <v>30</v>
      </c>
      <c r="F2416" s="2">
        <v>45091</v>
      </c>
      <c r="G2416" s="2">
        <v>45271</v>
      </c>
      <c r="H2416" t="s">
        <v>12</v>
      </c>
    </row>
    <row r="2417" spans="1:8">
      <c r="A2417">
        <v>12416</v>
      </c>
      <c r="B2417" t="s">
        <v>2192</v>
      </c>
      <c r="C2417" t="s">
        <v>14</v>
      </c>
      <c r="D2417" t="s">
        <v>10</v>
      </c>
      <c r="E2417" t="s">
        <v>22</v>
      </c>
      <c r="F2417" s="2">
        <v>45283</v>
      </c>
      <c r="G2417" s="2">
        <v>45463</v>
      </c>
      <c r="H2417" t="s">
        <v>12</v>
      </c>
    </row>
    <row r="2418" spans="1:8">
      <c r="A2418">
        <v>12417</v>
      </c>
      <c r="B2418" t="s">
        <v>2193</v>
      </c>
      <c r="C2418" t="s">
        <v>9</v>
      </c>
      <c r="D2418" t="s">
        <v>10</v>
      </c>
      <c r="E2418" t="s">
        <v>30</v>
      </c>
      <c r="F2418" s="2">
        <v>45558</v>
      </c>
      <c r="G2418" s="2">
        <v>46288</v>
      </c>
      <c r="H2418" t="s">
        <v>19</v>
      </c>
    </row>
    <row r="2419" spans="1:8">
      <c r="A2419">
        <v>12418</v>
      </c>
      <c r="B2419" t="s">
        <v>2194</v>
      </c>
      <c r="C2419" t="s">
        <v>25</v>
      </c>
      <c r="D2419" t="s">
        <v>10</v>
      </c>
      <c r="E2419" t="s">
        <v>16</v>
      </c>
      <c r="F2419" s="2">
        <v>45019</v>
      </c>
      <c r="G2419" s="2">
        <v>45749</v>
      </c>
      <c r="H2419" t="s">
        <v>12</v>
      </c>
    </row>
    <row r="2420" spans="1:8">
      <c r="A2420">
        <v>12419</v>
      </c>
      <c r="B2420" t="s">
        <v>2195</v>
      </c>
      <c r="C2420" t="s">
        <v>28</v>
      </c>
      <c r="D2420" t="s">
        <v>38</v>
      </c>
      <c r="E2420" t="s">
        <v>11</v>
      </c>
      <c r="F2420" s="2">
        <v>45318</v>
      </c>
      <c r="G2420" s="2">
        <v>45498</v>
      </c>
      <c r="H2420" t="s">
        <v>12</v>
      </c>
    </row>
    <row r="2421" spans="1:8">
      <c r="A2421">
        <v>12420</v>
      </c>
      <c r="B2421" t="s">
        <v>2196</v>
      </c>
      <c r="C2421" t="s">
        <v>25</v>
      </c>
      <c r="D2421" t="s">
        <v>10</v>
      </c>
      <c r="E2421" t="s">
        <v>22</v>
      </c>
      <c r="F2421" s="2">
        <v>45297</v>
      </c>
      <c r="G2421" s="2">
        <v>45477</v>
      </c>
      <c r="H2421" t="s">
        <v>12</v>
      </c>
    </row>
    <row r="2422" spans="1:8">
      <c r="A2422">
        <v>12421</v>
      </c>
      <c r="B2422" t="s">
        <v>2197</v>
      </c>
      <c r="C2422" t="s">
        <v>25</v>
      </c>
      <c r="D2422" t="s">
        <v>26</v>
      </c>
      <c r="E2422" t="s">
        <v>16</v>
      </c>
      <c r="F2422" s="2">
        <v>45121</v>
      </c>
      <c r="G2422" s="2">
        <v>45851</v>
      </c>
      <c r="H2422" t="s">
        <v>12</v>
      </c>
    </row>
    <row r="2423" spans="1:8">
      <c r="A2423">
        <v>12422</v>
      </c>
      <c r="B2423" t="s">
        <v>2198</v>
      </c>
      <c r="C2423" t="s">
        <v>14</v>
      </c>
      <c r="D2423" t="s">
        <v>15</v>
      </c>
      <c r="E2423" t="s">
        <v>30</v>
      </c>
      <c r="F2423" s="2">
        <v>45500</v>
      </c>
      <c r="G2423" s="2">
        <v>46230</v>
      </c>
      <c r="H2423" t="s">
        <v>19</v>
      </c>
    </row>
    <row r="2424" spans="1:8">
      <c r="A2424">
        <v>12423</v>
      </c>
      <c r="B2424" t="s">
        <v>142</v>
      </c>
      <c r="C2424" t="s">
        <v>28</v>
      </c>
      <c r="D2424" t="s">
        <v>26</v>
      </c>
      <c r="E2424" t="s">
        <v>11</v>
      </c>
      <c r="F2424" s="2">
        <v>45022</v>
      </c>
      <c r="G2424" s="2">
        <v>45202</v>
      </c>
      <c r="H2424" t="s">
        <v>12</v>
      </c>
    </row>
    <row r="2425" spans="1:8">
      <c r="A2425">
        <v>12424</v>
      </c>
      <c r="B2425" t="s">
        <v>2199</v>
      </c>
      <c r="C2425" t="s">
        <v>14</v>
      </c>
      <c r="D2425" t="s">
        <v>38</v>
      </c>
      <c r="E2425" t="s">
        <v>30</v>
      </c>
      <c r="F2425" s="2">
        <v>45076</v>
      </c>
      <c r="G2425" s="2">
        <v>45806</v>
      </c>
      <c r="H2425" t="s">
        <v>12</v>
      </c>
    </row>
    <row r="2426" spans="1:8">
      <c r="A2426">
        <v>12425</v>
      </c>
      <c r="B2426" t="s">
        <v>2200</v>
      </c>
      <c r="C2426" t="s">
        <v>25</v>
      </c>
      <c r="D2426" t="s">
        <v>38</v>
      </c>
      <c r="E2426" t="s">
        <v>11</v>
      </c>
      <c r="F2426" s="2">
        <v>45321</v>
      </c>
      <c r="G2426" s="2">
        <v>45501</v>
      </c>
      <c r="H2426" t="s">
        <v>12</v>
      </c>
    </row>
    <row r="2427" spans="1:8">
      <c r="A2427">
        <v>12426</v>
      </c>
      <c r="B2427" t="s">
        <v>2201</v>
      </c>
      <c r="C2427" t="s">
        <v>28</v>
      </c>
      <c r="D2427" t="s">
        <v>15</v>
      </c>
      <c r="E2427" t="s">
        <v>16</v>
      </c>
      <c r="F2427" s="2">
        <v>45258</v>
      </c>
      <c r="G2427" s="2">
        <v>45438</v>
      </c>
      <c r="H2427" t="s">
        <v>12</v>
      </c>
    </row>
    <row r="2428" spans="1:8">
      <c r="A2428">
        <v>12427</v>
      </c>
      <c r="B2428" t="s">
        <v>2202</v>
      </c>
      <c r="C2428" t="s">
        <v>21</v>
      </c>
      <c r="D2428" t="s">
        <v>15</v>
      </c>
      <c r="E2428" t="s">
        <v>11</v>
      </c>
      <c r="F2428" s="2">
        <v>45610</v>
      </c>
      <c r="G2428" s="2">
        <v>45975</v>
      </c>
      <c r="H2428" t="s">
        <v>12</v>
      </c>
    </row>
    <row r="2429" spans="1:8">
      <c r="A2429">
        <v>12428</v>
      </c>
      <c r="B2429" t="s">
        <v>1120</v>
      </c>
      <c r="C2429" t="s">
        <v>21</v>
      </c>
      <c r="D2429" t="s">
        <v>18</v>
      </c>
      <c r="E2429" t="s">
        <v>11</v>
      </c>
      <c r="F2429" s="2">
        <v>45158</v>
      </c>
      <c r="G2429" s="2">
        <v>45523</v>
      </c>
      <c r="H2429" t="s">
        <v>12</v>
      </c>
    </row>
    <row r="2430" spans="1:8">
      <c r="A2430">
        <v>12429</v>
      </c>
      <c r="B2430" t="s">
        <v>2203</v>
      </c>
      <c r="C2430" t="s">
        <v>21</v>
      </c>
      <c r="D2430" t="s">
        <v>26</v>
      </c>
      <c r="E2430" t="s">
        <v>30</v>
      </c>
      <c r="F2430" s="2">
        <v>45176</v>
      </c>
      <c r="G2430" s="2">
        <v>45356</v>
      </c>
      <c r="H2430" t="s">
        <v>12</v>
      </c>
    </row>
    <row r="2431" spans="1:8">
      <c r="A2431">
        <v>12430</v>
      </c>
      <c r="B2431" t="s">
        <v>2204</v>
      </c>
      <c r="C2431" t="s">
        <v>55</v>
      </c>
      <c r="D2431" t="s">
        <v>38</v>
      </c>
      <c r="E2431" t="s">
        <v>22</v>
      </c>
      <c r="F2431" s="2">
        <v>45496</v>
      </c>
      <c r="G2431" s="2">
        <v>46226</v>
      </c>
      <c r="H2431" t="s">
        <v>19</v>
      </c>
    </row>
    <row r="2432" spans="1:8">
      <c r="A2432">
        <v>12431</v>
      </c>
      <c r="B2432" t="s">
        <v>2205</v>
      </c>
      <c r="C2432" t="s">
        <v>55</v>
      </c>
      <c r="D2432" t="s">
        <v>18</v>
      </c>
      <c r="E2432" t="s">
        <v>35</v>
      </c>
      <c r="F2432" s="2">
        <v>45521</v>
      </c>
      <c r="G2432" s="2">
        <v>45886</v>
      </c>
      <c r="H2432" t="s">
        <v>12</v>
      </c>
    </row>
    <row r="2433" spans="1:8">
      <c r="A2433">
        <v>12432</v>
      </c>
      <c r="B2433" t="s">
        <v>2206</v>
      </c>
      <c r="C2433" t="s">
        <v>55</v>
      </c>
      <c r="D2433" t="s">
        <v>10</v>
      </c>
      <c r="E2433" t="s">
        <v>30</v>
      </c>
      <c r="F2433" s="2">
        <v>45196</v>
      </c>
      <c r="G2433" s="2">
        <v>45561</v>
      </c>
      <c r="H2433" t="s">
        <v>12</v>
      </c>
    </row>
    <row r="2434" spans="1:8">
      <c r="A2434">
        <v>12433</v>
      </c>
      <c r="B2434" t="s">
        <v>1400</v>
      </c>
      <c r="C2434" t="s">
        <v>21</v>
      </c>
      <c r="D2434" t="s">
        <v>10</v>
      </c>
      <c r="E2434" t="s">
        <v>35</v>
      </c>
      <c r="F2434" s="2">
        <v>45292</v>
      </c>
      <c r="G2434" s="2">
        <v>45472</v>
      </c>
      <c r="H2434" t="s">
        <v>12</v>
      </c>
    </row>
    <row r="2435" spans="1:8">
      <c r="A2435">
        <v>12434</v>
      </c>
      <c r="B2435" t="s">
        <v>2207</v>
      </c>
      <c r="C2435" t="s">
        <v>25</v>
      </c>
      <c r="D2435" t="s">
        <v>18</v>
      </c>
      <c r="E2435" t="s">
        <v>35</v>
      </c>
      <c r="F2435" s="2">
        <v>45519</v>
      </c>
      <c r="G2435" s="2">
        <v>45699</v>
      </c>
      <c r="H2435" t="s">
        <v>12</v>
      </c>
    </row>
    <row r="2436" spans="1:8">
      <c r="A2436">
        <v>12435</v>
      </c>
      <c r="B2436" t="s">
        <v>2208</v>
      </c>
      <c r="C2436" t="s">
        <v>14</v>
      </c>
      <c r="D2436" t="s">
        <v>38</v>
      </c>
      <c r="E2436" t="s">
        <v>35</v>
      </c>
      <c r="F2436" s="2">
        <v>45248</v>
      </c>
      <c r="G2436" s="2">
        <v>45428</v>
      </c>
      <c r="H2436" t="s">
        <v>12</v>
      </c>
    </row>
    <row r="2437" spans="1:8">
      <c r="A2437">
        <v>12436</v>
      </c>
      <c r="B2437" t="s">
        <v>1641</v>
      </c>
      <c r="C2437" t="s">
        <v>21</v>
      </c>
      <c r="D2437" t="s">
        <v>10</v>
      </c>
      <c r="E2437" t="s">
        <v>35</v>
      </c>
      <c r="F2437" s="2">
        <v>45156</v>
      </c>
      <c r="G2437" s="2">
        <v>45521</v>
      </c>
      <c r="H2437" t="s">
        <v>12</v>
      </c>
    </row>
    <row r="2438" spans="1:8">
      <c r="A2438">
        <v>12437</v>
      </c>
      <c r="B2438" t="s">
        <v>2209</v>
      </c>
      <c r="C2438" t="s">
        <v>9</v>
      </c>
      <c r="D2438" t="s">
        <v>38</v>
      </c>
      <c r="E2438" t="s">
        <v>35</v>
      </c>
      <c r="F2438" s="2">
        <v>45375</v>
      </c>
      <c r="G2438" s="2">
        <v>45740</v>
      </c>
      <c r="H2438" t="s">
        <v>12</v>
      </c>
    </row>
    <row r="2439" spans="1:8">
      <c r="A2439">
        <v>12438</v>
      </c>
      <c r="B2439" t="s">
        <v>2210</v>
      </c>
      <c r="C2439" t="s">
        <v>9</v>
      </c>
      <c r="D2439" t="s">
        <v>18</v>
      </c>
      <c r="E2439" t="s">
        <v>16</v>
      </c>
      <c r="F2439" s="2">
        <v>45500</v>
      </c>
      <c r="G2439" s="2">
        <v>45865</v>
      </c>
      <c r="H2439" t="s">
        <v>12</v>
      </c>
    </row>
    <row r="2440" spans="1:8">
      <c r="A2440">
        <v>12439</v>
      </c>
      <c r="B2440" t="s">
        <v>88</v>
      </c>
      <c r="C2440" t="s">
        <v>25</v>
      </c>
      <c r="D2440" t="s">
        <v>38</v>
      </c>
      <c r="E2440" t="s">
        <v>11</v>
      </c>
      <c r="F2440" s="2">
        <v>44992</v>
      </c>
      <c r="G2440" s="2">
        <v>45722</v>
      </c>
      <c r="H2440" t="s">
        <v>12</v>
      </c>
    </row>
    <row r="2441" spans="1:8">
      <c r="A2441">
        <v>12440</v>
      </c>
      <c r="B2441" t="s">
        <v>2211</v>
      </c>
      <c r="C2441" t="s">
        <v>14</v>
      </c>
      <c r="D2441" t="s">
        <v>10</v>
      </c>
      <c r="E2441" t="s">
        <v>35</v>
      </c>
      <c r="F2441" s="2">
        <v>45185</v>
      </c>
      <c r="G2441" s="2">
        <v>45915</v>
      </c>
      <c r="H2441" t="s">
        <v>12</v>
      </c>
    </row>
    <row r="2442" spans="1:8">
      <c r="A2442">
        <v>12441</v>
      </c>
      <c r="B2442" t="s">
        <v>1290</v>
      </c>
      <c r="C2442" t="s">
        <v>55</v>
      </c>
      <c r="D2442" t="s">
        <v>38</v>
      </c>
      <c r="E2442" t="s">
        <v>11</v>
      </c>
      <c r="F2442" s="2">
        <v>45332</v>
      </c>
      <c r="G2442" s="2">
        <v>45512</v>
      </c>
      <c r="H2442" t="s">
        <v>12</v>
      </c>
    </row>
    <row r="2443" spans="1:8">
      <c r="A2443">
        <v>12442</v>
      </c>
      <c r="B2443" t="s">
        <v>2212</v>
      </c>
      <c r="C2443" t="s">
        <v>25</v>
      </c>
      <c r="D2443" t="s">
        <v>15</v>
      </c>
      <c r="E2443" t="s">
        <v>30</v>
      </c>
      <c r="F2443" s="2">
        <v>45265</v>
      </c>
      <c r="G2443" s="2">
        <v>45445</v>
      </c>
      <c r="H2443" t="s">
        <v>12</v>
      </c>
    </row>
    <row r="2444" spans="1:8">
      <c r="A2444">
        <v>12443</v>
      </c>
      <c r="B2444" t="s">
        <v>2213</v>
      </c>
      <c r="C2444" t="s">
        <v>55</v>
      </c>
      <c r="D2444" t="s">
        <v>18</v>
      </c>
      <c r="E2444" t="s">
        <v>35</v>
      </c>
      <c r="F2444" s="2">
        <v>45624</v>
      </c>
      <c r="G2444" s="2">
        <v>46354</v>
      </c>
      <c r="H2444" t="s">
        <v>19</v>
      </c>
    </row>
    <row r="2445" spans="1:8">
      <c r="A2445">
        <v>12444</v>
      </c>
      <c r="B2445" t="s">
        <v>2214</v>
      </c>
      <c r="C2445" t="s">
        <v>28</v>
      </c>
      <c r="D2445" t="s">
        <v>26</v>
      </c>
      <c r="E2445" t="s">
        <v>30</v>
      </c>
      <c r="F2445" s="2">
        <v>45528</v>
      </c>
      <c r="G2445" s="2">
        <v>45708</v>
      </c>
      <c r="H2445" t="s">
        <v>12</v>
      </c>
    </row>
    <row r="2446" spans="1:8">
      <c r="A2446">
        <v>12445</v>
      </c>
      <c r="B2446" t="s">
        <v>2215</v>
      </c>
      <c r="C2446" t="s">
        <v>28</v>
      </c>
      <c r="D2446" t="s">
        <v>26</v>
      </c>
      <c r="E2446" t="s">
        <v>35</v>
      </c>
      <c r="F2446" s="2">
        <v>45350</v>
      </c>
      <c r="G2446" s="2">
        <v>46080</v>
      </c>
      <c r="H2446" t="s">
        <v>19</v>
      </c>
    </row>
    <row r="2447" spans="1:8">
      <c r="A2447">
        <v>12446</v>
      </c>
      <c r="B2447" t="s">
        <v>2216</v>
      </c>
      <c r="C2447" t="s">
        <v>21</v>
      </c>
      <c r="D2447" t="s">
        <v>15</v>
      </c>
      <c r="E2447" t="s">
        <v>11</v>
      </c>
      <c r="F2447" s="2">
        <v>45112</v>
      </c>
      <c r="G2447" s="2">
        <v>45292</v>
      </c>
      <c r="H2447" t="s">
        <v>12</v>
      </c>
    </row>
    <row r="2448" spans="1:8">
      <c r="A2448">
        <v>12447</v>
      </c>
      <c r="B2448" t="s">
        <v>347</v>
      </c>
      <c r="C2448" t="s">
        <v>14</v>
      </c>
      <c r="D2448" t="s">
        <v>26</v>
      </c>
      <c r="E2448" t="s">
        <v>30</v>
      </c>
      <c r="F2448" s="2">
        <v>45018</v>
      </c>
      <c r="G2448" s="2">
        <v>45198</v>
      </c>
      <c r="H2448" t="s">
        <v>12</v>
      </c>
    </row>
    <row r="2449" spans="1:8">
      <c r="A2449">
        <v>12448</v>
      </c>
      <c r="B2449" t="s">
        <v>2217</v>
      </c>
      <c r="C2449" t="s">
        <v>28</v>
      </c>
      <c r="D2449" t="s">
        <v>38</v>
      </c>
      <c r="E2449" t="s">
        <v>22</v>
      </c>
      <c r="F2449" s="2">
        <v>45317</v>
      </c>
      <c r="G2449" s="2">
        <v>46047</v>
      </c>
      <c r="H2449" t="s">
        <v>19</v>
      </c>
    </row>
    <row r="2450" spans="1:8">
      <c r="A2450">
        <v>12449</v>
      </c>
      <c r="B2450" t="s">
        <v>2218</v>
      </c>
      <c r="C2450" t="s">
        <v>25</v>
      </c>
      <c r="D2450" t="s">
        <v>18</v>
      </c>
      <c r="E2450" t="s">
        <v>16</v>
      </c>
      <c r="F2450" s="2">
        <v>45245</v>
      </c>
      <c r="G2450" s="2">
        <v>45610</v>
      </c>
      <c r="H2450" t="s">
        <v>12</v>
      </c>
    </row>
    <row r="2451" spans="1:8">
      <c r="A2451">
        <v>12450</v>
      </c>
      <c r="B2451" t="s">
        <v>2219</v>
      </c>
      <c r="C2451" t="s">
        <v>25</v>
      </c>
      <c r="D2451" t="s">
        <v>38</v>
      </c>
      <c r="E2451" t="s">
        <v>16</v>
      </c>
      <c r="F2451" s="2">
        <v>45115</v>
      </c>
      <c r="G2451" s="2">
        <v>45480</v>
      </c>
      <c r="H2451" t="s">
        <v>12</v>
      </c>
    </row>
    <row r="2452" spans="1:8">
      <c r="A2452">
        <v>12451</v>
      </c>
      <c r="B2452" t="s">
        <v>2220</v>
      </c>
      <c r="C2452" t="s">
        <v>21</v>
      </c>
      <c r="D2452" t="s">
        <v>10</v>
      </c>
      <c r="E2452" t="s">
        <v>16</v>
      </c>
      <c r="F2452" s="2">
        <v>45274</v>
      </c>
      <c r="G2452" s="2">
        <v>45639</v>
      </c>
      <c r="H2452" t="s">
        <v>12</v>
      </c>
    </row>
    <row r="2453" spans="1:8">
      <c r="A2453">
        <v>12452</v>
      </c>
      <c r="B2453" t="s">
        <v>2221</v>
      </c>
      <c r="C2453" t="s">
        <v>28</v>
      </c>
      <c r="D2453" t="s">
        <v>10</v>
      </c>
      <c r="E2453" t="s">
        <v>16</v>
      </c>
      <c r="F2453" s="2">
        <v>45547</v>
      </c>
      <c r="G2453" s="2">
        <v>45727</v>
      </c>
      <c r="H2453" t="s">
        <v>12</v>
      </c>
    </row>
    <row r="2454" spans="1:8">
      <c r="A2454">
        <v>12453</v>
      </c>
      <c r="B2454" t="s">
        <v>2222</v>
      </c>
      <c r="C2454" t="s">
        <v>14</v>
      </c>
      <c r="D2454" t="s">
        <v>10</v>
      </c>
      <c r="E2454" t="s">
        <v>16</v>
      </c>
      <c r="F2454" s="2">
        <v>45099</v>
      </c>
      <c r="G2454" s="2">
        <v>45279</v>
      </c>
      <c r="H2454" t="s">
        <v>12</v>
      </c>
    </row>
    <row r="2455" spans="1:8">
      <c r="A2455">
        <v>12454</v>
      </c>
      <c r="B2455" t="s">
        <v>2223</v>
      </c>
      <c r="C2455" t="s">
        <v>9</v>
      </c>
      <c r="D2455" t="s">
        <v>26</v>
      </c>
      <c r="E2455" t="s">
        <v>30</v>
      </c>
      <c r="F2455" s="2">
        <v>45320</v>
      </c>
      <c r="G2455" s="2">
        <v>45685</v>
      </c>
      <c r="H2455" t="s">
        <v>12</v>
      </c>
    </row>
    <row r="2456" spans="1:8">
      <c r="A2456">
        <v>12455</v>
      </c>
      <c r="B2456" t="s">
        <v>2224</v>
      </c>
      <c r="C2456" t="s">
        <v>28</v>
      </c>
      <c r="D2456" t="s">
        <v>10</v>
      </c>
      <c r="E2456" t="s">
        <v>16</v>
      </c>
      <c r="F2456" s="2">
        <v>45103</v>
      </c>
      <c r="G2456" s="2">
        <v>45283</v>
      </c>
      <c r="H2456" t="s">
        <v>12</v>
      </c>
    </row>
    <row r="2457" spans="1:8">
      <c r="A2457">
        <v>12456</v>
      </c>
      <c r="B2457" t="s">
        <v>2225</v>
      </c>
      <c r="C2457" t="s">
        <v>55</v>
      </c>
      <c r="D2457" t="s">
        <v>18</v>
      </c>
      <c r="E2457" t="s">
        <v>35</v>
      </c>
      <c r="F2457" s="2">
        <v>45150</v>
      </c>
      <c r="G2457" s="2">
        <v>45515</v>
      </c>
      <c r="H2457" t="s">
        <v>12</v>
      </c>
    </row>
    <row r="2458" spans="1:8">
      <c r="A2458">
        <v>12457</v>
      </c>
      <c r="B2458" t="s">
        <v>1318</v>
      </c>
      <c r="C2458" t="s">
        <v>28</v>
      </c>
      <c r="D2458" t="s">
        <v>10</v>
      </c>
      <c r="E2458" t="s">
        <v>35</v>
      </c>
      <c r="F2458" s="2">
        <v>45108</v>
      </c>
      <c r="G2458" s="2">
        <v>45473</v>
      </c>
      <c r="H2458" t="s">
        <v>12</v>
      </c>
    </row>
    <row r="2459" spans="1:8">
      <c r="A2459">
        <v>12458</v>
      </c>
      <c r="B2459" t="s">
        <v>2226</v>
      </c>
      <c r="C2459" t="s">
        <v>28</v>
      </c>
      <c r="D2459" t="s">
        <v>18</v>
      </c>
      <c r="E2459" t="s">
        <v>22</v>
      </c>
      <c r="F2459" s="2">
        <v>44958</v>
      </c>
      <c r="G2459" s="2">
        <v>45688</v>
      </c>
      <c r="H2459" t="s">
        <v>12</v>
      </c>
    </row>
    <row r="2460" spans="1:8">
      <c r="A2460">
        <v>12459</v>
      </c>
      <c r="B2460" t="s">
        <v>2227</v>
      </c>
      <c r="C2460" t="s">
        <v>9</v>
      </c>
      <c r="D2460" t="s">
        <v>10</v>
      </c>
      <c r="E2460" t="s">
        <v>30</v>
      </c>
      <c r="F2460" s="2">
        <v>45037</v>
      </c>
      <c r="G2460" s="2">
        <v>45402</v>
      </c>
      <c r="H2460" t="s">
        <v>12</v>
      </c>
    </row>
    <row r="2461" spans="1:8">
      <c r="A2461">
        <v>12460</v>
      </c>
      <c r="B2461" t="s">
        <v>2228</v>
      </c>
      <c r="C2461" t="s">
        <v>28</v>
      </c>
      <c r="D2461" t="s">
        <v>15</v>
      </c>
      <c r="E2461" t="s">
        <v>11</v>
      </c>
      <c r="F2461" s="2">
        <v>45029</v>
      </c>
      <c r="G2461" s="2">
        <v>45394</v>
      </c>
      <c r="H2461" t="s">
        <v>12</v>
      </c>
    </row>
    <row r="2462" spans="1:8">
      <c r="A2462">
        <v>12461</v>
      </c>
      <c r="B2462" t="s">
        <v>2229</v>
      </c>
      <c r="C2462" t="s">
        <v>21</v>
      </c>
      <c r="D2462" t="s">
        <v>15</v>
      </c>
      <c r="E2462" t="s">
        <v>30</v>
      </c>
      <c r="F2462" s="2">
        <v>45392</v>
      </c>
      <c r="G2462" s="2">
        <v>46122</v>
      </c>
      <c r="H2462" t="s">
        <v>19</v>
      </c>
    </row>
    <row r="2463" spans="1:8">
      <c r="A2463">
        <v>12462</v>
      </c>
      <c r="B2463" t="s">
        <v>2230</v>
      </c>
      <c r="C2463" t="s">
        <v>55</v>
      </c>
      <c r="D2463" t="s">
        <v>26</v>
      </c>
      <c r="E2463" t="s">
        <v>35</v>
      </c>
      <c r="F2463" s="2">
        <v>44994</v>
      </c>
      <c r="G2463" s="2">
        <v>45359</v>
      </c>
      <c r="H2463" t="s">
        <v>12</v>
      </c>
    </row>
    <row r="2464" spans="1:8">
      <c r="A2464">
        <v>12463</v>
      </c>
      <c r="B2464" t="s">
        <v>750</v>
      </c>
      <c r="C2464" t="s">
        <v>21</v>
      </c>
      <c r="D2464" t="s">
        <v>18</v>
      </c>
      <c r="E2464" t="s">
        <v>22</v>
      </c>
      <c r="F2464" s="2">
        <v>45119</v>
      </c>
      <c r="G2464" s="2">
        <v>45484</v>
      </c>
      <c r="H2464" t="s">
        <v>12</v>
      </c>
    </row>
    <row r="2465" spans="1:8">
      <c r="A2465">
        <v>12464</v>
      </c>
      <c r="B2465" t="s">
        <v>2231</v>
      </c>
      <c r="C2465" t="s">
        <v>9</v>
      </c>
      <c r="D2465" t="s">
        <v>38</v>
      </c>
      <c r="E2465" t="s">
        <v>35</v>
      </c>
      <c r="F2465" s="2">
        <v>45028</v>
      </c>
      <c r="G2465" s="2">
        <v>45758</v>
      </c>
      <c r="H2465" t="s">
        <v>12</v>
      </c>
    </row>
    <row r="2466" spans="1:8">
      <c r="A2466">
        <v>12465</v>
      </c>
      <c r="B2466" t="s">
        <v>2232</v>
      </c>
      <c r="C2466" t="s">
        <v>28</v>
      </c>
      <c r="D2466" t="s">
        <v>15</v>
      </c>
      <c r="E2466" t="s">
        <v>35</v>
      </c>
      <c r="F2466" s="2">
        <v>45471</v>
      </c>
      <c r="G2466" s="2">
        <v>46201</v>
      </c>
      <c r="H2466" t="s">
        <v>19</v>
      </c>
    </row>
    <row r="2467" spans="1:8">
      <c r="A2467">
        <v>12466</v>
      </c>
      <c r="B2467" t="s">
        <v>2233</v>
      </c>
      <c r="C2467" t="s">
        <v>14</v>
      </c>
      <c r="D2467" t="s">
        <v>18</v>
      </c>
      <c r="E2467" t="s">
        <v>30</v>
      </c>
      <c r="F2467" s="2">
        <v>45255</v>
      </c>
      <c r="G2467" s="2">
        <v>45435</v>
      </c>
      <c r="H2467" t="s">
        <v>12</v>
      </c>
    </row>
    <row r="2468" spans="1:8">
      <c r="A2468">
        <v>12467</v>
      </c>
      <c r="B2468" t="s">
        <v>2234</v>
      </c>
      <c r="C2468" t="s">
        <v>25</v>
      </c>
      <c r="D2468" t="s">
        <v>38</v>
      </c>
      <c r="E2468" t="s">
        <v>22</v>
      </c>
      <c r="F2468" s="2">
        <v>45372</v>
      </c>
      <c r="G2468" s="2">
        <v>45737</v>
      </c>
      <c r="H2468" t="s">
        <v>12</v>
      </c>
    </row>
    <row r="2469" spans="1:8">
      <c r="A2469">
        <v>12468</v>
      </c>
      <c r="B2469" t="s">
        <v>2235</v>
      </c>
      <c r="C2469" t="s">
        <v>9</v>
      </c>
      <c r="D2469" t="s">
        <v>38</v>
      </c>
      <c r="E2469" t="s">
        <v>16</v>
      </c>
      <c r="F2469" s="2">
        <v>45256</v>
      </c>
      <c r="G2469" s="2">
        <v>45986</v>
      </c>
      <c r="H2469" t="s">
        <v>12</v>
      </c>
    </row>
    <row r="2470" spans="1:8">
      <c r="A2470">
        <v>12469</v>
      </c>
      <c r="B2470" t="s">
        <v>2236</v>
      </c>
      <c r="C2470" t="s">
        <v>55</v>
      </c>
      <c r="D2470" t="s">
        <v>10</v>
      </c>
      <c r="E2470" t="s">
        <v>22</v>
      </c>
      <c r="F2470" s="2">
        <v>45221</v>
      </c>
      <c r="G2470" s="2">
        <v>45951</v>
      </c>
      <c r="H2470" t="s">
        <v>12</v>
      </c>
    </row>
    <row r="2471" spans="1:8">
      <c r="A2471">
        <v>12470</v>
      </c>
      <c r="B2471" t="s">
        <v>2237</v>
      </c>
      <c r="C2471" t="s">
        <v>28</v>
      </c>
      <c r="D2471" t="s">
        <v>26</v>
      </c>
      <c r="E2471" t="s">
        <v>11</v>
      </c>
      <c r="F2471" s="2">
        <v>45018</v>
      </c>
      <c r="G2471" s="2">
        <v>45383</v>
      </c>
      <c r="H2471" t="s">
        <v>12</v>
      </c>
    </row>
    <row r="2472" spans="1:8">
      <c r="A2472">
        <v>12471</v>
      </c>
      <c r="B2472" t="s">
        <v>2238</v>
      </c>
      <c r="C2472" t="s">
        <v>14</v>
      </c>
      <c r="D2472" t="s">
        <v>15</v>
      </c>
      <c r="E2472" t="s">
        <v>35</v>
      </c>
      <c r="F2472" s="2">
        <v>45104</v>
      </c>
      <c r="G2472" s="2">
        <v>45834</v>
      </c>
      <c r="H2472" t="s">
        <v>12</v>
      </c>
    </row>
    <row r="2473" spans="1:8">
      <c r="A2473">
        <v>12472</v>
      </c>
      <c r="B2473" t="s">
        <v>174</v>
      </c>
      <c r="C2473" t="s">
        <v>28</v>
      </c>
      <c r="D2473" t="s">
        <v>26</v>
      </c>
      <c r="E2473" t="s">
        <v>16</v>
      </c>
      <c r="F2473" s="2">
        <v>45237</v>
      </c>
      <c r="G2473" s="2">
        <v>45602</v>
      </c>
      <c r="H2473" t="s">
        <v>12</v>
      </c>
    </row>
    <row r="2474" spans="1:8">
      <c r="A2474">
        <v>12473</v>
      </c>
      <c r="B2474" t="s">
        <v>2239</v>
      </c>
      <c r="C2474" t="s">
        <v>28</v>
      </c>
      <c r="D2474" t="s">
        <v>26</v>
      </c>
      <c r="E2474" t="s">
        <v>22</v>
      </c>
      <c r="F2474" s="2">
        <v>45447</v>
      </c>
      <c r="G2474" s="2">
        <v>46177</v>
      </c>
      <c r="H2474" t="s">
        <v>19</v>
      </c>
    </row>
    <row r="2475" spans="1:8">
      <c r="A2475">
        <v>12474</v>
      </c>
      <c r="B2475" t="s">
        <v>2240</v>
      </c>
      <c r="C2475" t="s">
        <v>28</v>
      </c>
      <c r="D2475" t="s">
        <v>10</v>
      </c>
      <c r="E2475" t="s">
        <v>16</v>
      </c>
      <c r="F2475" s="2">
        <v>45146</v>
      </c>
      <c r="G2475" s="2">
        <v>45326</v>
      </c>
      <c r="H2475" t="s">
        <v>12</v>
      </c>
    </row>
    <row r="2476" spans="1:8">
      <c r="A2476">
        <v>12475</v>
      </c>
      <c r="B2476" t="s">
        <v>2241</v>
      </c>
      <c r="C2476" t="s">
        <v>21</v>
      </c>
      <c r="D2476" t="s">
        <v>10</v>
      </c>
      <c r="E2476" t="s">
        <v>16</v>
      </c>
      <c r="F2476" s="2">
        <v>45135</v>
      </c>
      <c r="G2476" s="2">
        <v>45500</v>
      </c>
      <c r="H2476" t="s">
        <v>12</v>
      </c>
    </row>
    <row r="2477" spans="1:8">
      <c r="A2477">
        <v>12476</v>
      </c>
      <c r="B2477" t="s">
        <v>2242</v>
      </c>
      <c r="C2477" t="s">
        <v>14</v>
      </c>
      <c r="D2477" t="s">
        <v>15</v>
      </c>
      <c r="E2477" t="s">
        <v>16</v>
      </c>
      <c r="F2477" s="2">
        <v>44973</v>
      </c>
      <c r="G2477" s="2">
        <v>45338</v>
      </c>
      <c r="H2477" t="s">
        <v>12</v>
      </c>
    </row>
    <row r="2478" spans="1:8">
      <c r="A2478">
        <v>12477</v>
      </c>
      <c r="B2478" t="s">
        <v>2243</v>
      </c>
      <c r="C2478" t="s">
        <v>25</v>
      </c>
      <c r="D2478" t="s">
        <v>26</v>
      </c>
      <c r="E2478" t="s">
        <v>11</v>
      </c>
      <c r="F2478" s="2">
        <v>45602</v>
      </c>
      <c r="G2478" s="2">
        <v>45967</v>
      </c>
      <c r="H2478" t="s">
        <v>12</v>
      </c>
    </row>
    <row r="2479" spans="1:8">
      <c r="A2479">
        <v>12478</v>
      </c>
      <c r="B2479" t="s">
        <v>2244</v>
      </c>
      <c r="C2479" t="s">
        <v>21</v>
      </c>
      <c r="D2479" t="s">
        <v>10</v>
      </c>
      <c r="E2479" t="s">
        <v>22</v>
      </c>
      <c r="F2479" s="2">
        <v>44972</v>
      </c>
      <c r="G2479" s="2">
        <v>45152</v>
      </c>
      <c r="H2479" t="s">
        <v>12</v>
      </c>
    </row>
    <row r="2480" spans="1:8">
      <c r="A2480">
        <v>12479</v>
      </c>
      <c r="B2480" t="s">
        <v>2245</v>
      </c>
      <c r="C2480" t="s">
        <v>21</v>
      </c>
      <c r="D2480" t="s">
        <v>15</v>
      </c>
      <c r="E2480" t="s">
        <v>30</v>
      </c>
      <c r="F2480" s="2">
        <v>45359</v>
      </c>
      <c r="G2480" s="2">
        <v>46089</v>
      </c>
      <c r="H2480" t="s">
        <v>19</v>
      </c>
    </row>
    <row r="2481" spans="1:8">
      <c r="A2481">
        <v>12480</v>
      </c>
      <c r="B2481" t="s">
        <v>1636</v>
      </c>
      <c r="C2481" t="s">
        <v>21</v>
      </c>
      <c r="D2481" t="s">
        <v>10</v>
      </c>
      <c r="E2481" t="s">
        <v>22</v>
      </c>
      <c r="F2481" s="2">
        <v>44937</v>
      </c>
      <c r="G2481" s="2">
        <v>45302</v>
      </c>
      <c r="H2481" t="s">
        <v>12</v>
      </c>
    </row>
    <row r="2482" spans="1:8">
      <c r="A2482">
        <v>12481</v>
      </c>
      <c r="B2482" t="s">
        <v>2246</v>
      </c>
      <c r="C2482" t="s">
        <v>55</v>
      </c>
      <c r="D2482" t="s">
        <v>10</v>
      </c>
      <c r="E2482" t="s">
        <v>11</v>
      </c>
      <c r="F2482" s="2">
        <v>45426</v>
      </c>
      <c r="G2482" s="2">
        <v>45791</v>
      </c>
      <c r="H2482" t="s">
        <v>12</v>
      </c>
    </row>
    <row r="2483" spans="1:8">
      <c r="A2483">
        <v>12482</v>
      </c>
      <c r="B2483" t="s">
        <v>2247</v>
      </c>
      <c r="C2483" t="s">
        <v>14</v>
      </c>
      <c r="D2483" t="s">
        <v>38</v>
      </c>
      <c r="E2483" t="s">
        <v>16</v>
      </c>
      <c r="F2483" s="2">
        <v>45386</v>
      </c>
      <c r="G2483" s="2">
        <v>45566</v>
      </c>
      <c r="H2483" t="s">
        <v>12</v>
      </c>
    </row>
    <row r="2484" spans="1:8">
      <c r="A2484">
        <v>12483</v>
      </c>
      <c r="B2484" t="s">
        <v>2248</v>
      </c>
      <c r="C2484" t="s">
        <v>9</v>
      </c>
      <c r="D2484" t="s">
        <v>26</v>
      </c>
      <c r="E2484" t="s">
        <v>16</v>
      </c>
      <c r="F2484" s="2">
        <v>45089</v>
      </c>
      <c r="G2484" s="2">
        <v>45454</v>
      </c>
      <c r="H2484" t="s">
        <v>12</v>
      </c>
    </row>
    <row r="2485" spans="1:8">
      <c r="A2485">
        <v>12484</v>
      </c>
      <c r="B2485" t="s">
        <v>2249</v>
      </c>
      <c r="C2485" t="s">
        <v>28</v>
      </c>
      <c r="D2485" t="s">
        <v>10</v>
      </c>
      <c r="E2485" t="s">
        <v>11</v>
      </c>
      <c r="F2485" s="2">
        <v>45189</v>
      </c>
      <c r="G2485" s="2">
        <v>45919</v>
      </c>
      <c r="H2485" t="s">
        <v>12</v>
      </c>
    </row>
    <row r="2486" spans="1:8">
      <c r="A2486">
        <v>12485</v>
      </c>
      <c r="B2486" t="s">
        <v>1244</v>
      </c>
      <c r="C2486" t="s">
        <v>25</v>
      </c>
      <c r="D2486" t="s">
        <v>15</v>
      </c>
      <c r="E2486" t="s">
        <v>30</v>
      </c>
      <c r="F2486" s="2">
        <v>45218</v>
      </c>
      <c r="G2486" s="2">
        <v>45948</v>
      </c>
      <c r="H2486" t="s">
        <v>12</v>
      </c>
    </row>
    <row r="2487" spans="1:8">
      <c r="A2487">
        <v>12486</v>
      </c>
      <c r="B2487" t="s">
        <v>2250</v>
      </c>
      <c r="C2487" t="s">
        <v>9</v>
      </c>
      <c r="D2487" t="s">
        <v>38</v>
      </c>
      <c r="E2487" t="s">
        <v>11</v>
      </c>
      <c r="F2487" s="2">
        <v>45015</v>
      </c>
      <c r="G2487" s="2">
        <v>45745</v>
      </c>
      <c r="H2487" t="s">
        <v>12</v>
      </c>
    </row>
    <row r="2488" spans="1:8">
      <c r="A2488">
        <v>12487</v>
      </c>
      <c r="B2488" t="s">
        <v>2251</v>
      </c>
      <c r="C2488" t="s">
        <v>21</v>
      </c>
      <c r="D2488" t="s">
        <v>18</v>
      </c>
      <c r="E2488" t="s">
        <v>35</v>
      </c>
      <c r="F2488" s="2">
        <v>44963</v>
      </c>
      <c r="G2488" s="2">
        <v>45328</v>
      </c>
      <c r="H2488" t="s">
        <v>12</v>
      </c>
    </row>
    <row r="2489" spans="1:8">
      <c r="A2489">
        <v>12488</v>
      </c>
      <c r="B2489" t="s">
        <v>1956</v>
      </c>
      <c r="C2489" t="s">
        <v>9</v>
      </c>
      <c r="D2489" t="s">
        <v>18</v>
      </c>
      <c r="E2489" t="s">
        <v>16</v>
      </c>
      <c r="F2489" s="2">
        <v>45324</v>
      </c>
      <c r="G2489" s="2">
        <v>45504</v>
      </c>
      <c r="H2489" t="s">
        <v>12</v>
      </c>
    </row>
    <row r="2490" spans="1:8">
      <c r="A2490">
        <v>12489</v>
      </c>
      <c r="B2490" t="s">
        <v>2252</v>
      </c>
      <c r="C2490" t="s">
        <v>21</v>
      </c>
      <c r="D2490" t="s">
        <v>38</v>
      </c>
      <c r="E2490" t="s">
        <v>35</v>
      </c>
      <c r="F2490" s="2">
        <v>45306</v>
      </c>
      <c r="G2490" s="2">
        <v>45671</v>
      </c>
      <c r="H2490" t="s">
        <v>12</v>
      </c>
    </row>
    <row r="2491" spans="1:8">
      <c r="A2491">
        <v>12490</v>
      </c>
      <c r="B2491" t="s">
        <v>2253</v>
      </c>
      <c r="C2491" t="s">
        <v>55</v>
      </c>
      <c r="D2491" t="s">
        <v>15</v>
      </c>
      <c r="E2491" t="s">
        <v>16</v>
      </c>
      <c r="F2491" s="2">
        <v>45605</v>
      </c>
      <c r="G2491" s="2">
        <v>46335</v>
      </c>
      <c r="H2491" t="s">
        <v>19</v>
      </c>
    </row>
    <row r="2492" spans="1:8">
      <c r="A2492">
        <v>12491</v>
      </c>
      <c r="B2492" t="s">
        <v>2254</v>
      </c>
      <c r="C2492" t="s">
        <v>21</v>
      </c>
      <c r="D2492" t="s">
        <v>10</v>
      </c>
      <c r="E2492" t="s">
        <v>16</v>
      </c>
      <c r="F2492" s="2">
        <v>45509</v>
      </c>
      <c r="G2492" s="2">
        <v>45689</v>
      </c>
      <c r="H2492" t="s">
        <v>12</v>
      </c>
    </row>
    <row r="2493" spans="1:8">
      <c r="A2493">
        <v>12492</v>
      </c>
      <c r="B2493" t="s">
        <v>207</v>
      </c>
      <c r="C2493" t="s">
        <v>25</v>
      </c>
      <c r="D2493" t="s">
        <v>10</v>
      </c>
      <c r="E2493" t="s">
        <v>11</v>
      </c>
      <c r="F2493" s="2">
        <v>45285</v>
      </c>
      <c r="G2493" s="2">
        <v>45650</v>
      </c>
      <c r="H2493" t="s">
        <v>12</v>
      </c>
    </row>
    <row r="2494" spans="1:8">
      <c r="A2494">
        <v>12493</v>
      </c>
      <c r="B2494" t="s">
        <v>2255</v>
      </c>
      <c r="C2494" t="s">
        <v>55</v>
      </c>
      <c r="D2494" t="s">
        <v>38</v>
      </c>
      <c r="E2494" t="s">
        <v>11</v>
      </c>
      <c r="F2494" s="2">
        <v>45225</v>
      </c>
      <c r="G2494" s="2">
        <v>45955</v>
      </c>
      <c r="H2494" t="s">
        <v>12</v>
      </c>
    </row>
    <row r="2495" spans="1:8">
      <c r="A2495">
        <v>12494</v>
      </c>
      <c r="B2495" t="s">
        <v>1585</v>
      </c>
      <c r="C2495" t="s">
        <v>21</v>
      </c>
      <c r="D2495" t="s">
        <v>18</v>
      </c>
      <c r="E2495" t="s">
        <v>30</v>
      </c>
      <c r="F2495" s="2">
        <v>45600</v>
      </c>
      <c r="G2495" s="2">
        <v>46330</v>
      </c>
      <c r="H2495" t="s">
        <v>19</v>
      </c>
    </row>
    <row r="2496" spans="1:8">
      <c r="A2496">
        <v>12495</v>
      </c>
      <c r="B2496" t="s">
        <v>2256</v>
      </c>
      <c r="C2496" t="s">
        <v>55</v>
      </c>
      <c r="D2496" t="s">
        <v>26</v>
      </c>
      <c r="E2496" t="s">
        <v>11</v>
      </c>
      <c r="F2496" s="2">
        <v>45543</v>
      </c>
      <c r="G2496" s="2">
        <v>46273</v>
      </c>
      <c r="H2496" t="s">
        <v>19</v>
      </c>
    </row>
    <row r="2497" spans="1:8">
      <c r="A2497">
        <v>12496</v>
      </c>
      <c r="B2497" t="s">
        <v>49</v>
      </c>
      <c r="C2497" t="s">
        <v>21</v>
      </c>
      <c r="D2497" t="s">
        <v>18</v>
      </c>
      <c r="E2497" t="s">
        <v>35</v>
      </c>
      <c r="F2497" s="2">
        <v>45252</v>
      </c>
      <c r="G2497" s="2">
        <v>45432</v>
      </c>
      <c r="H2497" t="s">
        <v>12</v>
      </c>
    </row>
    <row r="2498" spans="1:8">
      <c r="A2498">
        <v>12497</v>
      </c>
      <c r="B2498" t="s">
        <v>2257</v>
      </c>
      <c r="C2498" t="s">
        <v>55</v>
      </c>
      <c r="D2498" t="s">
        <v>15</v>
      </c>
      <c r="E2498" t="s">
        <v>35</v>
      </c>
      <c r="F2498" s="2">
        <v>44944</v>
      </c>
      <c r="G2498" s="2">
        <v>45674</v>
      </c>
      <c r="H2498" t="s">
        <v>12</v>
      </c>
    </row>
    <row r="2499" spans="1:8">
      <c r="A2499">
        <v>12498</v>
      </c>
      <c r="B2499" t="s">
        <v>1382</v>
      </c>
      <c r="C2499" t="s">
        <v>14</v>
      </c>
      <c r="D2499" t="s">
        <v>10</v>
      </c>
      <c r="E2499" t="s">
        <v>30</v>
      </c>
      <c r="F2499" s="2">
        <v>44966</v>
      </c>
      <c r="G2499" s="2">
        <v>45146</v>
      </c>
      <c r="H2499" t="s">
        <v>12</v>
      </c>
    </row>
    <row r="2500" spans="1:8">
      <c r="A2500">
        <v>12499</v>
      </c>
      <c r="B2500" t="s">
        <v>2258</v>
      </c>
      <c r="C2500" t="s">
        <v>14</v>
      </c>
      <c r="D2500" t="s">
        <v>18</v>
      </c>
      <c r="E2500" t="s">
        <v>16</v>
      </c>
      <c r="F2500" s="2">
        <v>45317</v>
      </c>
      <c r="G2500" s="2">
        <v>45497</v>
      </c>
      <c r="H2500" t="s">
        <v>12</v>
      </c>
    </row>
    <row r="2501" spans="1:8">
      <c r="A2501">
        <v>12500</v>
      </c>
      <c r="B2501" t="s">
        <v>2259</v>
      </c>
      <c r="C2501" t="s">
        <v>55</v>
      </c>
      <c r="D2501" t="s">
        <v>15</v>
      </c>
      <c r="E2501" t="s">
        <v>16</v>
      </c>
      <c r="F2501" s="2">
        <v>45156</v>
      </c>
      <c r="G2501" s="2">
        <v>45886</v>
      </c>
      <c r="H2501" t="s">
        <v>12</v>
      </c>
    </row>
    <row r="2502" spans="1:8">
      <c r="A2502">
        <v>12501</v>
      </c>
      <c r="B2502" t="s">
        <v>2260</v>
      </c>
      <c r="C2502" t="s">
        <v>28</v>
      </c>
      <c r="D2502" t="s">
        <v>26</v>
      </c>
      <c r="E2502" t="s">
        <v>16</v>
      </c>
      <c r="F2502" s="2">
        <v>45591</v>
      </c>
      <c r="G2502" s="2">
        <v>45956</v>
      </c>
      <c r="H2502" t="s">
        <v>12</v>
      </c>
    </row>
    <row r="2503" spans="1:8">
      <c r="A2503">
        <v>12502</v>
      </c>
      <c r="B2503" t="s">
        <v>2261</v>
      </c>
      <c r="C2503" t="s">
        <v>14</v>
      </c>
      <c r="D2503" t="s">
        <v>38</v>
      </c>
      <c r="E2503" t="s">
        <v>30</v>
      </c>
      <c r="F2503" s="2">
        <v>45557</v>
      </c>
      <c r="G2503" s="2">
        <v>45922</v>
      </c>
      <c r="H2503" t="s">
        <v>12</v>
      </c>
    </row>
    <row r="2504" spans="1:8">
      <c r="A2504">
        <v>12503</v>
      </c>
      <c r="B2504" t="s">
        <v>2262</v>
      </c>
      <c r="C2504" t="s">
        <v>14</v>
      </c>
      <c r="D2504" t="s">
        <v>38</v>
      </c>
      <c r="E2504" t="s">
        <v>35</v>
      </c>
      <c r="F2504" s="2">
        <v>45183</v>
      </c>
      <c r="G2504" s="2">
        <v>45548</v>
      </c>
      <c r="H2504" t="s">
        <v>12</v>
      </c>
    </row>
    <row r="2505" spans="1:8">
      <c r="A2505">
        <v>12504</v>
      </c>
      <c r="B2505" t="s">
        <v>1877</v>
      </c>
      <c r="C2505" t="s">
        <v>55</v>
      </c>
      <c r="D2505" t="s">
        <v>18</v>
      </c>
      <c r="E2505" t="s">
        <v>22</v>
      </c>
      <c r="F2505" s="2">
        <v>45476</v>
      </c>
      <c r="G2505" s="2">
        <v>45841</v>
      </c>
      <c r="H2505" t="s">
        <v>12</v>
      </c>
    </row>
    <row r="2506" spans="1:8">
      <c r="A2506">
        <v>12505</v>
      </c>
      <c r="B2506" t="s">
        <v>2263</v>
      </c>
      <c r="C2506" t="s">
        <v>25</v>
      </c>
      <c r="D2506" t="s">
        <v>18</v>
      </c>
      <c r="E2506" t="s">
        <v>22</v>
      </c>
      <c r="F2506" s="2">
        <v>45190</v>
      </c>
      <c r="G2506" s="2">
        <v>45370</v>
      </c>
      <c r="H2506" t="s">
        <v>12</v>
      </c>
    </row>
    <row r="2507" spans="1:8">
      <c r="A2507">
        <v>12506</v>
      </c>
      <c r="B2507" t="s">
        <v>2264</v>
      </c>
      <c r="C2507" t="s">
        <v>55</v>
      </c>
      <c r="D2507" t="s">
        <v>10</v>
      </c>
      <c r="E2507" t="s">
        <v>11</v>
      </c>
      <c r="F2507" s="2">
        <v>44970</v>
      </c>
      <c r="G2507" s="2">
        <v>45335</v>
      </c>
      <c r="H2507" t="s">
        <v>12</v>
      </c>
    </row>
    <row r="2508" spans="1:8">
      <c r="A2508">
        <v>12507</v>
      </c>
      <c r="B2508" t="s">
        <v>2265</v>
      </c>
      <c r="C2508" t="s">
        <v>21</v>
      </c>
      <c r="D2508" t="s">
        <v>38</v>
      </c>
      <c r="E2508" t="s">
        <v>11</v>
      </c>
      <c r="F2508" s="2">
        <v>45568</v>
      </c>
      <c r="G2508" s="2">
        <v>45933</v>
      </c>
      <c r="H2508" t="s">
        <v>12</v>
      </c>
    </row>
    <row r="2509" spans="1:8">
      <c r="A2509">
        <v>12508</v>
      </c>
      <c r="B2509" t="s">
        <v>2266</v>
      </c>
      <c r="C2509" t="s">
        <v>55</v>
      </c>
      <c r="D2509" t="s">
        <v>38</v>
      </c>
      <c r="E2509" t="s">
        <v>22</v>
      </c>
      <c r="F2509" s="2">
        <v>45390</v>
      </c>
      <c r="G2509" s="2">
        <v>45755</v>
      </c>
      <c r="H2509" t="s">
        <v>12</v>
      </c>
    </row>
    <row r="2510" spans="1:8">
      <c r="A2510">
        <v>12509</v>
      </c>
      <c r="B2510" t="s">
        <v>2267</v>
      </c>
      <c r="C2510" t="s">
        <v>55</v>
      </c>
      <c r="D2510" t="s">
        <v>10</v>
      </c>
      <c r="E2510" t="s">
        <v>30</v>
      </c>
      <c r="F2510" s="2">
        <v>45260</v>
      </c>
      <c r="G2510" s="2">
        <v>45990</v>
      </c>
      <c r="H2510" t="s">
        <v>12</v>
      </c>
    </row>
    <row r="2511" spans="1:8">
      <c r="A2511">
        <v>12510</v>
      </c>
      <c r="B2511" t="s">
        <v>2268</v>
      </c>
      <c r="C2511" t="s">
        <v>14</v>
      </c>
      <c r="D2511" t="s">
        <v>15</v>
      </c>
      <c r="E2511" t="s">
        <v>11</v>
      </c>
      <c r="F2511" s="2">
        <v>45178</v>
      </c>
      <c r="G2511" s="2">
        <v>45358</v>
      </c>
      <c r="H2511" t="s">
        <v>12</v>
      </c>
    </row>
    <row r="2512" spans="1:8">
      <c r="A2512">
        <v>12511</v>
      </c>
      <c r="B2512" t="s">
        <v>2269</v>
      </c>
      <c r="C2512" t="s">
        <v>28</v>
      </c>
      <c r="D2512" t="s">
        <v>18</v>
      </c>
      <c r="E2512" t="s">
        <v>35</v>
      </c>
      <c r="F2512" s="2">
        <v>45299</v>
      </c>
      <c r="G2512" s="2">
        <v>45664</v>
      </c>
      <c r="H2512" t="s">
        <v>12</v>
      </c>
    </row>
    <row r="2513" spans="1:8">
      <c r="A2513">
        <v>12512</v>
      </c>
      <c r="B2513" t="s">
        <v>2270</v>
      </c>
      <c r="C2513" t="s">
        <v>25</v>
      </c>
      <c r="D2513" t="s">
        <v>10</v>
      </c>
      <c r="E2513" t="s">
        <v>11</v>
      </c>
      <c r="F2513" s="2">
        <v>45329</v>
      </c>
      <c r="G2513" s="2">
        <v>45509</v>
      </c>
      <c r="H2513" t="s">
        <v>12</v>
      </c>
    </row>
    <row r="2514" spans="1:8">
      <c r="A2514">
        <v>12513</v>
      </c>
      <c r="B2514" t="s">
        <v>2271</v>
      </c>
      <c r="C2514" t="s">
        <v>28</v>
      </c>
      <c r="D2514" t="s">
        <v>38</v>
      </c>
      <c r="E2514" t="s">
        <v>30</v>
      </c>
      <c r="F2514" s="2">
        <v>45565</v>
      </c>
      <c r="G2514" s="2">
        <v>45930</v>
      </c>
      <c r="H2514" t="s">
        <v>12</v>
      </c>
    </row>
    <row r="2515" spans="1:8">
      <c r="A2515">
        <v>12514</v>
      </c>
      <c r="B2515" t="s">
        <v>2272</v>
      </c>
      <c r="C2515" t="s">
        <v>21</v>
      </c>
      <c r="D2515" t="s">
        <v>10</v>
      </c>
      <c r="E2515" t="s">
        <v>35</v>
      </c>
      <c r="F2515" s="2">
        <v>45087</v>
      </c>
      <c r="G2515" s="2">
        <v>45817</v>
      </c>
      <c r="H2515" t="s">
        <v>12</v>
      </c>
    </row>
    <row r="2516" spans="1:8">
      <c r="A2516">
        <v>12515</v>
      </c>
      <c r="B2516" t="s">
        <v>2273</v>
      </c>
      <c r="C2516" t="s">
        <v>55</v>
      </c>
      <c r="D2516" t="s">
        <v>18</v>
      </c>
      <c r="E2516" t="s">
        <v>22</v>
      </c>
      <c r="F2516" s="2">
        <v>44951</v>
      </c>
      <c r="G2516" s="2">
        <v>45681</v>
      </c>
      <c r="H2516" t="s">
        <v>12</v>
      </c>
    </row>
    <row r="2517" spans="1:8">
      <c r="A2517">
        <v>12516</v>
      </c>
      <c r="B2517" t="s">
        <v>1066</v>
      </c>
      <c r="C2517" t="s">
        <v>28</v>
      </c>
      <c r="D2517" t="s">
        <v>18</v>
      </c>
      <c r="E2517" t="s">
        <v>30</v>
      </c>
      <c r="F2517" s="2">
        <v>45623</v>
      </c>
      <c r="G2517" s="2">
        <v>46353</v>
      </c>
      <c r="H2517" t="s">
        <v>19</v>
      </c>
    </row>
    <row r="2518" spans="1:8">
      <c r="A2518">
        <v>12517</v>
      </c>
      <c r="B2518" t="s">
        <v>1671</v>
      </c>
      <c r="C2518" t="s">
        <v>14</v>
      </c>
      <c r="D2518" t="s">
        <v>38</v>
      </c>
      <c r="E2518" t="s">
        <v>35</v>
      </c>
      <c r="F2518" s="2">
        <v>45129</v>
      </c>
      <c r="G2518" s="2">
        <v>45309</v>
      </c>
      <c r="H2518" t="s">
        <v>12</v>
      </c>
    </row>
    <row r="2519" spans="1:8">
      <c r="A2519">
        <v>12518</v>
      </c>
      <c r="B2519" t="s">
        <v>2274</v>
      </c>
      <c r="C2519" t="s">
        <v>55</v>
      </c>
      <c r="D2519" t="s">
        <v>18</v>
      </c>
      <c r="E2519" t="s">
        <v>11</v>
      </c>
      <c r="F2519" s="2">
        <v>45425</v>
      </c>
      <c r="G2519" s="2">
        <v>45790</v>
      </c>
      <c r="H2519" t="s">
        <v>12</v>
      </c>
    </row>
    <row r="2520" spans="1:8">
      <c r="A2520">
        <v>12519</v>
      </c>
      <c r="B2520" t="s">
        <v>2275</v>
      </c>
      <c r="C2520" t="s">
        <v>28</v>
      </c>
      <c r="D2520" t="s">
        <v>26</v>
      </c>
      <c r="E2520" t="s">
        <v>16</v>
      </c>
      <c r="F2520" s="2">
        <v>44993</v>
      </c>
      <c r="G2520" s="2">
        <v>45173</v>
      </c>
      <c r="H2520" t="s">
        <v>12</v>
      </c>
    </row>
    <row r="2521" spans="1:8">
      <c r="A2521">
        <v>12520</v>
      </c>
      <c r="B2521" t="s">
        <v>2276</v>
      </c>
      <c r="C2521" t="s">
        <v>9</v>
      </c>
      <c r="D2521" t="s">
        <v>10</v>
      </c>
      <c r="E2521" t="s">
        <v>16</v>
      </c>
      <c r="F2521" s="2">
        <v>45247</v>
      </c>
      <c r="G2521" s="2">
        <v>45612</v>
      </c>
      <c r="H2521" t="s">
        <v>12</v>
      </c>
    </row>
    <row r="2522" spans="1:8">
      <c r="A2522">
        <v>12521</v>
      </c>
      <c r="B2522" t="s">
        <v>2277</v>
      </c>
      <c r="C2522" t="s">
        <v>21</v>
      </c>
      <c r="D2522" t="s">
        <v>10</v>
      </c>
      <c r="E2522" t="s">
        <v>16</v>
      </c>
      <c r="F2522" s="2">
        <v>45298</v>
      </c>
      <c r="G2522" s="2">
        <v>46028</v>
      </c>
      <c r="H2522" t="s">
        <v>12</v>
      </c>
    </row>
    <row r="2523" spans="1:8">
      <c r="A2523">
        <v>12522</v>
      </c>
      <c r="B2523" t="s">
        <v>2084</v>
      </c>
      <c r="C2523" t="s">
        <v>28</v>
      </c>
      <c r="D2523" t="s">
        <v>38</v>
      </c>
      <c r="E2523" t="s">
        <v>22</v>
      </c>
      <c r="F2523" s="2">
        <v>45273</v>
      </c>
      <c r="G2523" s="2">
        <v>46003</v>
      </c>
      <c r="H2523" t="s">
        <v>12</v>
      </c>
    </row>
    <row r="2524" spans="1:8">
      <c r="A2524">
        <v>12523</v>
      </c>
      <c r="B2524" t="s">
        <v>2278</v>
      </c>
      <c r="C2524" t="s">
        <v>25</v>
      </c>
      <c r="D2524" t="s">
        <v>26</v>
      </c>
      <c r="E2524" t="s">
        <v>35</v>
      </c>
      <c r="F2524" s="2">
        <v>45090</v>
      </c>
      <c r="G2524" s="2">
        <v>45270</v>
      </c>
      <c r="H2524" t="s">
        <v>12</v>
      </c>
    </row>
    <row r="2525" spans="1:8">
      <c r="A2525">
        <v>12524</v>
      </c>
      <c r="B2525" t="s">
        <v>2279</v>
      </c>
      <c r="C2525" t="s">
        <v>9</v>
      </c>
      <c r="D2525" t="s">
        <v>15</v>
      </c>
      <c r="E2525" t="s">
        <v>35</v>
      </c>
      <c r="F2525" s="2">
        <v>45346</v>
      </c>
      <c r="G2525" s="2">
        <v>45526</v>
      </c>
      <c r="H2525" t="s">
        <v>12</v>
      </c>
    </row>
    <row r="2526" spans="1:8">
      <c r="A2526">
        <v>12525</v>
      </c>
      <c r="B2526" t="s">
        <v>732</v>
      </c>
      <c r="C2526" t="s">
        <v>14</v>
      </c>
      <c r="D2526" t="s">
        <v>38</v>
      </c>
      <c r="E2526" t="s">
        <v>30</v>
      </c>
      <c r="F2526" s="2">
        <v>45182</v>
      </c>
      <c r="G2526" s="2">
        <v>45362</v>
      </c>
      <c r="H2526" t="s">
        <v>12</v>
      </c>
    </row>
    <row r="2527" spans="1:8">
      <c r="A2527">
        <v>12526</v>
      </c>
      <c r="B2527" t="s">
        <v>2280</v>
      </c>
      <c r="C2527" t="s">
        <v>55</v>
      </c>
      <c r="D2527" t="s">
        <v>26</v>
      </c>
      <c r="E2527" t="s">
        <v>16</v>
      </c>
      <c r="F2527" s="2">
        <v>45065</v>
      </c>
      <c r="G2527" s="2">
        <v>45430</v>
      </c>
      <c r="H2527" t="s">
        <v>12</v>
      </c>
    </row>
    <row r="2528" spans="1:8">
      <c r="A2528">
        <v>12527</v>
      </c>
      <c r="B2528" t="s">
        <v>2281</v>
      </c>
      <c r="C2528" t="s">
        <v>55</v>
      </c>
      <c r="D2528" t="s">
        <v>18</v>
      </c>
      <c r="E2528" t="s">
        <v>16</v>
      </c>
      <c r="F2528" s="2">
        <v>45527</v>
      </c>
      <c r="G2528" s="2">
        <v>46257</v>
      </c>
      <c r="H2528" t="s">
        <v>19</v>
      </c>
    </row>
    <row r="2529" spans="1:8">
      <c r="A2529">
        <v>12528</v>
      </c>
      <c r="B2529" t="s">
        <v>2282</v>
      </c>
      <c r="C2529" t="s">
        <v>55</v>
      </c>
      <c r="D2529" t="s">
        <v>15</v>
      </c>
      <c r="E2529" t="s">
        <v>35</v>
      </c>
      <c r="F2529" s="2">
        <v>45113</v>
      </c>
      <c r="G2529" s="2">
        <v>45478</v>
      </c>
      <c r="H2529" t="s">
        <v>12</v>
      </c>
    </row>
    <row r="2530" spans="1:8">
      <c r="A2530">
        <v>12529</v>
      </c>
      <c r="B2530" t="s">
        <v>2283</v>
      </c>
      <c r="C2530" t="s">
        <v>55</v>
      </c>
      <c r="D2530" t="s">
        <v>15</v>
      </c>
      <c r="E2530" t="s">
        <v>30</v>
      </c>
      <c r="F2530" s="2">
        <v>45274</v>
      </c>
      <c r="G2530" s="2">
        <v>45454</v>
      </c>
      <c r="H2530" t="s">
        <v>12</v>
      </c>
    </row>
    <row r="2531" spans="1:8">
      <c r="A2531">
        <v>12530</v>
      </c>
      <c r="B2531" t="s">
        <v>2284</v>
      </c>
      <c r="C2531" t="s">
        <v>9</v>
      </c>
      <c r="D2531" t="s">
        <v>18</v>
      </c>
      <c r="E2531" t="s">
        <v>11</v>
      </c>
      <c r="F2531" s="2">
        <v>45566</v>
      </c>
      <c r="G2531" s="2">
        <v>45931</v>
      </c>
      <c r="H2531" t="s">
        <v>12</v>
      </c>
    </row>
    <row r="2532" spans="1:8">
      <c r="A2532">
        <v>12531</v>
      </c>
      <c r="B2532" t="s">
        <v>930</v>
      </c>
      <c r="C2532" t="s">
        <v>21</v>
      </c>
      <c r="D2532" t="s">
        <v>26</v>
      </c>
      <c r="E2532" t="s">
        <v>11</v>
      </c>
      <c r="F2532" s="2">
        <v>45576</v>
      </c>
      <c r="G2532" s="2">
        <v>45941</v>
      </c>
      <c r="H2532" t="s">
        <v>12</v>
      </c>
    </row>
    <row r="2533" spans="1:8">
      <c r="A2533">
        <v>12532</v>
      </c>
      <c r="B2533" t="s">
        <v>2285</v>
      </c>
      <c r="C2533" t="s">
        <v>25</v>
      </c>
      <c r="D2533" t="s">
        <v>15</v>
      </c>
      <c r="E2533" t="s">
        <v>22</v>
      </c>
      <c r="F2533" s="2">
        <v>44943</v>
      </c>
      <c r="G2533" s="2">
        <v>45673</v>
      </c>
      <c r="H2533" t="s">
        <v>12</v>
      </c>
    </row>
    <row r="2534" spans="1:8">
      <c r="A2534">
        <v>12533</v>
      </c>
      <c r="B2534" t="s">
        <v>2286</v>
      </c>
      <c r="C2534" t="s">
        <v>55</v>
      </c>
      <c r="D2534" t="s">
        <v>18</v>
      </c>
      <c r="E2534" t="s">
        <v>30</v>
      </c>
      <c r="F2534" s="2">
        <v>45185</v>
      </c>
      <c r="G2534" s="2">
        <v>45365</v>
      </c>
      <c r="H2534" t="s">
        <v>12</v>
      </c>
    </row>
    <row r="2535" spans="1:8">
      <c r="A2535">
        <v>12534</v>
      </c>
      <c r="B2535" t="s">
        <v>275</v>
      </c>
      <c r="C2535" t="s">
        <v>28</v>
      </c>
      <c r="D2535" t="s">
        <v>26</v>
      </c>
      <c r="E2535" t="s">
        <v>22</v>
      </c>
      <c r="F2535" s="2">
        <v>45253</v>
      </c>
      <c r="G2535" s="2">
        <v>45433</v>
      </c>
      <c r="H2535" t="s">
        <v>12</v>
      </c>
    </row>
    <row r="2536" spans="1:8">
      <c r="A2536">
        <v>12535</v>
      </c>
      <c r="B2536" t="s">
        <v>628</v>
      </c>
      <c r="C2536" t="s">
        <v>14</v>
      </c>
      <c r="D2536" t="s">
        <v>10</v>
      </c>
      <c r="E2536" t="s">
        <v>30</v>
      </c>
      <c r="F2536" s="2">
        <v>45386</v>
      </c>
      <c r="G2536" s="2">
        <v>45751</v>
      </c>
      <c r="H2536" t="s">
        <v>12</v>
      </c>
    </row>
    <row r="2537" spans="1:8">
      <c r="A2537">
        <v>12536</v>
      </c>
      <c r="B2537" t="s">
        <v>2287</v>
      </c>
      <c r="C2537" t="s">
        <v>25</v>
      </c>
      <c r="D2537" t="s">
        <v>38</v>
      </c>
      <c r="E2537" t="s">
        <v>16</v>
      </c>
      <c r="F2537" s="2">
        <v>45267</v>
      </c>
      <c r="G2537" s="2">
        <v>45997</v>
      </c>
      <c r="H2537" t="s">
        <v>12</v>
      </c>
    </row>
    <row r="2538" spans="1:8">
      <c r="A2538">
        <v>12537</v>
      </c>
      <c r="B2538" t="s">
        <v>2288</v>
      </c>
      <c r="C2538" t="s">
        <v>28</v>
      </c>
      <c r="D2538" t="s">
        <v>26</v>
      </c>
      <c r="E2538" t="s">
        <v>35</v>
      </c>
      <c r="F2538" s="2">
        <v>44946</v>
      </c>
      <c r="G2538" s="2">
        <v>45311</v>
      </c>
      <c r="H2538" t="s">
        <v>12</v>
      </c>
    </row>
    <row r="2539" spans="1:8">
      <c r="A2539">
        <v>12538</v>
      </c>
      <c r="B2539" t="s">
        <v>2289</v>
      </c>
      <c r="C2539" t="s">
        <v>55</v>
      </c>
      <c r="D2539" t="s">
        <v>38</v>
      </c>
      <c r="E2539" t="s">
        <v>22</v>
      </c>
      <c r="F2539" s="2">
        <v>44963</v>
      </c>
      <c r="G2539" s="2">
        <v>45693</v>
      </c>
      <c r="H2539" t="s">
        <v>12</v>
      </c>
    </row>
    <row r="2540" spans="1:8">
      <c r="A2540">
        <v>12539</v>
      </c>
      <c r="B2540" t="s">
        <v>2290</v>
      </c>
      <c r="C2540" t="s">
        <v>14</v>
      </c>
      <c r="D2540" t="s">
        <v>38</v>
      </c>
      <c r="E2540" t="s">
        <v>30</v>
      </c>
      <c r="F2540" s="2">
        <v>45302</v>
      </c>
      <c r="G2540" s="2">
        <v>46032</v>
      </c>
      <c r="H2540" t="s">
        <v>12</v>
      </c>
    </row>
    <row r="2541" spans="1:8">
      <c r="A2541">
        <v>12540</v>
      </c>
      <c r="B2541" t="s">
        <v>1244</v>
      </c>
      <c r="C2541" t="s">
        <v>55</v>
      </c>
      <c r="D2541" t="s">
        <v>10</v>
      </c>
      <c r="E2541" t="s">
        <v>11</v>
      </c>
      <c r="F2541" s="2">
        <v>45281</v>
      </c>
      <c r="G2541" s="2">
        <v>46011</v>
      </c>
      <c r="H2541" t="s">
        <v>12</v>
      </c>
    </row>
    <row r="2542" spans="1:8">
      <c r="A2542">
        <v>12541</v>
      </c>
      <c r="B2542" t="s">
        <v>2291</v>
      </c>
      <c r="C2542" t="s">
        <v>21</v>
      </c>
      <c r="D2542" t="s">
        <v>38</v>
      </c>
      <c r="E2542" t="s">
        <v>30</v>
      </c>
      <c r="F2542" s="2">
        <v>45200</v>
      </c>
      <c r="G2542" s="2">
        <v>45380</v>
      </c>
      <c r="H2542" t="s">
        <v>12</v>
      </c>
    </row>
    <row r="2543" spans="1:8">
      <c r="A2543">
        <v>12542</v>
      </c>
      <c r="B2543" t="s">
        <v>2292</v>
      </c>
      <c r="C2543" t="s">
        <v>14</v>
      </c>
      <c r="D2543" t="s">
        <v>26</v>
      </c>
      <c r="E2543" t="s">
        <v>30</v>
      </c>
      <c r="F2543" s="2">
        <v>45448</v>
      </c>
      <c r="G2543" s="2">
        <v>45628</v>
      </c>
      <c r="H2543" t="s">
        <v>12</v>
      </c>
    </row>
    <row r="2544" spans="1:8">
      <c r="A2544">
        <v>12543</v>
      </c>
      <c r="B2544" t="s">
        <v>2293</v>
      </c>
      <c r="C2544" t="s">
        <v>9</v>
      </c>
      <c r="D2544" t="s">
        <v>18</v>
      </c>
      <c r="E2544" t="s">
        <v>16</v>
      </c>
      <c r="F2544" s="2">
        <v>45108</v>
      </c>
      <c r="G2544" s="2">
        <v>45473</v>
      </c>
      <c r="H2544" t="s">
        <v>12</v>
      </c>
    </row>
    <row r="2545" spans="1:8">
      <c r="A2545">
        <v>12544</v>
      </c>
      <c r="B2545" t="s">
        <v>2294</v>
      </c>
      <c r="C2545" t="s">
        <v>28</v>
      </c>
      <c r="D2545" t="s">
        <v>18</v>
      </c>
      <c r="E2545" t="s">
        <v>16</v>
      </c>
      <c r="F2545" s="2">
        <v>45004</v>
      </c>
      <c r="G2545" s="2">
        <v>45184</v>
      </c>
      <c r="H2545" t="s">
        <v>12</v>
      </c>
    </row>
    <row r="2546" spans="1:8">
      <c r="A2546">
        <v>12545</v>
      </c>
      <c r="B2546" t="s">
        <v>2295</v>
      </c>
      <c r="C2546" t="s">
        <v>14</v>
      </c>
      <c r="D2546" t="s">
        <v>10</v>
      </c>
      <c r="E2546" t="s">
        <v>35</v>
      </c>
      <c r="F2546" s="2">
        <v>44999</v>
      </c>
      <c r="G2546" s="2">
        <v>45179</v>
      </c>
      <c r="H2546" t="s">
        <v>12</v>
      </c>
    </row>
    <row r="2547" spans="1:8">
      <c r="A2547">
        <v>12546</v>
      </c>
      <c r="B2547" t="s">
        <v>869</v>
      </c>
      <c r="C2547" t="s">
        <v>14</v>
      </c>
      <c r="D2547" t="s">
        <v>10</v>
      </c>
      <c r="E2547" t="s">
        <v>16</v>
      </c>
      <c r="F2547" s="2">
        <v>45554</v>
      </c>
      <c r="G2547" s="2">
        <v>45734</v>
      </c>
      <c r="H2547" t="s">
        <v>12</v>
      </c>
    </row>
    <row r="2548" spans="1:8">
      <c r="A2548">
        <v>12547</v>
      </c>
      <c r="B2548" t="s">
        <v>2100</v>
      </c>
      <c r="C2548" t="s">
        <v>21</v>
      </c>
      <c r="D2548" t="s">
        <v>26</v>
      </c>
      <c r="E2548" t="s">
        <v>11</v>
      </c>
      <c r="F2548" s="2">
        <v>45020</v>
      </c>
      <c r="G2548" s="2">
        <v>45750</v>
      </c>
      <c r="H2548" t="s">
        <v>12</v>
      </c>
    </row>
    <row r="2549" spans="1:8">
      <c r="A2549">
        <v>12548</v>
      </c>
      <c r="B2549" t="s">
        <v>2296</v>
      </c>
      <c r="C2549" t="s">
        <v>9</v>
      </c>
      <c r="D2549" t="s">
        <v>38</v>
      </c>
      <c r="E2549" t="s">
        <v>11</v>
      </c>
      <c r="F2549" s="2">
        <v>45142</v>
      </c>
      <c r="G2549" s="2">
        <v>45322</v>
      </c>
      <c r="H2549" t="s">
        <v>12</v>
      </c>
    </row>
    <row r="2550" spans="1:8">
      <c r="A2550">
        <v>12549</v>
      </c>
      <c r="B2550" t="s">
        <v>2297</v>
      </c>
      <c r="C2550" t="s">
        <v>55</v>
      </c>
      <c r="D2550" t="s">
        <v>10</v>
      </c>
      <c r="E2550" t="s">
        <v>35</v>
      </c>
      <c r="F2550" s="2">
        <v>45124</v>
      </c>
      <c r="G2550" s="2">
        <v>45489</v>
      </c>
      <c r="H2550" t="s">
        <v>12</v>
      </c>
    </row>
    <row r="2551" spans="1:8">
      <c r="A2551">
        <v>12550</v>
      </c>
      <c r="B2551" t="s">
        <v>2298</v>
      </c>
      <c r="C2551" t="s">
        <v>14</v>
      </c>
      <c r="D2551" t="s">
        <v>38</v>
      </c>
      <c r="E2551" t="s">
        <v>35</v>
      </c>
      <c r="F2551" s="2">
        <v>45117</v>
      </c>
      <c r="G2551" s="2">
        <v>45482</v>
      </c>
      <c r="H2551" t="s">
        <v>12</v>
      </c>
    </row>
    <row r="2552" spans="1:8">
      <c r="A2552">
        <v>12551</v>
      </c>
      <c r="B2552" t="s">
        <v>2299</v>
      </c>
      <c r="C2552" t="s">
        <v>9</v>
      </c>
      <c r="D2552" t="s">
        <v>38</v>
      </c>
      <c r="E2552" t="s">
        <v>11</v>
      </c>
      <c r="F2552" s="2">
        <v>45446</v>
      </c>
      <c r="G2552" s="2">
        <v>45626</v>
      </c>
      <c r="H2552" t="s">
        <v>12</v>
      </c>
    </row>
    <row r="2553" spans="1:8">
      <c r="A2553">
        <v>12552</v>
      </c>
      <c r="B2553" t="s">
        <v>2300</v>
      </c>
      <c r="C2553" t="s">
        <v>21</v>
      </c>
      <c r="D2553" t="s">
        <v>10</v>
      </c>
      <c r="E2553" t="s">
        <v>11</v>
      </c>
      <c r="F2553" s="2">
        <v>45482</v>
      </c>
      <c r="G2553" s="2">
        <v>46212</v>
      </c>
      <c r="H2553" t="s">
        <v>19</v>
      </c>
    </row>
    <row r="2554" spans="1:8">
      <c r="A2554">
        <v>12553</v>
      </c>
      <c r="B2554" t="s">
        <v>2301</v>
      </c>
      <c r="C2554" t="s">
        <v>14</v>
      </c>
      <c r="D2554" t="s">
        <v>26</v>
      </c>
      <c r="E2554" t="s">
        <v>16</v>
      </c>
      <c r="F2554" s="2">
        <v>45119</v>
      </c>
      <c r="G2554" s="2">
        <v>45299</v>
      </c>
      <c r="H2554" t="s">
        <v>12</v>
      </c>
    </row>
    <row r="2555" spans="1:8">
      <c r="A2555">
        <v>12554</v>
      </c>
      <c r="B2555" t="s">
        <v>2302</v>
      </c>
      <c r="C2555" t="s">
        <v>21</v>
      </c>
      <c r="D2555" t="s">
        <v>18</v>
      </c>
      <c r="E2555" t="s">
        <v>22</v>
      </c>
      <c r="F2555" s="2">
        <v>45577</v>
      </c>
      <c r="G2555" s="2">
        <v>46307</v>
      </c>
      <c r="H2555" t="s">
        <v>19</v>
      </c>
    </row>
    <row r="2556" spans="1:8">
      <c r="A2556">
        <v>12555</v>
      </c>
      <c r="B2556" t="s">
        <v>2303</v>
      </c>
      <c r="C2556" t="s">
        <v>55</v>
      </c>
      <c r="D2556" t="s">
        <v>15</v>
      </c>
      <c r="E2556" t="s">
        <v>30</v>
      </c>
      <c r="F2556" s="2">
        <v>45150</v>
      </c>
      <c r="G2556" s="2">
        <v>45515</v>
      </c>
      <c r="H2556" t="s">
        <v>12</v>
      </c>
    </row>
    <row r="2557" spans="1:8">
      <c r="A2557">
        <v>12556</v>
      </c>
      <c r="B2557" t="s">
        <v>2304</v>
      </c>
      <c r="C2557" t="s">
        <v>14</v>
      </c>
      <c r="D2557" t="s">
        <v>18</v>
      </c>
      <c r="E2557" t="s">
        <v>35</v>
      </c>
      <c r="F2557" s="2">
        <v>44934</v>
      </c>
      <c r="G2557" s="2">
        <v>45664</v>
      </c>
      <c r="H2557" t="s">
        <v>12</v>
      </c>
    </row>
    <row r="2558" spans="1:8">
      <c r="A2558">
        <v>12557</v>
      </c>
      <c r="B2558" t="s">
        <v>2305</v>
      </c>
      <c r="C2558" t="s">
        <v>25</v>
      </c>
      <c r="D2558" t="s">
        <v>18</v>
      </c>
      <c r="E2558" t="s">
        <v>16</v>
      </c>
      <c r="F2558" s="2">
        <v>44990</v>
      </c>
      <c r="G2558" s="2">
        <v>45170</v>
      </c>
      <c r="H2558" t="s">
        <v>12</v>
      </c>
    </row>
    <row r="2559" spans="1:8">
      <c r="A2559">
        <v>12558</v>
      </c>
      <c r="B2559" t="s">
        <v>2306</v>
      </c>
      <c r="C2559" t="s">
        <v>14</v>
      </c>
      <c r="D2559" t="s">
        <v>26</v>
      </c>
      <c r="E2559" t="s">
        <v>35</v>
      </c>
      <c r="F2559" s="2">
        <v>45367</v>
      </c>
      <c r="G2559" s="2">
        <v>45547</v>
      </c>
      <c r="H2559" t="s">
        <v>12</v>
      </c>
    </row>
    <row r="2560" spans="1:8">
      <c r="A2560">
        <v>12559</v>
      </c>
      <c r="B2560" t="s">
        <v>2307</v>
      </c>
      <c r="C2560" t="s">
        <v>9</v>
      </c>
      <c r="D2560" t="s">
        <v>26</v>
      </c>
      <c r="E2560" t="s">
        <v>30</v>
      </c>
      <c r="F2560" s="2">
        <v>45529</v>
      </c>
      <c r="G2560" s="2">
        <v>45894</v>
      </c>
      <c r="H2560" t="s">
        <v>12</v>
      </c>
    </row>
    <row r="2561" spans="1:8">
      <c r="A2561">
        <v>12560</v>
      </c>
      <c r="B2561" t="s">
        <v>2308</v>
      </c>
      <c r="C2561" t="s">
        <v>14</v>
      </c>
      <c r="D2561" t="s">
        <v>26</v>
      </c>
      <c r="E2561" t="s">
        <v>35</v>
      </c>
      <c r="F2561" s="2">
        <v>45195</v>
      </c>
      <c r="G2561" s="2">
        <v>45925</v>
      </c>
      <c r="H2561" t="s">
        <v>12</v>
      </c>
    </row>
    <row r="2562" spans="1:8">
      <c r="A2562">
        <v>12561</v>
      </c>
      <c r="B2562" t="s">
        <v>2010</v>
      </c>
      <c r="C2562" t="s">
        <v>55</v>
      </c>
      <c r="D2562" t="s">
        <v>10</v>
      </c>
      <c r="E2562" t="s">
        <v>22</v>
      </c>
      <c r="F2562" s="2">
        <v>45306</v>
      </c>
      <c r="G2562" s="2">
        <v>45671</v>
      </c>
      <c r="H2562" t="s">
        <v>12</v>
      </c>
    </row>
    <row r="2563" spans="1:8">
      <c r="A2563">
        <v>12562</v>
      </c>
      <c r="B2563" t="s">
        <v>2309</v>
      </c>
      <c r="C2563" t="s">
        <v>25</v>
      </c>
      <c r="D2563" t="s">
        <v>15</v>
      </c>
      <c r="E2563" t="s">
        <v>11</v>
      </c>
      <c r="F2563" s="2">
        <v>45160</v>
      </c>
      <c r="G2563" s="2">
        <v>45890</v>
      </c>
      <c r="H2563" t="s">
        <v>12</v>
      </c>
    </row>
    <row r="2564" spans="1:8">
      <c r="A2564">
        <v>12563</v>
      </c>
      <c r="B2564" t="s">
        <v>2310</v>
      </c>
      <c r="C2564" t="s">
        <v>14</v>
      </c>
      <c r="D2564" t="s">
        <v>10</v>
      </c>
      <c r="E2564" t="s">
        <v>22</v>
      </c>
      <c r="F2564" s="2">
        <v>45403</v>
      </c>
      <c r="G2564" s="2">
        <v>45768</v>
      </c>
      <c r="H2564" t="s">
        <v>12</v>
      </c>
    </row>
    <row r="2565" spans="1:8">
      <c r="A2565">
        <v>12564</v>
      </c>
      <c r="B2565" t="s">
        <v>2311</v>
      </c>
      <c r="C2565" t="s">
        <v>55</v>
      </c>
      <c r="D2565" t="s">
        <v>38</v>
      </c>
      <c r="E2565" t="s">
        <v>22</v>
      </c>
      <c r="F2565" s="2">
        <v>45083</v>
      </c>
      <c r="G2565" s="2">
        <v>45263</v>
      </c>
      <c r="H2565" t="s">
        <v>12</v>
      </c>
    </row>
    <row r="2566" spans="1:8">
      <c r="A2566">
        <v>12565</v>
      </c>
      <c r="B2566" t="s">
        <v>2312</v>
      </c>
      <c r="C2566" t="s">
        <v>55</v>
      </c>
      <c r="D2566" t="s">
        <v>26</v>
      </c>
      <c r="E2566" t="s">
        <v>11</v>
      </c>
      <c r="F2566" s="2">
        <v>45251</v>
      </c>
      <c r="G2566" s="2">
        <v>45616</v>
      </c>
      <c r="H2566" t="s">
        <v>12</v>
      </c>
    </row>
    <row r="2567" spans="1:8">
      <c r="A2567">
        <v>12566</v>
      </c>
      <c r="B2567" t="s">
        <v>2313</v>
      </c>
      <c r="C2567" t="s">
        <v>55</v>
      </c>
      <c r="D2567" t="s">
        <v>10</v>
      </c>
      <c r="E2567" t="s">
        <v>16</v>
      </c>
      <c r="F2567" s="2">
        <v>45371</v>
      </c>
      <c r="G2567" s="2">
        <v>46101</v>
      </c>
      <c r="H2567" t="s">
        <v>19</v>
      </c>
    </row>
    <row r="2568" spans="1:8">
      <c r="A2568">
        <v>12567</v>
      </c>
      <c r="B2568" t="s">
        <v>2314</v>
      </c>
      <c r="C2568" t="s">
        <v>21</v>
      </c>
      <c r="D2568" t="s">
        <v>15</v>
      </c>
      <c r="E2568" t="s">
        <v>11</v>
      </c>
      <c r="F2568" s="2">
        <v>45149</v>
      </c>
      <c r="G2568" s="2">
        <v>45329</v>
      </c>
      <c r="H2568" t="s">
        <v>12</v>
      </c>
    </row>
    <row r="2569" spans="1:8">
      <c r="A2569">
        <v>12568</v>
      </c>
      <c r="B2569" t="s">
        <v>2315</v>
      </c>
      <c r="C2569" t="s">
        <v>55</v>
      </c>
      <c r="D2569" t="s">
        <v>18</v>
      </c>
      <c r="E2569" t="s">
        <v>30</v>
      </c>
      <c r="F2569" s="2">
        <v>45272</v>
      </c>
      <c r="G2569" s="2">
        <v>45452</v>
      </c>
      <c r="H2569" t="s">
        <v>12</v>
      </c>
    </row>
    <row r="2570" spans="1:8">
      <c r="A2570">
        <v>12569</v>
      </c>
      <c r="B2570" t="s">
        <v>1890</v>
      </c>
      <c r="C2570" t="s">
        <v>55</v>
      </c>
      <c r="D2570" t="s">
        <v>18</v>
      </c>
      <c r="E2570" t="s">
        <v>30</v>
      </c>
      <c r="F2570" s="2">
        <v>45489</v>
      </c>
      <c r="G2570" s="2">
        <v>45854</v>
      </c>
      <c r="H2570" t="s">
        <v>12</v>
      </c>
    </row>
    <row r="2571" spans="1:8">
      <c r="A2571">
        <v>12570</v>
      </c>
      <c r="B2571" t="s">
        <v>2316</v>
      </c>
      <c r="C2571" t="s">
        <v>55</v>
      </c>
      <c r="D2571" t="s">
        <v>15</v>
      </c>
      <c r="E2571" t="s">
        <v>22</v>
      </c>
      <c r="F2571" s="2">
        <v>45370</v>
      </c>
      <c r="G2571" s="2">
        <v>45735</v>
      </c>
      <c r="H2571" t="s">
        <v>12</v>
      </c>
    </row>
    <row r="2572" spans="1:8">
      <c r="A2572">
        <v>12571</v>
      </c>
      <c r="B2572" t="s">
        <v>1876</v>
      </c>
      <c r="C2572" t="s">
        <v>55</v>
      </c>
      <c r="D2572" t="s">
        <v>26</v>
      </c>
      <c r="E2572" t="s">
        <v>30</v>
      </c>
      <c r="F2572" s="2">
        <v>45035</v>
      </c>
      <c r="G2572" s="2">
        <v>45215</v>
      </c>
      <c r="H2572" t="s">
        <v>12</v>
      </c>
    </row>
    <row r="2573" spans="1:8">
      <c r="A2573">
        <v>12572</v>
      </c>
      <c r="B2573" t="s">
        <v>2317</v>
      </c>
      <c r="C2573" t="s">
        <v>14</v>
      </c>
      <c r="D2573" t="s">
        <v>38</v>
      </c>
      <c r="E2573" t="s">
        <v>35</v>
      </c>
      <c r="F2573" s="2">
        <v>45223</v>
      </c>
      <c r="G2573" s="2">
        <v>45403</v>
      </c>
      <c r="H2573" t="s">
        <v>12</v>
      </c>
    </row>
    <row r="2574" spans="1:8">
      <c r="A2574">
        <v>12573</v>
      </c>
      <c r="B2574" t="s">
        <v>2318</v>
      </c>
      <c r="C2574" t="s">
        <v>55</v>
      </c>
      <c r="D2574" t="s">
        <v>18</v>
      </c>
      <c r="E2574" t="s">
        <v>22</v>
      </c>
      <c r="F2574" s="2">
        <v>45429</v>
      </c>
      <c r="G2574" s="2">
        <v>45609</v>
      </c>
      <c r="H2574" t="s">
        <v>12</v>
      </c>
    </row>
    <row r="2575" spans="1:8">
      <c r="A2575">
        <v>12574</v>
      </c>
      <c r="B2575" t="s">
        <v>2319</v>
      </c>
      <c r="C2575" t="s">
        <v>14</v>
      </c>
      <c r="D2575" t="s">
        <v>18</v>
      </c>
      <c r="E2575" t="s">
        <v>30</v>
      </c>
      <c r="F2575" s="2">
        <v>45572</v>
      </c>
      <c r="G2575" s="2">
        <v>45937</v>
      </c>
      <c r="H2575" t="s">
        <v>12</v>
      </c>
    </row>
    <row r="2576" spans="1:8">
      <c r="A2576">
        <v>12575</v>
      </c>
      <c r="B2576" t="s">
        <v>2320</v>
      </c>
      <c r="C2576" t="s">
        <v>55</v>
      </c>
      <c r="D2576" t="s">
        <v>15</v>
      </c>
      <c r="E2576" t="s">
        <v>16</v>
      </c>
      <c r="F2576" s="2">
        <v>45540</v>
      </c>
      <c r="G2576" s="2">
        <v>45720</v>
      </c>
      <c r="H2576" t="s">
        <v>12</v>
      </c>
    </row>
    <row r="2577" spans="1:8">
      <c r="A2577">
        <v>12576</v>
      </c>
      <c r="B2577" t="s">
        <v>1107</v>
      </c>
      <c r="C2577" t="s">
        <v>25</v>
      </c>
      <c r="D2577" t="s">
        <v>10</v>
      </c>
      <c r="E2577" t="s">
        <v>11</v>
      </c>
      <c r="F2577" s="2">
        <v>45305</v>
      </c>
      <c r="G2577" s="2">
        <v>46035</v>
      </c>
      <c r="H2577" t="s">
        <v>12</v>
      </c>
    </row>
    <row r="2578" spans="1:8">
      <c r="A2578">
        <v>12577</v>
      </c>
      <c r="B2578" t="s">
        <v>2321</v>
      </c>
      <c r="C2578" t="s">
        <v>9</v>
      </c>
      <c r="D2578" t="s">
        <v>26</v>
      </c>
      <c r="E2578" t="s">
        <v>22</v>
      </c>
      <c r="F2578" s="2">
        <v>45305</v>
      </c>
      <c r="G2578" s="2">
        <v>45670</v>
      </c>
      <c r="H2578" t="s">
        <v>12</v>
      </c>
    </row>
    <row r="2579" spans="1:8">
      <c r="A2579">
        <v>12578</v>
      </c>
      <c r="B2579" t="s">
        <v>2322</v>
      </c>
      <c r="C2579" t="s">
        <v>25</v>
      </c>
      <c r="D2579" t="s">
        <v>18</v>
      </c>
      <c r="E2579" t="s">
        <v>30</v>
      </c>
      <c r="F2579" s="2">
        <v>45576</v>
      </c>
      <c r="G2579" s="2">
        <v>45941</v>
      </c>
      <c r="H2579" t="s">
        <v>12</v>
      </c>
    </row>
    <row r="2580" spans="1:8">
      <c r="A2580">
        <v>12579</v>
      </c>
      <c r="B2580" t="s">
        <v>2323</v>
      </c>
      <c r="C2580" t="s">
        <v>28</v>
      </c>
      <c r="D2580" t="s">
        <v>10</v>
      </c>
      <c r="E2580" t="s">
        <v>35</v>
      </c>
      <c r="F2580" s="2">
        <v>45266</v>
      </c>
      <c r="G2580" s="2">
        <v>45996</v>
      </c>
      <c r="H2580" t="s">
        <v>12</v>
      </c>
    </row>
    <row r="2581" spans="1:8">
      <c r="A2581">
        <v>12580</v>
      </c>
      <c r="B2581" t="s">
        <v>2324</v>
      </c>
      <c r="C2581" t="s">
        <v>25</v>
      </c>
      <c r="D2581" t="s">
        <v>15</v>
      </c>
      <c r="E2581" t="s">
        <v>11</v>
      </c>
      <c r="F2581" s="2">
        <v>45534</v>
      </c>
      <c r="G2581" s="2">
        <v>46264</v>
      </c>
      <c r="H2581" t="s">
        <v>19</v>
      </c>
    </row>
    <row r="2582" spans="1:8">
      <c r="A2582">
        <v>12581</v>
      </c>
      <c r="B2582" t="s">
        <v>2325</v>
      </c>
      <c r="C2582" t="s">
        <v>55</v>
      </c>
      <c r="D2582" t="s">
        <v>15</v>
      </c>
      <c r="E2582" t="s">
        <v>22</v>
      </c>
      <c r="F2582" s="2">
        <v>44946</v>
      </c>
      <c r="G2582" s="2">
        <v>45311</v>
      </c>
      <c r="H2582" t="s">
        <v>12</v>
      </c>
    </row>
    <row r="2583" spans="1:8">
      <c r="A2583">
        <v>12582</v>
      </c>
      <c r="B2583" t="s">
        <v>2326</v>
      </c>
      <c r="C2583" t="s">
        <v>55</v>
      </c>
      <c r="D2583" t="s">
        <v>18</v>
      </c>
      <c r="E2583" t="s">
        <v>35</v>
      </c>
      <c r="F2583" s="2">
        <v>45256</v>
      </c>
      <c r="G2583" s="2">
        <v>45436</v>
      </c>
      <c r="H2583" t="s">
        <v>12</v>
      </c>
    </row>
    <row r="2584" spans="1:8">
      <c r="A2584">
        <v>12583</v>
      </c>
      <c r="B2584" t="s">
        <v>2327</v>
      </c>
      <c r="C2584" t="s">
        <v>55</v>
      </c>
      <c r="D2584" t="s">
        <v>15</v>
      </c>
      <c r="E2584" t="s">
        <v>30</v>
      </c>
      <c r="F2584" s="2">
        <v>44995</v>
      </c>
      <c r="G2584" s="2">
        <v>45360</v>
      </c>
      <c r="H2584" t="s">
        <v>12</v>
      </c>
    </row>
    <row r="2585" spans="1:8">
      <c r="A2585">
        <v>12584</v>
      </c>
      <c r="B2585" t="s">
        <v>2328</v>
      </c>
      <c r="C2585" t="s">
        <v>25</v>
      </c>
      <c r="D2585" t="s">
        <v>18</v>
      </c>
      <c r="E2585" t="s">
        <v>30</v>
      </c>
      <c r="F2585" s="2">
        <v>44987</v>
      </c>
      <c r="G2585" s="2">
        <v>45352</v>
      </c>
      <c r="H2585" t="s">
        <v>12</v>
      </c>
    </row>
    <row r="2586" spans="1:8">
      <c r="A2586">
        <v>12585</v>
      </c>
      <c r="B2586" t="s">
        <v>2329</v>
      </c>
      <c r="C2586" t="s">
        <v>14</v>
      </c>
      <c r="D2586" t="s">
        <v>26</v>
      </c>
      <c r="E2586" t="s">
        <v>30</v>
      </c>
      <c r="F2586" s="2">
        <v>45291</v>
      </c>
      <c r="G2586" s="2">
        <v>46021</v>
      </c>
      <c r="H2586" t="s">
        <v>12</v>
      </c>
    </row>
    <row r="2587" spans="1:8">
      <c r="A2587">
        <v>12586</v>
      </c>
      <c r="B2587" t="s">
        <v>2330</v>
      </c>
      <c r="C2587" t="s">
        <v>21</v>
      </c>
      <c r="D2587" t="s">
        <v>10</v>
      </c>
      <c r="E2587" t="s">
        <v>30</v>
      </c>
      <c r="F2587" s="2">
        <v>45423</v>
      </c>
      <c r="G2587" s="2">
        <v>45788</v>
      </c>
      <c r="H2587" t="s">
        <v>12</v>
      </c>
    </row>
    <row r="2588" spans="1:8">
      <c r="A2588">
        <v>12587</v>
      </c>
      <c r="B2588" t="s">
        <v>1113</v>
      </c>
      <c r="C2588" t="s">
        <v>21</v>
      </c>
      <c r="D2588" t="s">
        <v>18</v>
      </c>
      <c r="E2588" t="s">
        <v>35</v>
      </c>
      <c r="F2588" s="2">
        <v>45546</v>
      </c>
      <c r="G2588" s="2">
        <v>45726</v>
      </c>
      <c r="H2588" t="s">
        <v>12</v>
      </c>
    </row>
    <row r="2589" spans="1:8">
      <c r="A2589">
        <v>12588</v>
      </c>
      <c r="B2589" t="s">
        <v>154</v>
      </c>
      <c r="C2589" t="s">
        <v>14</v>
      </c>
      <c r="D2589" t="s">
        <v>18</v>
      </c>
      <c r="E2589" t="s">
        <v>35</v>
      </c>
      <c r="F2589" s="2">
        <v>45443</v>
      </c>
      <c r="G2589" s="2">
        <v>45808</v>
      </c>
      <c r="H2589" t="s">
        <v>12</v>
      </c>
    </row>
    <row r="2590" spans="1:8">
      <c r="A2590">
        <v>12589</v>
      </c>
      <c r="B2590" t="s">
        <v>2331</v>
      </c>
      <c r="C2590" t="s">
        <v>55</v>
      </c>
      <c r="D2590" t="s">
        <v>26</v>
      </c>
      <c r="E2590" t="s">
        <v>30</v>
      </c>
      <c r="F2590" s="2">
        <v>45194</v>
      </c>
      <c r="G2590" s="2">
        <v>45374</v>
      </c>
      <c r="H2590" t="s">
        <v>12</v>
      </c>
    </row>
    <row r="2591" spans="1:8">
      <c r="A2591">
        <v>12590</v>
      </c>
      <c r="B2591" t="s">
        <v>2332</v>
      </c>
      <c r="C2591" t="s">
        <v>9</v>
      </c>
      <c r="D2591" t="s">
        <v>26</v>
      </c>
      <c r="E2591" t="s">
        <v>22</v>
      </c>
      <c r="F2591" s="2">
        <v>45007</v>
      </c>
      <c r="G2591" s="2">
        <v>45372</v>
      </c>
      <c r="H2591" t="s">
        <v>12</v>
      </c>
    </row>
    <row r="2592" spans="1:8">
      <c r="A2592">
        <v>12591</v>
      </c>
      <c r="B2592" t="s">
        <v>2333</v>
      </c>
      <c r="C2592" t="s">
        <v>55</v>
      </c>
      <c r="D2592" t="s">
        <v>38</v>
      </c>
      <c r="E2592" t="s">
        <v>35</v>
      </c>
      <c r="F2592" s="2">
        <v>45087</v>
      </c>
      <c r="G2592" s="2">
        <v>45817</v>
      </c>
      <c r="H2592" t="s">
        <v>12</v>
      </c>
    </row>
    <row r="2593" spans="1:8">
      <c r="A2593">
        <v>12592</v>
      </c>
      <c r="B2593" t="s">
        <v>958</v>
      </c>
      <c r="C2593" t="s">
        <v>9</v>
      </c>
      <c r="D2593" t="s">
        <v>10</v>
      </c>
      <c r="E2593" t="s">
        <v>22</v>
      </c>
      <c r="F2593" s="2">
        <v>45209</v>
      </c>
      <c r="G2593" s="2">
        <v>45389</v>
      </c>
      <c r="H2593" t="s">
        <v>12</v>
      </c>
    </row>
    <row r="2594" spans="1:8">
      <c r="A2594">
        <v>12593</v>
      </c>
      <c r="B2594" t="s">
        <v>2334</v>
      </c>
      <c r="C2594" t="s">
        <v>55</v>
      </c>
      <c r="D2594" t="s">
        <v>10</v>
      </c>
      <c r="E2594" t="s">
        <v>11</v>
      </c>
      <c r="F2594" s="2">
        <v>45527</v>
      </c>
      <c r="G2594" s="2">
        <v>45707</v>
      </c>
      <c r="H2594" t="s">
        <v>12</v>
      </c>
    </row>
    <row r="2595" spans="1:8">
      <c r="A2595">
        <v>12594</v>
      </c>
      <c r="B2595" t="s">
        <v>2335</v>
      </c>
      <c r="C2595" t="s">
        <v>9</v>
      </c>
      <c r="D2595" t="s">
        <v>26</v>
      </c>
      <c r="E2595" t="s">
        <v>30</v>
      </c>
      <c r="F2595" s="2">
        <v>45492</v>
      </c>
      <c r="G2595" s="2">
        <v>45857</v>
      </c>
      <c r="H2595" t="s">
        <v>12</v>
      </c>
    </row>
    <row r="2596" spans="1:8">
      <c r="A2596">
        <v>12595</v>
      </c>
      <c r="B2596" t="s">
        <v>2336</v>
      </c>
      <c r="C2596" t="s">
        <v>25</v>
      </c>
      <c r="D2596" t="s">
        <v>38</v>
      </c>
      <c r="E2596" t="s">
        <v>35</v>
      </c>
      <c r="F2596" s="2">
        <v>44953</v>
      </c>
      <c r="G2596" s="2">
        <v>45683</v>
      </c>
      <c r="H2596" t="s">
        <v>12</v>
      </c>
    </row>
    <row r="2597" spans="1:8">
      <c r="A2597">
        <v>12596</v>
      </c>
      <c r="B2597" t="s">
        <v>2337</v>
      </c>
      <c r="C2597" t="s">
        <v>55</v>
      </c>
      <c r="D2597" t="s">
        <v>18</v>
      </c>
      <c r="E2597" t="s">
        <v>30</v>
      </c>
      <c r="F2597" s="2">
        <v>45554</v>
      </c>
      <c r="G2597" s="2">
        <v>45734</v>
      </c>
      <c r="H2597" t="s">
        <v>12</v>
      </c>
    </row>
    <row r="2598" spans="1:8">
      <c r="A2598">
        <v>12597</v>
      </c>
      <c r="B2598" t="s">
        <v>2338</v>
      </c>
      <c r="C2598" t="s">
        <v>25</v>
      </c>
      <c r="D2598" t="s">
        <v>15</v>
      </c>
      <c r="E2598" t="s">
        <v>35</v>
      </c>
      <c r="F2598" s="2">
        <v>44967</v>
      </c>
      <c r="G2598" s="2">
        <v>45697</v>
      </c>
      <c r="H2598" t="s">
        <v>12</v>
      </c>
    </row>
    <row r="2599" spans="1:8">
      <c r="A2599">
        <v>12598</v>
      </c>
      <c r="B2599" t="s">
        <v>2339</v>
      </c>
      <c r="C2599" t="s">
        <v>55</v>
      </c>
      <c r="D2599" t="s">
        <v>26</v>
      </c>
      <c r="E2599" t="s">
        <v>16</v>
      </c>
      <c r="F2599" s="2">
        <v>45070</v>
      </c>
      <c r="G2599" s="2">
        <v>45250</v>
      </c>
      <c r="H2599" t="s">
        <v>12</v>
      </c>
    </row>
    <row r="2600" spans="1:8">
      <c r="A2600">
        <v>12599</v>
      </c>
      <c r="B2600" t="s">
        <v>2340</v>
      </c>
      <c r="C2600" t="s">
        <v>21</v>
      </c>
      <c r="D2600" t="s">
        <v>18</v>
      </c>
      <c r="E2600" t="s">
        <v>16</v>
      </c>
      <c r="F2600" s="2">
        <v>45295</v>
      </c>
      <c r="G2600" s="2">
        <v>45660</v>
      </c>
      <c r="H2600" t="s">
        <v>12</v>
      </c>
    </row>
    <row r="2601" spans="1:8">
      <c r="A2601">
        <v>12600</v>
      </c>
      <c r="B2601" t="s">
        <v>2341</v>
      </c>
      <c r="C2601" t="s">
        <v>55</v>
      </c>
      <c r="D2601" t="s">
        <v>10</v>
      </c>
      <c r="E2601" t="s">
        <v>16</v>
      </c>
      <c r="F2601" s="2">
        <v>45431</v>
      </c>
      <c r="G2601" s="2">
        <v>45796</v>
      </c>
      <c r="H2601" t="s">
        <v>12</v>
      </c>
    </row>
    <row r="2602" spans="1:8">
      <c r="A2602">
        <v>12601</v>
      </c>
      <c r="B2602" t="s">
        <v>2342</v>
      </c>
      <c r="C2602" t="s">
        <v>28</v>
      </c>
      <c r="D2602" t="s">
        <v>38</v>
      </c>
      <c r="E2602" t="s">
        <v>22</v>
      </c>
      <c r="F2602" s="2">
        <v>45085</v>
      </c>
      <c r="G2602" s="2">
        <v>45815</v>
      </c>
      <c r="H2602" t="s">
        <v>12</v>
      </c>
    </row>
    <row r="2603" spans="1:8">
      <c r="A2603">
        <v>12602</v>
      </c>
      <c r="B2603" t="s">
        <v>2343</v>
      </c>
      <c r="C2603" t="s">
        <v>21</v>
      </c>
      <c r="D2603" t="s">
        <v>38</v>
      </c>
      <c r="E2603" t="s">
        <v>11</v>
      </c>
      <c r="F2603" s="2">
        <v>45045</v>
      </c>
      <c r="G2603" s="2">
        <v>45410</v>
      </c>
      <c r="H2603" t="s">
        <v>12</v>
      </c>
    </row>
    <row r="2604" spans="1:8">
      <c r="A2604">
        <v>12603</v>
      </c>
      <c r="B2604" t="s">
        <v>2344</v>
      </c>
      <c r="C2604" t="s">
        <v>9</v>
      </c>
      <c r="D2604" t="s">
        <v>15</v>
      </c>
      <c r="E2604" t="s">
        <v>16</v>
      </c>
      <c r="F2604" s="2">
        <v>44980</v>
      </c>
      <c r="G2604" s="2">
        <v>45710</v>
      </c>
      <c r="H2604" t="s">
        <v>12</v>
      </c>
    </row>
    <row r="2605" spans="1:8">
      <c r="A2605">
        <v>12604</v>
      </c>
      <c r="B2605" t="s">
        <v>2345</v>
      </c>
      <c r="C2605" t="s">
        <v>55</v>
      </c>
      <c r="D2605" t="s">
        <v>26</v>
      </c>
      <c r="E2605" t="s">
        <v>16</v>
      </c>
      <c r="F2605" s="2">
        <v>45151</v>
      </c>
      <c r="G2605" s="2">
        <v>45331</v>
      </c>
      <c r="H2605" t="s">
        <v>12</v>
      </c>
    </row>
    <row r="2606" spans="1:8">
      <c r="A2606">
        <v>12605</v>
      </c>
      <c r="B2606" t="s">
        <v>2346</v>
      </c>
      <c r="C2606" t="s">
        <v>21</v>
      </c>
      <c r="D2606" t="s">
        <v>15</v>
      </c>
      <c r="E2606" t="s">
        <v>30</v>
      </c>
      <c r="F2606" s="2">
        <v>45257</v>
      </c>
      <c r="G2606" s="2">
        <v>45622</v>
      </c>
      <c r="H2606" t="s">
        <v>12</v>
      </c>
    </row>
    <row r="2607" spans="1:8">
      <c r="A2607">
        <v>12606</v>
      </c>
      <c r="B2607" t="s">
        <v>1479</v>
      </c>
      <c r="C2607" t="s">
        <v>9</v>
      </c>
      <c r="D2607" t="s">
        <v>15</v>
      </c>
      <c r="E2607" t="s">
        <v>30</v>
      </c>
      <c r="F2607" s="2">
        <v>45431</v>
      </c>
      <c r="G2607" s="2">
        <v>45611</v>
      </c>
      <c r="H2607" t="s">
        <v>12</v>
      </c>
    </row>
    <row r="2608" spans="1:8">
      <c r="A2608">
        <v>12607</v>
      </c>
      <c r="B2608" t="s">
        <v>2347</v>
      </c>
      <c r="C2608" t="s">
        <v>28</v>
      </c>
      <c r="D2608" t="s">
        <v>26</v>
      </c>
      <c r="E2608" t="s">
        <v>16</v>
      </c>
      <c r="F2608" s="2">
        <v>45131</v>
      </c>
      <c r="G2608" s="2">
        <v>45861</v>
      </c>
      <c r="H2608" t="s">
        <v>12</v>
      </c>
    </row>
    <row r="2609" spans="1:8">
      <c r="A2609">
        <v>12608</v>
      </c>
      <c r="B2609" t="s">
        <v>140</v>
      </c>
      <c r="C2609" t="s">
        <v>21</v>
      </c>
      <c r="D2609" t="s">
        <v>15</v>
      </c>
      <c r="E2609" t="s">
        <v>22</v>
      </c>
      <c r="F2609" s="2">
        <v>44934</v>
      </c>
      <c r="G2609" s="2">
        <v>45299</v>
      </c>
      <c r="H2609" t="s">
        <v>12</v>
      </c>
    </row>
    <row r="2610" spans="1:8">
      <c r="A2610">
        <v>12609</v>
      </c>
      <c r="B2610" t="s">
        <v>2348</v>
      </c>
      <c r="C2610" t="s">
        <v>28</v>
      </c>
      <c r="D2610" t="s">
        <v>10</v>
      </c>
      <c r="E2610" t="s">
        <v>35</v>
      </c>
      <c r="F2610" s="2">
        <v>45095</v>
      </c>
      <c r="G2610" s="2">
        <v>45460</v>
      </c>
      <c r="H2610" t="s">
        <v>12</v>
      </c>
    </row>
    <row r="2611" spans="1:8">
      <c r="A2611">
        <v>12610</v>
      </c>
      <c r="B2611" t="s">
        <v>2349</v>
      </c>
      <c r="C2611" t="s">
        <v>28</v>
      </c>
      <c r="D2611" t="s">
        <v>26</v>
      </c>
      <c r="E2611" t="s">
        <v>35</v>
      </c>
      <c r="F2611" s="2">
        <v>45215</v>
      </c>
      <c r="G2611" s="2">
        <v>45580</v>
      </c>
      <c r="H2611" t="s">
        <v>12</v>
      </c>
    </row>
    <row r="2612" spans="1:8">
      <c r="A2612">
        <v>12611</v>
      </c>
      <c r="B2612" t="s">
        <v>2350</v>
      </c>
      <c r="C2612" t="s">
        <v>28</v>
      </c>
      <c r="D2612" t="s">
        <v>38</v>
      </c>
      <c r="E2612" t="s">
        <v>11</v>
      </c>
      <c r="F2612" s="2">
        <v>45133</v>
      </c>
      <c r="G2612" s="2">
        <v>45863</v>
      </c>
      <c r="H2612" t="s">
        <v>12</v>
      </c>
    </row>
    <row r="2613" spans="1:8">
      <c r="A2613">
        <v>12612</v>
      </c>
      <c r="B2613" t="s">
        <v>2351</v>
      </c>
      <c r="C2613" t="s">
        <v>21</v>
      </c>
      <c r="D2613" t="s">
        <v>10</v>
      </c>
      <c r="E2613" t="s">
        <v>30</v>
      </c>
      <c r="F2613" s="2">
        <v>45329</v>
      </c>
      <c r="G2613" s="2">
        <v>45509</v>
      </c>
      <c r="H2613" t="s">
        <v>12</v>
      </c>
    </row>
    <row r="2614" spans="1:8">
      <c r="A2614">
        <v>12613</v>
      </c>
      <c r="B2614" t="s">
        <v>1474</v>
      </c>
      <c r="C2614" t="s">
        <v>55</v>
      </c>
      <c r="D2614" t="s">
        <v>26</v>
      </c>
      <c r="E2614" t="s">
        <v>22</v>
      </c>
      <c r="F2614" s="2">
        <v>45544</v>
      </c>
      <c r="G2614" s="2">
        <v>46274</v>
      </c>
      <c r="H2614" t="s">
        <v>19</v>
      </c>
    </row>
    <row r="2615" spans="1:8">
      <c r="A2615">
        <v>12614</v>
      </c>
      <c r="B2615" t="s">
        <v>2352</v>
      </c>
      <c r="C2615" t="s">
        <v>55</v>
      </c>
      <c r="D2615" t="s">
        <v>18</v>
      </c>
      <c r="E2615" t="s">
        <v>11</v>
      </c>
      <c r="F2615" s="2">
        <v>45042</v>
      </c>
      <c r="G2615" s="2">
        <v>45222</v>
      </c>
      <c r="H2615" t="s">
        <v>12</v>
      </c>
    </row>
    <row r="2616" spans="1:8">
      <c r="A2616">
        <v>12615</v>
      </c>
      <c r="B2616" t="s">
        <v>2353</v>
      </c>
      <c r="C2616" t="s">
        <v>14</v>
      </c>
      <c r="D2616" t="s">
        <v>18</v>
      </c>
      <c r="E2616" t="s">
        <v>11</v>
      </c>
      <c r="F2616" s="2">
        <v>45510</v>
      </c>
      <c r="G2616" s="2">
        <v>46240</v>
      </c>
      <c r="H2616" t="s">
        <v>19</v>
      </c>
    </row>
    <row r="2617" spans="1:8">
      <c r="A2617">
        <v>12616</v>
      </c>
      <c r="B2617" t="s">
        <v>2354</v>
      </c>
      <c r="C2617" t="s">
        <v>14</v>
      </c>
      <c r="D2617" t="s">
        <v>18</v>
      </c>
      <c r="E2617" t="s">
        <v>35</v>
      </c>
      <c r="F2617" s="2">
        <v>45237</v>
      </c>
      <c r="G2617" s="2">
        <v>45602</v>
      </c>
      <c r="H2617" t="s">
        <v>12</v>
      </c>
    </row>
    <row r="2618" spans="1:8">
      <c r="A2618">
        <v>12617</v>
      </c>
      <c r="B2618" t="s">
        <v>1650</v>
      </c>
      <c r="C2618" t="s">
        <v>14</v>
      </c>
      <c r="D2618" t="s">
        <v>18</v>
      </c>
      <c r="E2618" t="s">
        <v>35</v>
      </c>
      <c r="F2618" s="2">
        <v>45185</v>
      </c>
      <c r="G2618" s="2">
        <v>45365</v>
      </c>
      <c r="H2618" t="s">
        <v>12</v>
      </c>
    </row>
    <row r="2619" spans="1:8">
      <c r="A2619">
        <v>12618</v>
      </c>
      <c r="B2619" t="s">
        <v>2355</v>
      </c>
      <c r="C2619" t="s">
        <v>25</v>
      </c>
      <c r="D2619" t="s">
        <v>26</v>
      </c>
      <c r="E2619" t="s">
        <v>11</v>
      </c>
      <c r="F2619" s="2">
        <v>45112</v>
      </c>
      <c r="G2619" s="2">
        <v>45477</v>
      </c>
      <c r="H2619" t="s">
        <v>12</v>
      </c>
    </row>
    <row r="2620" spans="1:8">
      <c r="A2620">
        <v>12619</v>
      </c>
      <c r="B2620" t="s">
        <v>2356</v>
      </c>
      <c r="C2620" t="s">
        <v>14</v>
      </c>
      <c r="D2620" t="s">
        <v>38</v>
      </c>
      <c r="E2620" t="s">
        <v>30</v>
      </c>
      <c r="F2620" s="2">
        <v>45395</v>
      </c>
      <c r="G2620" s="2">
        <v>45760</v>
      </c>
      <c r="H2620" t="s">
        <v>12</v>
      </c>
    </row>
    <row r="2621" spans="1:8">
      <c r="A2621">
        <v>12620</v>
      </c>
      <c r="B2621" t="s">
        <v>2357</v>
      </c>
      <c r="C2621" t="s">
        <v>55</v>
      </c>
      <c r="D2621" t="s">
        <v>38</v>
      </c>
      <c r="E2621" t="s">
        <v>35</v>
      </c>
      <c r="F2621" s="2">
        <v>45538</v>
      </c>
      <c r="G2621" s="2">
        <v>45903</v>
      </c>
      <c r="H2621" t="s">
        <v>12</v>
      </c>
    </row>
    <row r="2622" spans="1:8">
      <c r="A2622">
        <v>12621</v>
      </c>
      <c r="B2622" t="s">
        <v>2358</v>
      </c>
      <c r="C2622" t="s">
        <v>9</v>
      </c>
      <c r="D2622" t="s">
        <v>15</v>
      </c>
      <c r="E2622" t="s">
        <v>16</v>
      </c>
      <c r="F2622" s="2">
        <v>44927</v>
      </c>
      <c r="G2622" s="2">
        <v>45107</v>
      </c>
      <c r="H2622" t="s">
        <v>12</v>
      </c>
    </row>
    <row r="2623" spans="1:8">
      <c r="A2623">
        <v>12622</v>
      </c>
      <c r="B2623" t="s">
        <v>2359</v>
      </c>
      <c r="C2623" t="s">
        <v>9</v>
      </c>
      <c r="D2623" t="s">
        <v>10</v>
      </c>
      <c r="E2623" t="s">
        <v>16</v>
      </c>
      <c r="F2623" s="2">
        <v>45237</v>
      </c>
      <c r="G2623" s="2">
        <v>45602</v>
      </c>
      <c r="H2623" t="s">
        <v>12</v>
      </c>
    </row>
    <row r="2624" spans="1:8">
      <c r="A2624">
        <v>12623</v>
      </c>
      <c r="B2624" t="s">
        <v>2360</v>
      </c>
      <c r="C2624" t="s">
        <v>21</v>
      </c>
      <c r="D2624" t="s">
        <v>26</v>
      </c>
      <c r="E2624" t="s">
        <v>16</v>
      </c>
      <c r="F2624" s="2">
        <v>45303</v>
      </c>
      <c r="G2624" s="2">
        <v>45483</v>
      </c>
      <c r="H2624" t="s">
        <v>12</v>
      </c>
    </row>
    <row r="2625" spans="1:8">
      <c r="A2625">
        <v>12624</v>
      </c>
      <c r="B2625" t="s">
        <v>2025</v>
      </c>
      <c r="C2625" t="s">
        <v>55</v>
      </c>
      <c r="D2625" t="s">
        <v>10</v>
      </c>
      <c r="E2625" t="s">
        <v>16</v>
      </c>
      <c r="F2625" s="2">
        <v>45213</v>
      </c>
      <c r="G2625" s="2">
        <v>45578</v>
      </c>
      <c r="H2625" t="s">
        <v>12</v>
      </c>
    </row>
    <row r="2626" spans="1:8">
      <c r="A2626">
        <v>12625</v>
      </c>
      <c r="B2626" t="s">
        <v>2361</v>
      </c>
      <c r="C2626" t="s">
        <v>25</v>
      </c>
      <c r="D2626" t="s">
        <v>26</v>
      </c>
      <c r="E2626" t="s">
        <v>16</v>
      </c>
      <c r="F2626" s="2">
        <v>45236</v>
      </c>
      <c r="G2626" s="2">
        <v>45416</v>
      </c>
      <c r="H2626" t="s">
        <v>12</v>
      </c>
    </row>
    <row r="2627" spans="1:8">
      <c r="A2627">
        <v>12626</v>
      </c>
      <c r="B2627" t="s">
        <v>2362</v>
      </c>
      <c r="C2627" t="s">
        <v>21</v>
      </c>
      <c r="D2627" t="s">
        <v>26</v>
      </c>
      <c r="E2627" t="s">
        <v>16</v>
      </c>
      <c r="F2627" s="2">
        <v>45414</v>
      </c>
      <c r="G2627" s="2">
        <v>45594</v>
      </c>
      <c r="H2627" t="s">
        <v>12</v>
      </c>
    </row>
    <row r="2628" spans="1:8">
      <c r="A2628">
        <v>12627</v>
      </c>
      <c r="B2628" t="s">
        <v>2221</v>
      </c>
      <c r="C2628" t="s">
        <v>9</v>
      </c>
      <c r="D2628" t="s">
        <v>18</v>
      </c>
      <c r="E2628" t="s">
        <v>22</v>
      </c>
      <c r="F2628" s="2">
        <v>45520</v>
      </c>
      <c r="G2628" s="2">
        <v>46250</v>
      </c>
      <c r="H2628" t="s">
        <v>19</v>
      </c>
    </row>
    <row r="2629" spans="1:8">
      <c r="A2629">
        <v>12628</v>
      </c>
      <c r="B2629" t="s">
        <v>2363</v>
      </c>
      <c r="C2629" t="s">
        <v>25</v>
      </c>
      <c r="D2629" t="s">
        <v>26</v>
      </c>
      <c r="E2629" t="s">
        <v>35</v>
      </c>
      <c r="F2629" s="2">
        <v>45418</v>
      </c>
      <c r="G2629" s="2">
        <v>45598</v>
      </c>
      <c r="H2629" t="s">
        <v>12</v>
      </c>
    </row>
    <row r="2630" spans="1:8">
      <c r="A2630">
        <v>12629</v>
      </c>
      <c r="B2630" t="s">
        <v>2364</v>
      </c>
      <c r="C2630" t="s">
        <v>21</v>
      </c>
      <c r="D2630" t="s">
        <v>26</v>
      </c>
      <c r="E2630" t="s">
        <v>22</v>
      </c>
      <c r="F2630" s="2">
        <v>45621</v>
      </c>
      <c r="G2630" s="2">
        <v>45986</v>
      </c>
      <c r="H2630" t="s">
        <v>12</v>
      </c>
    </row>
    <row r="2631" spans="1:8">
      <c r="A2631">
        <v>12630</v>
      </c>
      <c r="B2631" t="s">
        <v>2365</v>
      </c>
      <c r="C2631" t="s">
        <v>55</v>
      </c>
      <c r="D2631" t="s">
        <v>38</v>
      </c>
      <c r="E2631" t="s">
        <v>22</v>
      </c>
      <c r="F2631" s="2">
        <v>45349</v>
      </c>
      <c r="G2631" s="2">
        <v>45529</v>
      </c>
      <c r="H2631" t="s">
        <v>12</v>
      </c>
    </row>
    <row r="2632" spans="1:8">
      <c r="A2632">
        <v>12631</v>
      </c>
      <c r="B2632" t="s">
        <v>2366</v>
      </c>
      <c r="C2632" t="s">
        <v>28</v>
      </c>
      <c r="D2632" t="s">
        <v>26</v>
      </c>
      <c r="E2632" t="s">
        <v>16</v>
      </c>
      <c r="F2632" s="2">
        <v>45214</v>
      </c>
      <c r="G2632" s="2">
        <v>45944</v>
      </c>
      <c r="H2632" t="s">
        <v>12</v>
      </c>
    </row>
    <row r="2633" spans="1:8">
      <c r="A2633">
        <v>12632</v>
      </c>
      <c r="B2633" t="s">
        <v>2367</v>
      </c>
      <c r="C2633" t="s">
        <v>21</v>
      </c>
      <c r="D2633" t="s">
        <v>10</v>
      </c>
      <c r="E2633" t="s">
        <v>16</v>
      </c>
      <c r="F2633" s="2">
        <v>45614</v>
      </c>
      <c r="G2633" s="2">
        <v>45979</v>
      </c>
      <c r="H2633" t="s">
        <v>12</v>
      </c>
    </row>
    <row r="2634" spans="1:8">
      <c r="A2634">
        <v>12633</v>
      </c>
      <c r="B2634" t="s">
        <v>2368</v>
      </c>
      <c r="C2634" t="s">
        <v>21</v>
      </c>
      <c r="D2634" t="s">
        <v>38</v>
      </c>
      <c r="E2634" t="s">
        <v>16</v>
      </c>
      <c r="F2634" s="2">
        <v>45592</v>
      </c>
      <c r="G2634" s="2">
        <v>45772</v>
      </c>
      <c r="H2634" t="s">
        <v>12</v>
      </c>
    </row>
    <row r="2635" spans="1:8">
      <c r="A2635">
        <v>12634</v>
      </c>
      <c r="B2635" t="s">
        <v>2369</v>
      </c>
      <c r="C2635" t="s">
        <v>55</v>
      </c>
      <c r="D2635" t="s">
        <v>15</v>
      </c>
      <c r="E2635" t="s">
        <v>22</v>
      </c>
      <c r="F2635" s="2">
        <v>45164</v>
      </c>
      <c r="G2635" s="2">
        <v>45894</v>
      </c>
      <c r="H2635" t="s">
        <v>12</v>
      </c>
    </row>
    <row r="2636" spans="1:8">
      <c r="A2636">
        <v>12635</v>
      </c>
      <c r="B2636" t="s">
        <v>2370</v>
      </c>
      <c r="C2636" t="s">
        <v>25</v>
      </c>
      <c r="D2636" t="s">
        <v>10</v>
      </c>
      <c r="E2636" t="s">
        <v>16</v>
      </c>
      <c r="F2636" s="2">
        <v>45539</v>
      </c>
      <c r="G2636" s="2">
        <v>45904</v>
      </c>
      <c r="H2636" t="s">
        <v>12</v>
      </c>
    </row>
    <row r="2637" spans="1:8">
      <c r="A2637">
        <v>12636</v>
      </c>
      <c r="B2637" t="s">
        <v>1605</v>
      </c>
      <c r="C2637" t="s">
        <v>28</v>
      </c>
      <c r="D2637" t="s">
        <v>18</v>
      </c>
      <c r="E2637" t="s">
        <v>30</v>
      </c>
      <c r="F2637" s="2">
        <v>45601</v>
      </c>
      <c r="G2637" s="2">
        <v>45966</v>
      </c>
      <c r="H2637" t="s">
        <v>12</v>
      </c>
    </row>
    <row r="2638" spans="1:8">
      <c r="A2638">
        <v>12637</v>
      </c>
      <c r="B2638" t="s">
        <v>2371</v>
      </c>
      <c r="C2638" t="s">
        <v>28</v>
      </c>
      <c r="D2638" t="s">
        <v>18</v>
      </c>
      <c r="E2638" t="s">
        <v>30</v>
      </c>
      <c r="F2638" s="2">
        <v>45581</v>
      </c>
      <c r="G2638" s="2">
        <v>45946</v>
      </c>
      <c r="H2638" t="s">
        <v>12</v>
      </c>
    </row>
    <row r="2639" spans="1:8">
      <c r="A2639">
        <v>12638</v>
      </c>
      <c r="B2639" t="s">
        <v>2253</v>
      </c>
      <c r="C2639" t="s">
        <v>28</v>
      </c>
      <c r="D2639" t="s">
        <v>38</v>
      </c>
      <c r="E2639" t="s">
        <v>30</v>
      </c>
      <c r="F2639" s="2">
        <v>45405</v>
      </c>
      <c r="G2639" s="2">
        <v>45770</v>
      </c>
      <c r="H2639" t="s">
        <v>12</v>
      </c>
    </row>
    <row r="2640" spans="1:8">
      <c r="A2640">
        <v>12639</v>
      </c>
      <c r="B2640" t="s">
        <v>2372</v>
      </c>
      <c r="C2640" t="s">
        <v>21</v>
      </c>
      <c r="D2640" t="s">
        <v>38</v>
      </c>
      <c r="E2640" t="s">
        <v>35</v>
      </c>
      <c r="F2640" s="2">
        <v>45344</v>
      </c>
      <c r="G2640" s="2">
        <v>45709</v>
      </c>
      <c r="H2640" t="s">
        <v>12</v>
      </c>
    </row>
    <row r="2641" spans="1:8">
      <c r="A2641">
        <v>12640</v>
      </c>
      <c r="B2641" t="s">
        <v>2373</v>
      </c>
      <c r="C2641" t="s">
        <v>9</v>
      </c>
      <c r="D2641" t="s">
        <v>15</v>
      </c>
      <c r="E2641" t="s">
        <v>30</v>
      </c>
      <c r="F2641" s="2">
        <v>45067</v>
      </c>
      <c r="G2641" s="2">
        <v>45432</v>
      </c>
      <c r="H2641" t="s">
        <v>12</v>
      </c>
    </row>
    <row r="2642" spans="1:8">
      <c r="A2642">
        <v>12641</v>
      </c>
      <c r="B2642" t="s">
        <v>2374</v>
      </c>
      <c r="C2642" t="s">
        <v>14</v>
      </c>
      <c r="D2642" t="s">
        <v>38</v>
      </c>
      <c r="E2642" t="s">
        <v>22</v>
      </c>
      <c r="F2642" s="2">
        <v>45479</v>
      </c>
      <c r="G2642" s="2">
        <v>46209</v>
      </c>
      <c r="H2642" t="s">
        <v>19</v>
      </c>
    </row>
    <row r="2643" spans="1:8">
      <c r="A2643">
        <v>12642</v>
      </c>
      <c r="B2643" t="s">
        <v>2375</v>
      </c>
      <c r="C2643" t="s">
        <v>25</v>
      </c>
      <c r="D2643" t="s">
        <v>15</v>
      </c>
      <c r="E2643" t="s">
        <v>11</v>
      </c>
      <c r="F2643" s="2">
        <v>45540</v>
      </c>
      <c r="G2643" s="2">
        <v>45905</v>
      </c>
      <c r="H2643" t="s">
        <v>12</v>
      </c>
    </row>
    <row r="2644" spans="1:8">
      <c r="A2644">
        <v>12643</v>
      </c>
      <c r="B2644" t="s">
        <v>2376</v>
      </c>
      <c r="C2644" t="s">
        <v>28</v>
      </c>
      <c r="D2644" t="s">
        <v>18</v>
      </c>
      <c r="E2644" t="s">
        <v>11</v>
      </c>
      <c r="F2644" s="2">
        <v>45332</v>
      </c>
      <c r="G2644" s="2">
        <v>45512</v>
      </c>
      <c r="H2644" t="s">
        <v>12</v>
      </c>
    </row>
    <row r="2645" spans="1:8">
      <c r="A2645">
        <v>12644</v>
      </c>
      <c r="B2645" t="s">
        <v>2377</v>
      </c>
      <c r="C2645" t="s">
        <v>9</v>
      </c>
      <c r="D2645" t="s">
        <v>15</v>
      </c>
      <c r="E2645" t="s">
        <v>35</v>
      </c>
      <c r="F2645" s="2">
        <v>44969</v>
      </c>
      <c r="G2645" s="2">
        <v>45699</v>
      </c>
      <c r="H2645" t="s">
        <v>12</v>
      </c>
    </row>
    <row r="2646" spans="1:8">
      <c r="A2646">
        <v>12645</v>
      </c>
      <c r="B2646" t="s">
        <v>2378</v>
      </c>
      <c r="C2646" t="s">
        <v>9</v>
      </c>
      <c r="D2646" t="s">
        <v>10</v>
      </c>
      <c r="E2646" t="s">
        <v>35</v>
      </c>
      <c r="F2646" s="2">
        <v>45607</v>
      </c>
      <c r="G2646" s="2">
        <v>45787</v>
      </c>
      <c r="H2646" t="s">
        <v>12</v>
      </c>
    </row>
    <row r="2647" spans="1:8">
      <c r="A2647">
        <v>12646</v>
      </c>
      <c r="B2647" t="s">
        <v>2379</v>
      </c>
      <c r="C2647" t="s">
        <v>14</v>
      </c>
      <c r="D2647" t="s">
        <v>10</v>
      </c>
      <c r="E2647" t="s">
        <v>22</v>
      </c>
      <c r="F2647" s="2">
        <v>45046</v>
      </c>
      <c r="G2647" s="2">
        <v>45411</v>
      </c>
      <c r="H2647" t="s">
        <v>12</v>
      </c>
    </row>
    <row r="2648" spans="1:8">
      <c r="A2648">
        <v>12647</v>
      </c>
      <c r="B2648" t="s">
        <v>2380</v>
      </c>
      <c r="C2648" t="s">
        <v>28</v>
      </c>
      <c r="D2648" t="s">
        <v>38</v>
      </c>
      <c r="E2648" t="s">
        <v>35</v>
      </c>
      <c r="F2648" s="2">
        <v>45599</v>
      </c>
      <c r="G2648" s="2">
        <v>45964</v>
      </c>
      <c r="H2648" t="s">
        <v>12</v>
      </c>
    </row>
    <row r="2649" spans="1:8">
      <c r="A2649">
        <v>12648</v>
      </c>
      <c r="B2649" t="s">
        <v>2381</v>
      </c>
      <c r="C2649" t="s">
        <v>25</v>
      </c>
      <c r="D2649" t="s">
        <v>38</v>
      </c>
      <c r="E2649" t="s">
        <v>16</v>
      </c>
      <c r="F2649" s="2">
        <v>45158</v>
      </c>
      <c r="G2649" s="2">
        <v>45888</v>
      </c>
      <c r="H2649" t="s">
        <v>12</v>
      </c>
    </row>
    <row r="2650" spans="1:8">
      <c r="A2650">
        <v>12649</v>
      </c>
      <c r="B2650" t="s">
        <v>2382</v>
      </c>
      <c r="C2650" t="s">
        <v>21</v>
      </c>
      <c r="D2650" t="s">
        <v>18</v>
      </c>
      <c r="E2650" t="s">
        <v>16</v>
      </c>
      <c r="F2650" s="2">
        <v>45443</v>
      </c>
      <c r="G2650" s="2">
        <v>45623</v>
      </c>
      <c r="H2650" t="s">
        <v>12</v>
      </c>
    </row>
    <row r="2651" spans="1:8">
      <c r="A2651">
        <v>12650</v>
      </c>
      <c r="B2651" t="s">
        <v>2383</v>
      </c>
      <c r="C2651" t="s">
        <v>9</v>
      </c>
      <c r="D2651" t="s">
        <v>10</v>
      </c>
      <c r="E2651" t="s">
        <v>11</v>
      </c>
      <c r="F2651" s="2">
        <v>45342</v>
      </c>
      <c r="G2651" s="2">
        <v>45707</v>
      </c>
      <c r="H2651" t="s">
        <v>12</v>
      </c>
    </row>
    <row r="2652" spans="1:8">
      <c r="A2652">
        <v>12651</v>
      </c>
      <c r="B2652" t="s">
        <v>2384</v>
      </c>
      <c r="C2652" t="s">
        <v>28</v>
      </c>
      <c r="D2652" t="s">
        <v>26</v>
      </c>
      <c r="E2652" t="s">
        <v>11</v>
      </c>
      <c r="F2652" s="2">
        <v>44951</v>
      </c>
      <c r="G2652" s="2">
        <v>45131</v>
      </c>
      <c r="H2652" t="s">
        <v>12</v>
      </c>
    </row>
    <row r="2653" spans="1:8">
      <c r="A2653">
        <v>12652</v>
      </c>
      <c r="B2653" t="s">
        <v>2385</v>
      </c>
      <c r="C2653" t="s">
        <v>9</v>
      </c>
      <c r="D2653" t="s">
        <v>18</v>
      </c>
      <c r="E2653" t="s">
        <v>11</v>
      </c>
      <c r="F2653" s="2">
        <v>45623</v>
      </c>
      <c r="G2653" s="2">
        <v>45803</v>
      </c>
      <c r="H2653" t="s">
        <v>12</v>
      </c>
    </row>
    <row r="2654" spans="1:8">
      <c r="A2654">
        <v>12653</v>
      </c>
      <c r="B2654" t="s">
        <v>2386</v>
      </c>
      <c r="C2654" t="s">
        <v>55</v>
      </c>
      <c r="D2654" t="s">
        <v>26</v>
      </c>
      <c r="E2654" t="s">
        <v>22</v>
      </c>
      <c r="F2654" s="2">
        <v>45293</v>
      </c>
      <c r="G2654" s="2">
        <v>46023</v>
      </c>
      <c r="H2654" t="s">
        <v>12</v>
      </c>
    </row>
    <row r="2655" spans="1:8">
      <c r="A2655">
        <v>12654</v>
      </c>
      <c r="B2655" t="s">
        <v>2387</v>
      </c>
      <c r="C2655" t="s">
        <v>14</v>
      </c>
      <c r="D2655" t="s">
        <v>15</v>
      </c>
      <c r="E2655" t="s">
        <v>30</v>
      </c>
      <c r="F2655" s="2">
        <v>45278</v>
      </c>
      <c r="G2655" s="2">
        <v>45643</v>
      </c>
      <c r="H2655" t="s">
        <v>12</v>
      </c>
    </row>
    <row r="2656" spans="1:8">
      <c r="A2656">
        <v>12655</v>
      </c>
      <c r="B2656" t="s">
        <v>636</v>
      </c>
      <c r="C2656" t="s">
        <v>25</v>
      </c>
      <c r="D2656" t="s">
        <v>38</v>
      </c>
      <c r="E2656" t="s">
        <v>35</v>
      </c>
      <c r="F2656" s="2">
        <v>45530</v>
      </c>
      <c r="G2656" s="2">
        <v>45895</v>
      </c>
      <c r="H2656" t="s">
        <v>12</v>
      </c>
    </row>
    <row r="2657" spans="1:8">
      <c r="A2657">
        <v>12656</v>
      </c>
      <c r="B2657" t="s">
        <v>2388</v>
      </c>
      <c r="C2657" t="s">
        <v>28</v>
      </c>
      <c r="D2657" t="s">
        <v>26</v>
      </c>
      <c r="E2657" t="s">
        <v>22</v>
      </c>
      <c r="F2657" s="2">
        <v>44959</v>
      </c>
      <c r="G2657" s="2">
        <v>45324</v>
      </c>
      <c r="H2657" t="s">
        <v>12</v>
      </c>
    </row>
    <row r="2658" spans="1:8">
      <c r="A2658">
        <v>12657</v>
      </c>
      <c r="B2658" t="s">
        <v>2389</v>
      </c>
      <c r="C2658" t="s">
        <v>9</v>
      </c>
      <c r="D2658" t="s">
        <v>10</v>
      </c>
      <c r="E2658" t="s">
        <v>22</v>
      </c>
      <c r="F2658" s="2">
        <v>45319</v>
      </c>
      <c r="G2658" s="2">
        <v>46049</v>
      </c>
      <c r="H2658" t="s">
        <v>19</v>
      </c>
    </row>
    <row r="2659" spans="1:8">
      <c r="A2659">
        <v>12658</v>
      </c>
      <c r="B2659" t="s">
        <v>1932</v>
      </c>
      <c r="C2659" t="s">
        <v>55</v>
      </c>
      <c r="D2659" t="s">
        <v>15</v>
      </c>
      <c r="E2659" t="s">
        <v>35</v>
      </c>
      <c r="F2659" s="2">
        <v>45286</v>
      </c>
      <c r="G2659" s="2">
        <v>46016</v>
      </c>
      <c r="H2659" t="s">
        <v>12</v>
      </c>
    </row>
    <row r="2660" spans="1:8">
      <c r="A2660">
        <v>12659</v>
      </c>
      <c r="B2660" t="s">
        <v>2390</v>
      </c>
      <c r="C2660" t="s">
        <v>55</v>
      </c>
      <c r="D2660" t="s">
        <v>26</v>
      </c>
      <c r="E2660" t="s">
        <v>22</v>
      </c>
      <c r="F2660" s="2">
        <v>45015</v>
      </c>
      <c r="G2660" s="2">
        <v>45380</v>
      </c>
      <c r="H2660" t="s">
        <v>12</v>
      </c>
    </row>
    <row r="2661" spans="1:8">
      <c r="A2661">
        <v>12660</v>
      </c>
      <c r="B2661" t="s">
        <v>2391</v>
      </c>
      <c r="C2661" t="s">
        <v>9</v>
      </c>
      <c r="D2661" t="s">
        <v>26</v>
      </c>
      <c r="E2661" t="s">
        <v>11</v>
      </c>
      <c r="F2661" s="2">
        <v>45573</v>
      </c>
      <c r="G2661" s="2">
        <v>45753</v>
      </c>
      <c r="H2661" t="s">
        <v>12</v>
      </c>
    </row>
    <row r="2662" spans="1:8">
      <c r="A2662">
        <v>12661</v>
      </c>
      <c r="B2662" t="s">
        <v>2392</v>
      </c>
      <c r="C2662" t="s">
        <v>14</v>
      </c>
      <c r="D2662" t="s">
        <v>10</v>
      </c>
      <c r="E2662" t="s">
        <v>11</v>
      </c>
      <c r="F2662" s="2">
        <v>45545</v>
      </c>
      <c r="G2662" s="2">
        <v>45910</v>
      </c>
      <c r="H2662" t="s">
        <v>12</v>
      </c>
    </row>
    <row r="2663" spans="1:8">
      <c r="A2663">
        <v>12662</v>
      </c>
      <c r="B2663" t="s">
        <v>2393</v>
      </c>
      <c r="C2663" t="s">
        <v>25</v>
      </c>
      <c r="D2663" t="s">
        <v>15</v>
      </c>
      <c r="E2663" t="s">
        <v>22</v>
      </c>
      <c r="F2663" s="2">
        <v>45148</v>
      </c>
      <c r="G2663" s="2">
        <v>45878</v>
      </c>
      <c r="H2663" t="s">
        <v>12</v>
      </c>
    </row>
    <row r="2664" spans="1:8">
      <c r="A2664">
        <v>12663</v>
      </c>
      <c r="B2664" t="s">
        <v>2394</v>
      </c>
      <c r="C2664" t="s">
        <v>9</v>
      </c>
      <c r="D2664" t="s">
        <v>18</v>
      </c>
      <c r="E2664" t="s">
        <v>35</v>
      </c>
      <c r="F2664" s="2">
        <v>45618</v>
      </c>
      <c r="G2664" s="2">
        <v>45798</v>
      </c>
      <c r="H2664" t="s">
        <v>12</v>
      </c>
    </row>
    <row r="2665" spans="1:8">
      <c r="A2665">
        <v>12664</v>
      </c>
      <c r="B2665" t="s">
        <v>2395</v>
      </c>
      <c r="C2665" t="s">
        <v>55</v>
      </c>
      <c r="D2665" t="s">
        <v>26</v>
      </c>
      <c r="E2665" t="s">
        <v>35</v>
      </c>
      <c r="F2665" s="2">
        <v>45112</v>
      </c>
      <c r="G2665" s="2">
        <v>45477</v>
      </c>
      <c r="H2665" t="s">
        <v>12</v>
      </c>
    </row>
    <row r="2666" spans="1:8">
      <c r="A2666">
        <v>12665</v>
      </c>
      <c r="B2666" t="s">
        <v>2396</v>
      </c>
      <c r="C2666" t="s">
        <v>55</v>
      </c>
      <c r="D2666" t="s">
        <v>15</v>
      </c>
      <c r="E2666" t="s">
        <v>16</v>
      </c>
      <c r="F2666" s="2">
        <v>45186</v>
      </c>
      <c r="G2666" s="2">
        <v>45916</v>
      </c>
      <c r="H2666" t="s">
        <v>12</v>
      </c>
    </row>
    <row r="2667" spans="1:8">
      <c r="A2667">
        <v>12666</v>
      </c>
      <c r="B2667" t="s">
        <v>2397</v>
      </c>
      <c r="C2667" t="s">
        <v>55</v>
      </c>
      <c r="D2667" t="s">
        <v>18</v>
      </c>
      <c r="E2667" t="s">
        <v>22</v>
      </c>
      <c r="F2667" s="2">
        <v>45227</v>
      </c>
      <c r="G2667" s="2">
        <v>45407</v>
      </c>
      <c r="H2667" t="s">
        <v>12</v>
      </c>
    </row>
    <row r="2668" spans="1:8">
      <c r="A2668">
        <v>12667</v>
      </c>
      <c r="B2668" t="s">
        <v>2398</v>
      </c>
      <c r="C2668" t="s">
        <v>28</v>
      </c>
      <c r="D2668" t="s">
        <v>10</v>
      </c>
      <c r="E2668" t="s">
        <v>22</v>
      </c>
      <c r="F2668" s="2">
        <v>45039</v>
      </c>
      <c r="G2668" s="2">
        <v>45769</v>
      </c>
      <c r="H2668" t="s">
        <v>12</v>
      </c>
    </row>
    <row r="2669" spans="1:8">
      <c r="A2669">
        <v>12668</v>
      </c>
      <c r="B2669" t="s">
        <v>2399</v>
      </c>
      <c r="C2669" t="s">
        <v>21</v>
      </c>
      <c r="D2669" t="s">
        <v>38</v>
      </c>
      <c r="E2669" t="s">
        <v>22</v>
      </c>
      <c r="F2669" s="2">
        <v>45182</v>
      </c>
      <c r="G2669" s="2">
        <v>45362</v>
      </c>
      <c r="H2669" t="s">
        <v>12</v>
      </c>
    </row>
    <row r="2670" spans="1:8">
      <c r="A2670">
        <v>12669</v>
      </c>
      <c r="B2670" t="s">
        <v>1166</v>
      </c>
      <c r="C2670" t="s">
        <v>55</v>
      </c>
      <c r="D2670" t="s">
        <v>26</v>
      </c>
      <c r="E2670" t="s">
        <v>30</v>
      </c>
      <c r="F2670" s="2">
        <v>45114</v>
      </c>
      <c r="G2670" s="2">
        <v>45294</v>
      </c>
      <c r="H2670" t="s">
        <v>12</v>
      </c>
    </row>
    <row r="2671" spans="1:8">
      <c r="A2671">
        <v>12670</v>
      </c>
      <c r="B2671" t="s">
        <v>2400</v>
      </c>
      <c r="C2671" t="s">
        <v>55</v>
      </c>
      <c r="D2671" t="s">
        <v>18</v>
      </c>
      <c r="E2671" t="s">
        <v>22</v>
      </c>
      <c r="F2671" s="2">
        <v>45045</v>
      </c>
      <c r="G2671" s="2">
        <v>45225</v>
      </c>
      <c r="H2671" t="s">
        <v>12</v>
      </c>
    </row>
    <row r="2672" spans="1:8">
      <c r="A2672">
        <v>12671</v>
      </c>
      <c r="B2672" t="s">
        <v>541</v>
      </c>
      <c r="C2672" t="s">
        <v>21</v>
      </c>
      <c r="D2672" t="s">
        <v>15</v>
      </c>
      <c r="E2672" t="s">
        <v>35</v>
      </c>
      <c r="F2672" s="2">
        <v>44951</v>
      </c>
      <c r="G2672" s="2">
        <v>45316</v>
      </c>
      <c r="H2672" t="s">
        <v>12</v>
      </c>
    </row>
    <row r="2673" spans="1:8">
      <c r="A2673">
        <v>12672</v>
      </c>
      <c r="B2673" t="s">
        <v>1037</v>
      </c>
      <c r="C2673" t="s">
        <v>14</v>
      </c>
      <c r="D2673" t="s">
        <v>38</v>
      </c>
      <c r="E2673" t="s">
        <v>16</v>
      </c>
      <c r="F2673" s="2">
        <v>45464</v>
      </c>
      <c r="G2673" s="2">
        <v>46194</v>
      </c>
      <c r="H2673" t="s">
        <v>19</v>
      </c>
    </row>
    <row r="2674" spans="1:8">
      <c r="A2674">
        <v>12673</v>
      </c>
      <c r="B2674" t="s">
        <v>2401</v>
      </c>
      <c r="C2674" t="s">
        <v>9</v>
      </c>
      <c r="D2674" t="s">
        <v>38</v>
      </c>
      <c r="E2674" t="s">
        <v>22</v>
      </c>
      <c r="F2674" s="2">
        <v>44961</v>
      </c>
      <c r="G2674" s="2">
        <v>45326</v>
      </c>
      <c r="H2674" t="s">
        <v>12</v>
      </c>
    </row>
    <row r="2675" spans="1:8">
      <c r="A2675">
        <v>12674</v>
      </c>
      <c r="B2675" t="s">
        <v>2402</v>
      </c>
      <c r="C2675" t="s">
        <v>14</v>
      </c>
      <c r="D2675" t="s">
        <v>38</v>
      </c>
      <c r="E2675" t="s">
        <v>16</v>
      </c>
      <c r="F2675" s="2">
        <v>44993</v>
      </c>
      <c r="G2675" s="2">
        <v>45173</v>
      </c>
      <c r="H2675" t="s">
        <v>12</v>
      </c>
    </row>
    <row r="2676" spans="1:8">
      <c r="A2676">
        <v>12675</v>
      </c>
      <c r="B2676" t="s">
        <v>2403</v>
      </c>
      <c r="C2676" t="s">
        <v>55</v>
      </c>
      <c r="D2676" t="s">
        <v>38</v>
      </c>
      <c r="E2676" t="s">
        <v>35</v>
      </c>
      <c r="F2676" s="2">
        <v>45176</v>
      </c>
      <c r="G2676" s="2">
        <v>45356</v>
      </c>
      <c r="H2676" t="s">
        <v>12</v>
      </c>
    </row>
    <row r="2677" spans="1:8">
      <c r="A2677">
        <v>12676</v>
      </c>
      <c r="B2677" t="s">
        <v>2404</v>
      </c>
      <c r="C2677" t="s">
        <v>21</v>
      </c>
      <c r="D2677" t="s">
        <v>26</v>
      </c>
      <c r="E2677" t="s">
        <v>35</v>
      </c>
      <c r="F2677" s="2">
        <v>45118</v>
      </c>
      <c r="G2677" s="2">
        <v>45848</v>
      </c>
      <c r="H2677" t="s">
        <v>12</v>
      </c>
    </row>
    <row r="2678" spans="1:8">
      <c r="A2678">
        <v>12677</v>
      </c>
      <c r="B2678" t="s">
        <v>2405</v>
      </c>
      <c r="C2678" t="s">
        <v>14</v>
      </c>
      <c r="D2678" t="s">
        <v>15</v>
      </c>
      <c r="E2678" t="s">
        <v>30</v>
      </c>
      <c r="F2678" s="2">
        <v>45497</v>
      </c>
      <c r="G2678" s="2">
        <v>45862</v>
      </c>
      <c r="H2678" t="s">
        <v>12</v>
      </c>
    </row>
    <row r="2679" spans="1:8">
      <c r="A2679">
        <v>12678</v>
      </c>
      <c r="B2679" t="s">
        <v>841</v>
      </c>
      <c r="C2679" t="s">
        <v>14</v>
      </c>
      <c r="D2679" t="s">
        <v>18</v>
      </c>
      <c r="E2679" t="s">
        <v>35</v>
      </c>
      <c r="F2679" s="2">
        <v>45350</v>
      </c>
      <c r="G2679" s="2">
        <v>45530</v>
      </c>
      <c r="H2679" t="s">
        <v>12</v>
      </c>
    </row>
    <row r="2680" spans="1:8">
      <c r="A2680">
        <v>12679</v>
      </c>
      <c r="B2680" t="s">
        <v>748</v>
      </c>
      <c r="C2680" t="s">
        <v>21</v>
      </c>
      <c r="D2680" t="s">
        <v>18</v>
      </c>
      <c r="E2680" t="s">
        <v>11</v>
      </c>
      <c r="F2680" s="2">
        <v>45234</v>
      </c>
      <c r="G2680" s="2">
        <v>45414</v>
      </c>
      <c r="H2680" t="s">
        <v>12</v>
      </c>
    </row>
    <row r="2681" spans="1:8">
      <c r="A2681">
        <v>12680</v>
      </c>
      <c r="B2681" t="s">
        <v>2406</v>
      </c>
      <c r="C2681" t="s">
        <v>9</v>
      </c>
      <c r="D2681" t="s">
        <v>10</v>
      </c>
      <c r="E2681" t="s">
        <v>16</v>
      </c>
      <c r="F2681" s="2">
        <v>45449</v>
      </c>
      <c r="G2681" s="2">
        <v>45629</v>
      </c>
      <c r="H2681" t="s">
        <v>12</v>
      </c>
    </row>
    <row r="2682" spans="1:8">
      <c r="A2682">
        <v>12681</v>
      </c>
      <c r="B2682" t="s">
        <v>2407</v>
      </c>
      <c r="C2682" t="s">
        <v>14</v>
      </c>
      <c r="D2682" t="s">
        <v>10</v>
      </c>
      <c r="E2682" t="s">
        <v>35</v>
      </c>
      <c r="F2682" s="2">
        <v>45470</v>
      </c>
      <c r="G2682" s="2">
        <v>45650</v>
      </c>
      <c r="H2682" t="s">
        <v>12</v>
      </c>
    </row>
    <row r="2683" spans="1:8">
      <c r="A2683">
        <v>12682</v>
      </c>
      <c r="B2683" t="s">
        <v>853</v>
      </c>
      <c r="C2683" t="s">
        <v>25</v>
      </c>
      <c r="D2683" t="s">
        <v>18</v>
      </c>
      <c r="E2683" t="s">
        <v>22</v>
      </c>
      <c r="F2683" s="2">
        <v>45145</v>
      </c>
      <c r="G2683" s="2">
        <v>45325</v>
      </c>
      <c r="H2683" t="s">
        <v>12</v>
      </c>
    </row>
    <row r="2684" spans="1:8">
      <c r="A2684">
        <v>12683</v>
      </c>
      <c r="B2684" t="s">
        <v>2408</v>
      </c>
      <c r="C2684" t="s">
        <v>55</v>
      </c>
      <c r="D2684" t="s">
        <v>38</v>
      </c>
      <c r="E2684" t="s">
        <v>11</v>
      </c>
      <c r="F2684" s="2">
        <v>45028</v>
      </c>
      <c r="G2684" s="2">
        <v>45208</v>
      </c>
      <c r="H2684" t="s">
        <v>12</v>
      </c>
    </row>
    <row r="2685" spans="1:8">
      <c r="A2685">
        <v>12684</v>
      </c>
      <c r="B2685" t="s">
        <v>1583</v>
      </c>
      <c r="C2685" t="s">
        <v>14</v>
      </c>
      <c r="D2685" t="s">
        <v>15</v>
      </c>
      <c r="E2685" t="s">
        <v>16</v>
      </c>
      <c r="F2685" s="2">
        <v>45076</v>
      </c>
      <c r="G2685" s="2">
        <v>45806</v>
      </c>
      <c r="H2685" t="s">
        <v>12</v>
      </c>
    </row>
    <row r="2686" spans="1:8">
      <c r="A2686">
        <v>12685</v>
      </c>
      <c r="B2686" t="s">
        <v>2409</v>
      </c>
      <c r="C2686" t="s">
        <v>21</v>
      </c>
      <c r="D2686" t="s">
        <v>26</v>
      </c>
      <c r="E2686" t="s">
        <v>22</v>
      </c>
      <c r="F2686" s="2">
        <v>45452</v>
      </c>
      <c r="G2686" s="2">
        <v>45632</v>
      </c>
      <c r="H2686" t="s">
        <v>12</v>
      </c>
    </row>
    <row r="2687" spans="1:8">
      <c r="A2687">
        <v>12686</v>
      </c>
      <c r="B2687" t="s">
        <v>2410</v>
      </c>
      <c r="C2687" t="s">
        <v>21</v>
      </c>
      <c r="D2687" t="s">
        <v>38</v>
      </c>
      <c r="E2687" t="s">
        <v>30</v>
      </c>
      <c r="F2687" s="2">
        <v>45157</v>
      </c>
      <c r="G2687" s="2">
        <v>45522</v>
      </c>
      <c r="H2687" t="s">
        <v>12</v>
      </c>
    </row>
    <row r="2688" spans="1:8">
      <c r="A2688">
        <v>12687</v>
      </c>
      <c r="B2688" t="s">
        <v>2411</v>
      </c>
      <c r="C2688" t="s">
        <v>55</v>
      </c>
      <c r="D2688" t="s">
        <v>26</v>
      </c>
      <c r="E2688" t="s">
        <v>30</v>
      </c>
      <c r="F2688" s="2">
        <v>45331</v>
      </c>
      <c r="G2688" s="2">
        <v>45511</v>
      </c>
      <c r="H2688" t="s">
        <v>12</v>
      </c>
    </row>
    <row r="2689" spans="1:8">
      <c r="A2689">
        <v>12688</v>
      </c>
      <c r="B2689" t="s">
        <v>2412</v>
      </c>
      <c r="C2689" t="s">
        <v>55</v>
      </c>
      <c r="D2689" t="s">
        <v>38</v>
      </c>
      <c r="E2689" t="s">
        <v>35</v>
      </c>
      <c r="F2689" s="2">
        <v>45157</v>
      </c>
      <c r="G2689" s="2">
        <v>45887</v>
      </c>
      <c r="H2689" t="s">
        <v>12</v>
      </c>
    </row>
    <row r="2690" spans="1:8">
      <c r="A2690">
        <v>12689</v>
      </c>
      <c r="B2690" t="s">
        <v>2413</v>
      </c>
      <c r="C2690" t="s">
        <v>55</v>
      </c>
      <c r="D2690" t="s">
        <v>15</v>
      </c>
      <c r="E2690" t="s">
        <v>35</v>
      </c>
      <c r="F2690" s="2">
        <v>45343</v>
      </c>
      <c r="G2690" s="2">
        <v>46073</v>
      </c>
      <c r="H2690" t="s">
        <v>19</v>
      </c>
    </row>
    <row r="2691" spans="1:8">
      <c r="A2691">
        <v>12690</v>
      </c>
      <c r="B2691" t="s">
        <v>2414</v>
      </c>
      <c r="C2691" t="s">
        <v>21</v>
      </c>
      <c r="D2691" t="s">
        <v>15</v>
      </c>
      <c r="E2691" t="s">
        <v>35</v>
      </c>
      <c r="F2691" s="2">
        <v>45221</v>
      </c>
      <c r="G2691" s="2">
        <v>45586</v>
      </c>
      <c r="H2691" t="s">
        <v>12</v>
      </c>
    </row>
    <row r="2692" spans="1:8">
      <c r="A2692">
        <v>12691</v>
      </c>
      <c r="B2692" t="s">
        <v>2415</v>
      </c>
      <c r="C2692" t="s">
        <v>55</v>
      </c>
      <c r="D2692" t="s">
        <v>15</v>
      </c>
      <c r="E2692" t="s">
        <v>16</v>
      </c>
      <c r="F2692" s="2">
        <v>45354</v>
      </c>
      <c r="G2692" s="2">
        <v>45534</v>
      </c>
      <c r="H2692" t="s">
        <v>12</v>
      </c>
    </row>
    <row r="2693" spans="1:8">
      <c r="A2693">
        <v>12692</v>
      </c>
      <c r="B2693" t="s">
        <v>1767</v>
      </c>
      <c r="C2693" t="s">
        <v>14</v>
      </c>
      <c r="D2693" t="s">
        <v>18</v>
      </c>
      <c r="E2693" t="s">
        <v>16</v>
      </c>
      <c r="F2693" s="2">
        <v>45305</v>
      </c>
      <c r="G2693" s="2">
        <v>45670</v>
      </c>
      <c r="H2693" t="s">
        <v>12</v>
      </c>
    </row>
    <row r="2694" spans="1:8">
      <c r="A2694">
        <v>12693</v>
      </c>
      <c r="B2694" t="s">
        <v>2416</v>
      </c>
      <c r="C2694" t="s">
        <v>55</v>
      </c>
      <c r="D2694" t="s">
        <v>10</v>
      </c>
      <c r="E2694" t="s">
        <v>30</v>
      </c>
      <c r="F2694" s="2">
        <v>45475</v>
      </c>
      <c r="G2694" s="2">
        <v>46205</v>
      </c>
      <c r="H2694" t="s">
        <v>19</v>
      </c>
    </row>
    <row r="2695" spans="1:8">
      <c r="A2695">
        <v>12694</v>
      </c>
      <c r="B2695" t="s">
        <v>2417</v>
      </c>
      <c r="C2695" t="s">
        <v>55</v>
      </c>
      <c r="D2695" t="s">
        <v>15</v>
      </c>
      <c r="E2695" t="s">
        <v>22</v>
      </c>
      <c r="F2695" s="2">
        <v>45322</v>
      </c>
      <c r="G2695" s="2">
        <v>46052</v>
      </c>
      <c r="H2695" t="s">
        <v>19</v>
      </c>
    </row>
    <row r="2696" spans="1:8">
      <c r="A2696">
        <v>12695</v>
      </c>
      <c r="B2696" t="s">
        <v>358</v>
      </c>
      <c r="C2696" t="s">
        <v>14</v>
      </c>
      <c r="D2696" t="s">
        <v>15</v>
      </c>
      <c r="E2696" t="s">
        <v>35</v>
      </c>
      <c r="F2696" s="2">
        <v>45603</v>
      </c>
      <c r="G2696" s="2">
        <v>46333</v>
      </c>
      <c r="H2696" t="s">
        <v>19</v>
      </c>
    </row>
    <row r="2697" spans="1:8">
      <c r="A2697">
        <v>12696</v>
      </c>
      <c r="B2697" t="s">
        <v>2418</v>
      </c>
      <c r="C2697" t="s">
        <v>25</v>
      </c>
      <c r="D2697" t="s">
        <v>26</v>
      </c>
      <c r="E2697" t="s">
        <v>22</v>
      </c>
      <c r="F2697" s="2">
        <v>45277</v>
      </c>
      <c r="G2697" s="2">
        <v>46007</v>
      </c>
      <c r="H2697" t="s">
        <v>12</v>
      </c>
    </row>
    <row r="2698" spans="1:8">
      <c r="A2698">
        <v>12697</v>
      </c>
      <c r="B2698" t="s">
        <v>2419</v>
      </c>
      <c r="C2698" t="s">
        <v>14</v>
      </c>
      <c r="D2698" t="s">
        <v>26</v>
      </c>
      <c r="E2698" t="s">
        <v>30</v>
      </c>
      <c r="F2698" s="2">
        <v>45571</v>
      </c>
      <c r="G2698" s="2">
        <v>45936</v>
      </c>
      <c r="H2698" t="s">
        <v>12</v>
      </c>
    </row>
    <row r="2699" spans="1:8">
      <c r="A2699">
        <v>12698</v>
      </c>
      <c r="B2699" t="s">
        <v>1990</v>
      </c>
      <c r="C2699" t="s">
        <v>25</v>
      </c>
      <c r="D2699" t="s">
        <v>15</v>
      </c>
      <c r="E2699" t="s">
        <v>35</v>
      </c>
      <c r="F2699" s="2">
        <v>45160</v>
      </c>
      <c r="G2699" s="2">
        <v>45525</v>
      </c>
      <c r="H2699" t="s">
        <v>12</v>
      </c>
    </row>
    <row r="2700" spans="1:8">
      <c r="A2700">
        <v>12699</v>
      </c>
      <c r="B2700" t="s">
        <v>2420</v>
      </c>
      <c r="C2700" t="s">
        <v>21</v>
      </c>
      <c r="D2700" t="s">
        <v>15</v>
      </c>
      <c r="E2700" t="s">
        <v>11</v>
      </c>
      <c r="F2700" s="2">
        <v>45283</v>
      </c>
      <c r="G2700" s="2">
        <v>45648</v>
      </c>
      <c r="H2700" t="s">
        <v>12</v>
      </c>
    </row>
    <row r="2701" spans="1:8">
      <c r="A2701">
        <v>12700</v>
      </c>
      <c r="B2701" t="s">
        <v>2135</v>
      </c>
      <c r="C2701" t="s">
        <v>28</v>
      </c>
      <c r="D2701" t="s">
        <v>38</v>
      </c>
      <c r="E2701" t="s">
        <v>30</v>
      </c>
      <c r="F2701" s="2">
        <v>45197</v>
      </c>
      <c r="G2701" s="2">
        <v>45927</v>
      </c>
      <c r="H2701" t="s">
        <v>12</v>
      </c>
    </row>
    <row r="2702" spans="1:8">
      <c r="A2702">
        <v>12701</v>
      </c>
      <c r="B2702" t="s">
        <v>218</v>
      </c>
      <c r="C2702" t="s">
        <v>28</v>
      </c>
      <c r="D2702" t="s">
        <v>18</v>
      </c>
      <c r="E2702" t="s">
        <v>30</v>
      </c>
      <c r="F2702" s="2">
        <v>45121</v>
      </c>
      <c r="G2702" s="2">
        <v>45851</v>
      </c>
      <c r="H2702" t="s">
        <v>12</v>
      </c>
    </row>
    <row r="2703" spans="1:8">
      <c r="A2703">
        <v>12702</v>
      </c>
      <c r="B2703" t="s">
        <v>2421</v>
      </c>
      <c r="C2703" t="s">
        <v>14</v>
      </c>
      <c r="D2703" t="s">
        <v>15</v>
      </c>
      <c r="E2703" t="s">
        <v>35</v>
      </c>
      <c r="F2703" s="2">
        <v>45255</v>
      </c>
      <c r="G2703" s="2">
        <v>45435</v>
      </c>
      <c r="H2703" t="s">
        <v>12</v>
      </c>
    </row>
    <row r="2704" spans="1:8">
      <c r="A2704">
        <v>12703</v>
      </c>
      <c r="B2704" t="s">
        <v>2422</v>
      </c>
      <c r="C2704" t="s">
        <v>28</v>
      </c>
      <c r="D2704" t="s">
        <v>15</v>
      </c>
      <c r="E2704" t="s">
        <v>11</v>
      </c>
      <c r="F2704" s="2">
        <v>45047</v>
      </c>
      <c r="G2704" s="2">
        <v>45777</v>
      </c>
      <c r="H2704" t="s">
        <v>12</v>
      </c>
    </row>
    <row r="2705" spans="1:8">
      <c r="A2705">
        <v>12704</v>
      </c>
      <c r="B2705" t="s">
        <v>2423</v>
      </c>
      <c r="C2705" t="s">
        <v>14</v>
      </c>
      <c r="D2705" t="s">
        <v>18</v>
      </c>
      <c r="E2705" t="s">
        <v>11</v>
      </c>
      <c r="F2705" s="2">
        <v>45539</v>
      </c>
      <c r="G2705" s="2">
        <v>46269</v>
      </c>
      <c r="H2705" t="s">
        <v>19</v>
      </c>
    </row>
    <row r="2706" spans="1:8">
      <c r="A2706">
        <v>12705</v>
      </c>
      <c r="B2706" t="s">
        <v>1799</v>
      </c>
      <c r="C2706" t="s">
        <v>21</v>
      </c>
      <c r="D2706" t="s">
        <v>38</v>
      </c>
      <c r="E2706" t="s">
        <v>30</v>
      </c>
      <c r="F2706" s="2">
        <v>45178</v>
      </c>
      <c r="G2706" s="2">
        <v>45543</v>
      </c>
      <c r="H2706" t="s">
        <v>12</v>
      </c>
    </row>
    <row r="2707" spans="1:8">
      <c r="A2707">
        <v>12706</v>
      </c>
      <c r="B2707" t="s">
        <v>2424</v>
      </c>
      <c r="C2707" t="s">
        <v>28</v>
      </c>
      <c r="D2707" t="s">
        <v>38</v>
      </c>
      <c r="E2707" t="s">
        <v>35</v>
      </c>
      <c r="F2707" s="2">
        <v>45276</v>
      </c>
      <c r="G2707" s="2">
        <v>45456</v>
      </c>
      <c r="H2707" t="s">
        <v>12</v>
      </c>
    </row>
    <row r="2708" spans="1:8">
      <c r="A2708">
        <v>12707</v>
      </c>
      <c r="B2708" t="s">
        <v>2425</v>
      </c>
      <c r="C2708" t="s">
        <v>9</v>
      </c>
      <c r="D2708" t="s">
        <v>10</v>
      </c>
      <c r="E2708" t="s">
        <v>16</v>
      </c>
      <c r="F2708" s="2">
        <v>45312</v>
      </c>
      <c r="G2708" s="2">
        <v>46042</v>
      </c>
      <c r="H2708" t="s">
        <v>19</v>
      </c>
    </row>
    <row r="2709" spans="1:8">
      <c r="A2709">
        <v>12708</v>
      </c>
      <c r="B2709" t="s">
        <v>1399</v>
      </c>
      <c r="C2709" t="s">
        <v>9</v>
      </c>
      <c r="D2709" t="s">
        <v>18</v>
      </c>
      <c r="E2709" t="s">
        <v>30</v>
      </c>
      <c r="F2709" s="2">
        <v>45433</v>
      </c>
      <c r="G2709" s="2">
        <v>45798</v>
      </c>
      <c r="H2709" t="s">
        <v>12</v>
      </c>
    </row>
    <row r="2710" spans="1:8">
      <c r="A2710">
        <v>12709</v>
      </c>
      <c r="B2710" t="s">
        <v>1252</v>
      </c>
      <c r="C2710" t="s">
        <v>28</v>
      </c>
      <c r="D2710" t="s">
        <v>10</v>
      </c>
      <c r="E2710" t="s">
        <v>35</v>
      </c>
      <c r="F2710" s="2">
        <v>45508</v>
      </c>
      <c r="G2710" s="2">
        <v>45873</v>
      </c>
      <c r="H2710" t="s">
        <v>12</v>
      </c>
    </row>
    <row r="2711" spans="1:8">
      <c r="A2711">
        <v>12710</v>
      </c>
      <c r="B2711" t="s">
        <v>2426</v>
      </c>
      <c r="C2711" t="s">
        <v>9</v>
      </c>
      <c r="D2711" t="s">
        <v>38</v>
      </c>
      <c r="E2711" t="s">
        <v>22</v>
      </c>
      <c r="F2711" s="2">
        <v>45536</v>
      </c>
      <c r="G2711" s="2">
        <v>45716</v>
      </c>
      <c r="H2711" t="s">
        <v>12</v>
      </c>
    </row>
    <row r="2712" spans="1:8">
      <c r="A2712">
        <v>12711</v>
      </c>
      <c r="B2712" t="s">
        <v>2427</v>
      </c>
      <c r="C2712" t="s">
        <v>55</v>
      </c>
      <c r="D2712" t="s">
        <v>10</v>
      </c>
      <c r="E2712" t="s">
        <v>16</v>
      </c>
      <c r="F2712" s="2">
        <v>45070</v>
      </c>
      <c r="G2712" s="2">
        <v>45250</v>
      </c>
      <c r="H2712" t="s">
        <v>12</v>
      </c>
    </row>
    <row r="2713" spans="1:8">
      <c r="A2713">
        <v>12712</v>
      </c>
      <c r="B2713" t="s">
        <v>854</v>
      </c>
      <c r="C2713" t="s">
        <v>9</v>
      </c>
      <c r="D2713" t="s">
        <v>26</v>
      </c>
      <c r="E2713" t="s">
        <v>16</v>
      </c>
      <c r="F2713" s="2">
        <v>45211</v>
      </c>
      <c r="G2713" s="2">
        <v>45391</v>
      </c>
      <c r="H2713" t="s">
        <v>12</v>
      </c>
    </row>
    <row r="2714" spans="1:8">
      <c r="A2714">
        <v>12713</v>
      </c>
      <c r="B2714" t="s">
        <v>2397</v>
      </c>
      <c r="C2714" t="s">
        <v>25</v>
      </c>
      <c r="D2714" t="s">
        <v>18</v>
      </c>
      <c r="E2714" t="s">
        <v>16</v>
      </c>
      <c r="F2714" s="2">
        <v>45360</v>
      </c>
      <c r="G2714" s="2">
        <v>45540</v>
      </c>
      <c r="H2714" t="s">
        <v>12</v>
      </c>
    </row>
    <row r="2715" spans="1:8">
      <c r="A2715">
        <v>12714</v>
      </c>
      <c r="B2715" t="s">
        <v>674</v>
      </c>
      <c r="C2715" t="s">
        <v>9</v>
      </c>
      <c r="D2715" t="s">
        <v>26</v>
      </c>
      <c r="E2715" t="s">
        <v>16</v>
      </c>
      <c r="F2715" s="2">
        <v>45272</v>
      </c>
      <c r="G2715" s="2">
        <v>46002</v>
      </c>
      <c r="H2715" t="s">
        <v>12</v>
      </c>
    </row>
    <row r="2716" spans="1:8">
      <c r="A2716">
        <v>12715</v>
      </c>
      <c r="B2716" t="s">
        <v>2428</v>
      </c>
      <c r="C2716" t="s">
        <v>25</v>
      </c>
      <c r="D2716" t="s">
        <v>38</v>
      </c>
      <c r="E2716" t="s">
        <v>11</v>
      </c>
      <c r="F2716" s="2">
        <v>45163</v>
      </c>
      <c r="G2716" s="2">
        <v>45343</v>
      </c>
      <c r="H2716" t="s">
        <v>12</v>
      </c>
    </row>
    <row r="2717" spans="1:8">
      <c r="A2717">
        <v>12716</v>
      </c>
      <c r="B2717" t="s">
        <v>2429</v>
      </c>
      <c r="C2717" t="s">
        <v>28</v>
      </c>
      <c r="D2717" t="s">
        <v>10</v>
      </c>
      <c r="E2717" t="s">
        <v>35</v>
      </c>
      <c r="F2717" s="2">
        <v>45289</v>
      </c>
      <c r="G2717" s="2">
        <v>45469</v>
      </c>
      <c r="H2717" t="s">
        <v>12</v>
      </c>
    </row>
    <row r="2718" spans="1:8">
      <c r="A2718">
        <v>12717</v>
      </c>
      <c r="B2718" t="s">
        <v>2125</v>
      </c>
      <c r="C2718" t="s">
        <v>28</v>
      </c>
      <c r="D2718" t="s">
        <v>15</v>
      </c>
      <c r="E2718" t="s">
        <v>30</v>
      </c>
      <c r="F2718" s="2">
        <v>45152</v>
      </c>
      <c r="G2718" s="2">
        <v>45332</v>
      </c>
      <c r="H2718" t="s">
        <v>12</v>
      </c>
    </row>
    <row r="2719" spans="1:8">
      <c r="A2719">
        <v>12718</v>
      </c>
      <c r="B2719" t="s">
        <v>2430</v>
      </c>
      <c r="C2719" t="s">
        <v>21</v>
      </c>
      <c r="D2719" t="s">
        <v>15</v>
      </c>
      <c r="E2719" t="s">
        <v>35</v>
      </c>
      <c r="F2719" s="2">
        <v>44944</v>
      </c>
      <c r="G2719" s="2">
        <v>45124</v>
      </c>
      <c r="H2719" t="s">
        <v>12</v>
      </c>
    </row>
    <row r="2720" spans="1:8">
      <c r="A2720">
        <v>12719</v>
      </c>
      <c r="B2720" t="s">
        <v>2431</v>
      </c>
      <c r="C2720" t="s">
        <v>14</v>
      </c>
      <c r="D2720" t="s">
        <v>15</v>
      </c>
      <c r="E2720" t="s">
        <v>30</v>
      </c>
      <c r="F2720" s="2">
        <v>45424</v>
      </c>
      <c r="G2720" s="2">
        <v>45604</v>
      </c>
      <c r="H2720" t="s">
        <v>12</v>
      </c>
    </row>
    <row r="2721" spans="1:8">
      <c r="A2721">
        <v>12720</v>
      </c>
      <c r="B2721" t="s">
        <v>2432</v>
      </c>
      <c r="C2721" t="s">
        <v>55</v>
      </c>
      <c r="D2721" t="s">
        <v>18</v>
      </c>
      <c r="E2721" t="s">
        <v>11</v>
      </c>
      <c r="F2721" s="2">
        <v>45397</v>
      </c>
      <c r="G2721" s="2">
        <v>46127</v>
      </c>
      <c r="H2721" t="s">
        <v>19</v>
      </c>
    </row>
    <row r="2722" spans="1:8">
      <c r="A2722">
        <v>12721</v>
      </c>
      <c r="B2722" t="s">
        <v>2433</v>
      </c>
      <c r="C2722" t="s">
        <v>21</v>
      </c>
      <c r="D2722" t="s">
        <v>10</v>
      </c>
      <c r="E2722" t="s">
        <v>16</v>
      </c>
      <c r="F2722" s="2">
        <v>44930</v>
      </c>
      <c r="G2722" s="2">
        <v>45110</v>
      </c>
      <c r="H2722" t="s">
        <v>12</v>
      </c>
    </row>
    <row r="2723" spans="1:8">
      <c r="A2723">
        <v>12722</v>
      </c>
      <c r="B2723" t="s">
        <v>2434</v>
      </c>
      <c r="C2723" t="s">
        <v>55</v>
      </c>
      <c r="D2723" t="s">
        <v>15</v>
      </c>
      <c r="E2723" t="s">
        <v>35</v>
      </c>
      <c r="F2723" s="2">
        <v>45322</v>
      </c>
      <c r="G2723" s="2">
        <v>45687</v>
      </c>
      <c r="H2723" t="s">
        <v>12</v>
      </c>
    </row>
    <row r="2724" spans="1:8">
      <c r="A2724">
        <v>12723</v>
      </c>
      <c r="B2724" t="s">
        <v>2435</v>
      </c>
      <c r="C2724" t="s">
        <v>9</v>
      </c>
      <c r="D2724" t="s">
        <v>26</v>
      </c>
      <c r="E2724" t="s">
        <v>22</v>
      </c>
      <c r="F2724" s="2">
        <v>45381</v>
      </c>
      <c r="G2724" s="2">
        <v>45746</v>
      </c>
      <c r="H2724" t="s">
        <v>12</v>
      </c>
    </row>
    <row r="2725" spans="1:8">
      <c r="A2725">
        <v>12724</v>
      </c>
      <c r="B2725" t="s">
        <v>2436</v>
      </c>
      <c r="C2725" t="s">
        <v>28</v>
      </c>
      <c r="D2725" t="s">
        <v>38</v>
      </c>
      <c r="E2725" t="s">
        <v>16</v>
      </c>
      <c r="F2725" s="2">
        <v>45481</v>
      </c>
      <c r="G2725" s="2">
        <v>45846</v>
      </c>
      <c r="H2725" t="s">
        <v>12</v>
      </c>
    </row>
    <row r="2726" spans="1:8">
      <c r="A2726">
        <v>12725</v>
      </c>
      <c r="B2726" t="s">
        <v>2437</v>
      </c>
      <c r="C2726" t="s">
        <v>55</v>
      </c>
      <c r="D2726" t="s">
        <v>15</v>
      </c>
      <c r="E2726" t="s">
        <v>30</v>
      </c>
      <c r="F2726" s="2">
        <v>45256</v>
      </c>
      <c r="G2726" s="2">
        <v>45436</v>
      </c>
      <c r="H2726" t="s">
        <v>12</v>
      </c>
    </row>
    <row r="2727" spans="1:8">
      <c r="A2727">
        <v>12726</v>
      </c>
      <c r="B2727" t="s">
        <v>1875</v>
      </c>
      <c r="C2727" t="s">
        <v>28</v>
      </c>
      <c r="D2727" t="s">
        <v>38</v>
      </c>
      <c r="E2727" t="s">
        <v>22</v>
      </c>
      <c r="F2727" s="2">
        <v>45548</v>
      </c>
      <c r="G2727" s="2">
        <v>45728</v>
      </c>
      <c r="H2727" t="s">
        <v>12</v>
      </c>
    </row>
    <row r="2728" spans="1:8">
      <c r="A2728">
        <v>12727</v>
      </c>
      <c r="B2728" t="s">
        <v>2438</v>
      </c>
      <c r="C2728" t="s">
        <v>14</v>
      </c>
      <c r="D2728" t="s">
        <v>26</v>
      </c>
      <c r="E2728" t="s">
        <v>35</v>
      </c>
      <c r="F2728" s="2">
        <v>45626</v>
      </c>
      <c r="G2728" s="2">
        <v>45991</v>
      </c>
      <c r="H2728" t="s">
        <v>12</v>
      </c>
    </row>
    <row r="2729" spans="1:8">
      <c r="A2729">
        <v>12728</v>
      </c>
      <c r="B2729" t="s">
        <v>1395</v>
      </c>
      <c r="C2729" t="s">
        <v>21</v>
      </c>
      <c r="D2729" t="s">
        <v>18</v>
      </c>
      <c r="E2729" t="s">
        <v>30</v>
      </c>
      <c r="F2729" s="2">
        <v>45288</v>
      </c>
      <c r="G2729" s="2">
        <v>45653</v>
      </c>
      <c r="H2729" t="s">
        <v>12</v>
      </c>
    </row>
    <row r="2730" spans="1:8">
      <c r="A2730">
        <v>12729</v>
      </c>
      <c r="B2730" t="s">
        <v>2439</v>
      </c>
      <c r="C2730" t="s">
        <v>14</v>
      </c>
      <c r="D2730" t="s">
        <v>10</v>
      </c>
      <c r="E2730" t="s">
        <v>11</v>
      </c>
      <c r="F2730" s="2">
        <v>45315</v>
      </c>
      <c r="G2730" s="2">
        <v>46045</v>
      </c>
      <c r="H2730" t="s">
        <v>19</v>
      </c>
    </row>
    <row r="2731" spans="1:8">
      <c r="A2731">
        <v>12730</v>
      </c>
      <c r="B2731" t="s">
        <v>2440</v>
      </c>
      <c r="C2731" t="s">
        <v>9</v>
      </c>
      <c r="D2731" t="s">
        <v>15</v>
      </c>
      <c r="E2731" t="s">
        <v>11</v>
      </c>
      <c r="F2731" s="2">
        <v>45587</v>
      </c>
      <c r="G2731" s="2">
        <v>46317</v>
      </c>
      <c r="H2731" t="s">
        <v>19</v>
      </c>
    </row>
    <row r="2732" spans="1:8">
      <c r="A2732">
        <v>12731</v>
      </c>
      <c r="B2732" t="s">
        <v>2441</v>
      </c>
      <c r="C2732" t="s">
        <v>14</v>
      </c>
      <c r="D2732" t="s">
        <v>26</v>
      </c>
      <c r="E2732" t="s">
        <v>22</v>
      </c>
      <c r="F2732" s="2">
        <v>45512</v>
      </c>
      <c r="G2732" s="2">
        <v>45877</v>
      </c>
      <c r="H2732" t="s">
        <v>12</v>
      </c>
    </row>
    <row r="2733" spans="1:8">
      <c r="A2733">
        <v>12732</v>
      </c>
      <c r="B2733" t="s">
        <v>2442</v>
      </c>
      <c r="C2733" t="s">
        <v>9</v>
      </c>
      <c r="D2733" t="s">
        <v>38</v>
      </c>
      <c r="E2733" t="s">
        <v>22</v>
      </c>
      <c r="F2733" s="2">
        <v>45383</v>
      </c>
      <c r="G2733" s="2">
        <v>45748</v>
      </c>
      <c r="H2733" t="s">
        <v>12</v>
      </c>
    </row>
    <row r="2734" spans="1:8">
      <c r="A2734">
        <v>12733</v>
      </c>
      <c r="B2734" t="s">
        <v>2443</v>
      </c>
      <c r="C2734" t="s">
        <v>25</v>
      </c>
      <c r="D2734" t="s">
        <v>10</v>
      </c>
      <c r="E2734" t="s">
        <v>11</v>
      </c>
      <c r="F2734" s="2">
        <v>45202</v>
      </c>
      <c r="G2734" s="2">
        <v>45567</v>
      </c>
      <c r="H2734" t="s">
        <v>12</v>
      </c>
    </row>
    <row r="2735" spans="1:8">
      <c r="A2735">
        <v>12734</v>
      </c>
      <c r="B2735" t="s">
        <v>2444</v>
      </c>
      <c r="C2735" t="s">
        <v>55</v>
      </c>
      <c r="D2735" t="s">
        <v>18</v>
      </c>
      <c r="E2735" t="s">
        <v>11</v>
      </c>
      <c r="F2735" s="2">
        <v>45151</v>
      </c>
      <c r="G2735" s="2">
        <v>45881</v>
      </c>
      <c r="H2735" t="s">
        <v>12</v>
      </c>
    </row>
    <row r="2736" spans="1:8">
      <c r="A2736">
        <v>12735</v>
      </c>
      <c r="B2736" t="s">
        <v>87</v>
      </c>
      <c r="C2736" t="s">
        <v>28</v>
      </c>
      <c r="D2736" t="s">
        <v>15</v>
      </c>
      <c r="E2736" t="s">
        <v>11</v>
      </c>
      <c r="F2736" s="2">
        <v>44964</v>
      </c>
      <c r="G2736" s="2">
        <v>45329</v>
      </c>
      <c r="H2736" t="s">
        <v>12</v>
      </c>
    </row>
    <row r="2737" spans="1:8">
      <c r="A2737">
        <v>12736</v>
      </c>
      <c r="B2737" t="s">
        <v>1863</v>
      </c>
      <c r="C2737" t="s">
        <v>21</v>
      </c>
      <c r="D2737" t="s">
        <v>26</v>
      </c>
      <c r="E2737" t="s">
        <v>11</v>
      </c>
      <c r="F2737" s="2">
        <v>45021</v>
      </c>
      <c r="G2737" s="2">
        <v>45751</v>
      </c>
      <c r="H2737" t="s">
        <v>12</v>
      </c>
    </row>
    <row r="2738" spans="1:8">
      <c r="A2738">
        <v>12737</v>
      </c>
      <c r="B2738" t="s">
        <v>2445</v>
      </c>
      <c r="C2738" t="s">
        <v>9</v>
      </c>
      <c r="D2738" t="s">
        <v>10</v>
      </c>
      <c r="E2738" t="s">
        <v>16</v>
      </c>
      <c r="F2738" s="2">
        <v>45464</v>
      </c>
      <c r="G2738" s="2">
        <v>45829</v>
      </c>
      <c r="H2738" t="s">
        <v>12</v>
      </c>
    </row>
    <row r="2739" spans="1:8">
      <c r="A2739">
        <v>12738</v>
      </c>
      <c r="B2739" t="s">
        <v>2446</v>
      </c>
      <c r="C2739" t="s">
        <v>25</v>
      </c>
      <c r="D2739" t="s">
        <v>18</v>
      </c>
      <c r="E2739" t="s">
        <v>22</v>
      </c>
      <c r="F2739" s="2">
        <v>45212</v>
      </c>
      <c r="G2739" s="2">
        <v>45392</v>
      </c>
      <c r="H2739" t="s">
        <v>12</v>
      </c>
    </row>
    <row r="2740" spans="1:8">
      <c r="A2740">
        <v>12739</v>
      </c>
      <c r="B2740" t="s">
        <v>2447</v>
      </c>
      <c r="C2740" t="s">
        <v>25</v>
      </c>
      <c r="D2740" t="s">
        <v>18</v>
      </c>
      <c r="E2740" t="s">
        <v>35</v>
      </c>
      <c r="F2740" s="2">
        <v>44995</v>
      </c>
      <c r="G2740" s="2">
        <v>45175</v>
      </c>
      <c r="H2740" t="s">
        <v>12</v>
      </c>
    </row>
    <row r="2741" spans="1:8">
      <c r="A2741">
        <v>12740</v>
      </c>
      <c r="B2741" t="s">
        <v>2448</v>
      </c>
      <c r="C2741" t="s">
        <v>28</v>
      </c>
      <c r="D2741" t="s">
        <v>26</v>
      </c>
      <c r="E2741" t="s">
        <v>35</v>
      </c>
      <c r="F2741" s="2">
        <v>45597</v>
      </c>
      <c r="G2741" s="2">
        <v>46327</v>
      </c>
      <c r="H2741" t="s">
        <v>19</v>
      </c>
    </row>
    <row r="2742" spans="1:8">
      <c r="A2742">
        <v>12741</v>
      </c>
      <c r="B2742" t="s">
        <v>2449</v>
      </c>
      <c r="C2742" t="s">
        <v>28</v>
      </c>
      <c r="D2742" t="s">
        <v>38</v>
      </c>
      <c r="E2742" t="s">
        <v>22</v>
      </c>
      <c r="F2742" s="2">
        <v>45098</v>
      </c>
      <c r="G2742" s="2">
        <v>45278</v>
      </c>
      <c r="H2742" t="s">
        <v>12</v>
      </c>
    </row>
    <row r="2743" spans="1:8">
      <c r="A2743">
        <v>12742</v>
      </c>
      <c r="B2743" t="s">
        <v>1856</v>
      </c>
      <c r="C2743" t="s">
        <v>28</v>
      </c>
      <c r="D2743" t="s">
        <v>26</v>
      </c>
      <c r="E2743" t="s">
        <v>16</v>
      </c>
      <c r="F2743" s="2">
        <v>45030</v>
      </c>
      <c r="G2743" s="2">
        <v>45395</v>
      </c>
      <c r="H2743" t="s">
        <v>12</v>
      </c>
    </row>
    <row r="2744" spans="1:8">
      <c r="A2744">
        <v>12743</v>
      </c>
      <c r="B2744" t="s">
        <v>2294</v>
      </c>
      <c r="C2744" t="s">
        <v>28</v>
      </c>
      <c r="D2744" t="s">
        <v>26</v>
      </c>
      <c r="E2744" t="s">
        <v>22</v>
      </c>
      <c r="F2744" s="2">
        <v>45493</v>
      </c>
      <c r="G2744" s="2">
        <v>45858</v>
      </c>
      <c r="H2744" t="s">
        <v>12</v>
      </c>
    </row>
    <row r="2745" spans="1:8">
      <c r="A2745">
        <v>12744</v>
      </c>
      <c r="B2745" t="s">
        <v>2450</v>
      </c>
      <c r="C2745" t="s">
        <v>21</v>
      </c>
      <c r="D2745" t="s">
        <v>15</v>
      </c>
      <c r="E2745" t="s">
        <v>11</v>
      </c>
      <c r="F2745" s="2">
        <v>45178</v>
      </c>
      <c r="G2745" s="2">
        <v>45358</v>
      </c>
      <c r="H2745" t="s">
        <v>12</v>
      </c>
    </row>
    <row r="2746" spans="1:8">
      <c r="A2746">
        <v>12745</v>
      </c>
      <c r="B2746" t="s">
        <v>2451</v>
      </c>
      <c r="C2746" t="s">
        <v>25</v>
      </c>
      <c r="D2746" t="s">
        <v>15</v>
      </c>
      <c r="E2746" t="s">
        <v>16</v>
      </c>
      <c r="F2746" s="2">
        <v>45439</v>
      </c>
      <c r="G2746" s="2">
        <v>46169</v>
      </c>
      <c r="H2746" t="s">
        <v>19</v>
      </c>
    </row>
    <row r="2747" spans="1:8">
      <c r="A2747">
        <v>12746</v>
      </c>
      <c r="B2747" t="s">
        <v>1140</v>
      </c>
      <c r="C2747" t="s">
        <v>55</v>
      </c>
      <c r="D2747" t="s">
        <v>18</v>
      </c>
      <c r="E2747" t="s">
        <v>11</v>
      </c>
      <c r="F2747" s="2">
        <v>44976</v>
      </c>
      <c r="G2747" s="2">
        <v>45341</v>
      </c>
      <c r="H2747" t="s">
        <v>12</v>
      </c>
    </row>
    <row r="2748" spans="1:8">
      <c r="A2748">
        <v>12747</v>
      </c>
      <c r="B2748" t="s">
        <v>2452</v>
      </c>
      <c r="C2748" t="s">
        <v>21</v>
      </c>
      <c r="D2748" t="s">
        <v>15</v>
      </c>
      <c r="E2748" t="s">
        <v>30</v>
      </c>
      <c r="F2748" s="2">
        <v>45514</v>
      </c>
      <c r="G2748" s="2">
        <v>45879</v>
      </c>
      <c r="H2748" t="s">
        <v>12</v>
      </c>
    </row>
    <row r="2749" spans="1:8">
      <c r="A2749">
        <v>12748</v>
      </c>
      <c r="B2749" t="s">
        <v>2453</v>
      </c>
      <c r="C2749" t="s">
        <v>55</v>
      </c>
      <c r="D2749" t="s">
        <v>18</v>
      </c>
      <c r="E2749" t="s">
        <v>16</v>
      </c>
      <c r="F2749" s="2">
        <v>45181</v>
      </c>
      <c r="G2749" s="2">
        <v>45361</v>
      </c>
      <c r="H2749" t="s">
        <v>12</v>
      </c>
    </row>
    <row r="2750" spans="1:8">
      <c r="A2750">
        <v>12749</v>
      </c>
      <c r="B2750" t="s">
        <v>2454</v>
      </c>
      <c r="C2750" t="s">
        <v>9</v>
      </c>
      <c r="D2750" t="s">
        <v>26</v>
      </c>
      <c r="E2750" t="s">
        <v>22</v>
      </c>
      <c r="F2750" s="2">
        <v>45066</v>
      </c>
      <c r="G2750" s="2">
        <v>45246</v>
      </c>
      <c r="H2750" t="s">
        <v>12</v>
      </c>
    </row>
    <row r="2751" spans="1:8">
      <c r="A2751">
        <v>12750</v>
      </c>
      <c r="B2751" t="s">
        <v>1605</v>
      </c>
      <c r="C2751" t="s">
        <v>28</v>
      </c>
      <c r="D2751" t="s">
        <v>38</v>
      </c>
      <c r="E2751" t="s">
        <v>22</v>
      </c>
      <c r="F2751" s="2">
        <v>45490</v>
      </c>
      <c r="G2751" s="2">
        <v>46220</v>
      </c>
      <c r="H2751" t="s">
        <v>19</v>
      </c>
    </row>
    <row r="2752" spans="1:8">
      <c r="A2752">
        <v>12751</v>
      </c>
      <c r="B2752" t="s">
        <v>1954</v>
      </c>
      <c r="C2752" t="s">
        <v>28</v>
      </c>
      <c r="D2752" t="s">
        <v>38</v>
      </c>
      <c r="E2752" t="s">
        <v>35</v>
      </c>
      <c r="F2752" s="2">
        <v>45289</v>
      </c>
      <c r="G2752" s="2">
        <v>46019</v>
      </c>
      <c r="H2752" t="s">
        <v>12</v>
      </c>
    </row>
    <row r="2753" spans="1:8">
      <c r="A2753">
        <v>12752</v>
      </c>
      <c r="B2753" t="s">
        <v>2455</v>
      </c>
      <c r="C2753" t="s">
        <v>25</v>
      </c>
      <c r="D2753" t="s">
        <v>15</v>
      </c>
      <c r="E2753" t="s">
        <v>22</v>
      </c>
      <c r="F2753" s="2">
        <v>45097</v>
      </c>
      <c r="G2753" s="2">
        <v>45827</v>
      </c>
      <c r="H2753" t="s">
        <v>12</v>
      </c>
    </row>
    <row r="2754" spans="1:8">
      <c r="A2754">
        <v>12753</v>
      </c>
      <c r="B2754" t="s">
        <v>2456</v>
      </c>
      <c r="C2754" t="s">
        <v>21</v>
      </c>
      <c r="D2754" t="s">
        <v>26</v>
      </c>
      <c r="E2754" t="s">
        <v>11</v>
      </c>
      <c r="F2754" s="2">
        <v>45002</v>
      </c>
      <c r="G2754" s="2">
        <v>45732</v>
      </c>
      <c r="H2754" t="s">
        <v>12</v>
      </c>
    </row>
    <row r="2755" spans="1:8">
      <c r="A2755">
        <v>12754</v>
      </c>
      <c r="B2755" t="s">
        <v>2457</v>
      </c>
      <c r="C2755" t="s">
        <v>9</v>
      </c>
      <c r="D2755" t="s">
        <v>15</v>
      </c>
      <c r="E2755" t="s">
        <v>22</v>
      </c>
      <c r="F2755" s="2">
        <v>45318</v>
      </c>
      <c r="G2755" s="2">
        <v>45683</v>
      </c>
      <c r="H2755" t="s">
        <v>12</v>
      </c>
    </row>
    <row r="2756" spans="1:8">
      <c r="A2756">
        <v>12755</v>
      </c>
      <c r="B2756" t="s">
        <v>2458</v>
      </c>
      <c r="C2756" t="s">
        <v>9</v>
      </c>
      <c r="D2756" t="s">
        <v>10</v>
      </c>
      <c r="E2756" t="s">
        <v>22</v>
      </c>
      <c r="F2756" s="2">
        <v>45130</v>
      </c>
      <c r="G2756" s="2">
        <v>45310</v>
      </c>
      <c r="H2756" t="s">
        <v>12</v>
      </c>
    </row>
    <row r="2757" spans="1:8">
      <c r="A2757">
        <v>12756</v>
      </c>
      <c r="B2757" t="s">
        <v>2459</v>
      </c>
      <c r="C2757" t="s">
        <v>14</v>
      </c>
      <c r="D2757" t="s">
        <v>18</v>
      </c>
      <c r="E2757" t="s">
        <v>22</v>
      </c>
      <c r="F2757" s="2">
        <v>45531</v>
      </c>
      <c r="G2757" s="2">
        <v>46261</v>
      </c>
      <c r="H2757" t="s">
        <v>19</v>
      </c>
    </row>
    <row r="2758" spans="1:8">
      <c r="A2758">
        <v>12757</v>
      </c>
      <c r="B2758" t="s">
        <v>2460</v>
      </c>
      <c r="C2758" t="s">
        <v>55</v>
      </c>
      <c r="D2758" t="s">
        <v>18</v>
      </c>
      <c r="E2758" t="s">
        <v>11</v>
      </c>
      <c r="F2758" s="2">
        <v>44943</v>
      </c>
      <c r="G2758" s="2">
        <v>45123</v>
      </c>
      <c r="H2758" t="s">
        <v>12</v>
      </c>
    </row>
    <row r="2759" spans="1:8">
      <c r="A2759">
        <v>12758</v>
      </c>
      <c r="B2759" t="s">
        <v>2461</v>
      </c>
      <c r="C2759" t="s">
        <v>25</v>
      </c>
      <c r="D2759" t="s">
        <v>38</v>
      </c>
      <c r="E2759" t="s">
        <v>22</v>
      </c>
      <c r="F2759" s="2">
        <v>45404</v>
      </c>
      <c r="G2759" s="2">
        <v>46134</v>
      </c>
      <c r="H2759" t="s">
        <v>19</v>
      </c>
    </row>
    <row r="2760" spans="1:8">
      <c r="A2760">
        <v>12759</v>
      </c>
      <c r="B2760" t="s">
        <v>1324</v>
      </c>
      <c r="C2760" t="s">
        <v>21</v>
      </c>
      <c r="D2760" t="s">
        <v>38</v>
      </c>
      <c r="E2760" t="s">
        <v>11</v>
      </c>
      <c r="F2760" s="2">
        <v>45352</v>
      </c>
      <c r="G2760" s="2">
        <v>45532</v>
      </c>
      <c r="H2760" t="s">
        <v>12</v>
      </c>
    </row>
    <row r="2761" spans="1:8">
      <c r="A2761">
        <v>12760</v>
      </c>
      <c r="B2761" t="s">
        <v>2462</v>
      </c>
      <c r="C2761" t="s">
        <v>14</v>
      </c>
      <c r="D2761" t="s">
        <v>26</v>
      </c>
      <c r="E2761" t="s">
        <v>30</v>
      </c>
      <c r="F2761" s="2">
        <v>45310</v>
      </c>
      <c r="G2761" s="2">
        <v>45490</v>
      </c>
      <c r="H2761" t="s">
        <v>12</v>
      </c>
    </row>
    <row r="2762" spans="1:8">
      <c r="A2762">
        <v>12761</v>
      </c>
      <c r="B2762" t="s">
        <v>2463</v>
      </c>
      <c r="C2762" t="s">
        <v>55</v>
      </c>
      <c r="D2762" t="s">
        <v>38</v>
      </c>
      <c r="E2762" t="s">
        <v>16</v>
      </c>
      <c r="F2762" s="2">
        <v>45539</v>
      </c>
      <c r="G2762" s="2">
        <v>45904</v>
      </c>
      <c r="H2762" t="s">
        <v>12</v>
      </c>
    </row>
    <row r="2763" spans="1:8">
      <c r="A2763">
        <v>12762</v>
      </c>
      <c r="B2763" t="s">
        <v>2464</v>
      </c>
      <c r="C2763" t="s">
        <v>28</v>
      </c>
      <c r="D2763" t="s">
        <v>38</v>
      </c>
      <c r="E2763" t="s">
        <v>16</v>
      </c>
      <c r="F2763" s="2">
        <v>45417</v>
      </c>
      <c r="G2763" s="2">
        <v>45597</v>
      </c>
      <c r="H2763" t="s">
        <v>12</v>
      </c>
    </row>
    <row r="2764" spans="1:8">
      <c r="A2764">
        <v>12763</v>
      </c>
      <c r="B2764" t="s">
        <v>2465</v>
      </c>
      <c r="C2764" t="s">
        <v>21</v>
      </c>
      <c r="D2764" t="s">
        <v>10</v>
      </c>
      <c r="E2764" t="s">
        <v>35</v>
      </c>
      <c r="F2764" s="2">
        <v>45096</v>
      </c>
      <c r="G2764" s="2">
        <v>45276</v>
      </c>
      <c r="H2764" t="s">
        <v>12</v>
      </c>
    </row>
    <row r="2765" spans="1:8">
      <c r="A2765">
        <v>12764</v>
      </c>
      <c r="B2765" t="s">
        <v>2466</v>
      </c>
      <c r="C2765" t="s">
        <v>14</v>
      </c>
      <c r="D2765" t="s">
        <v>15</v>
      </c>
      <c r="E2765" t="s">
        <v>30</v>
      </c>
      <c r="F2765" s="2">
        <v>44988</v>
      </c>
      <c r="G2765" s="2">
        <v>45168</v>
      </c>
      <c r="H2765" t="s">
        <v>12</v>
      </c>
    </row>
    <row r="2766" spans="1:8">
      <c r="A2766">
        <v>12765</v>
      </c>
      <c r="B2766" t="s">
        <v>2467</v>
      </c>
      <c r="C2766" t="s">
        <v>14</v>
      </c>
      <c r="D2766" t="s">
        <v>15</v>
      </c>
      <c r="E2766" t="s">
        <v>30</v>
      </c>
      <c r="F2766" s="2">
        <v>44951</v>
      </c>
      <c r="G2766" s="2">
        <v>45316</v>
      </c>
      <c r="H2766" t="s">
        <v>12</v>
      </c>
    </row>
    <row r="2767" spans="1:8">
      <c r="A2767">
        <v>12766</v>
      </c>
      <c r="B2767" t="s">
        <v>2468</v>
      </c>
      <c r="C2767" t="s">
        <v>28</v>
      </c>
      <c r="D2767" t="s">
        <v>38</v>
      </c>
      <c r="E2767" t="s">
        <v>30</v>
      </c>
      <c r="F2767" s="2">
        <v>45563</v>
      </c>
      <c r="G2767" s="2">
        <v>45928</v>
      </c>
      <c r="H2767" t="s">
        <v>12</v>
      </c>
    </row>
    <row r="2768" spans="1:8">
      <c r="A2768">
        <v>12767</v>
      </c>
      <c r="B2768" t="s">
        <v>2469</v>
      </c>
      <c r="C2768" t="s">
        <v>9</v>
      </c>
      <c r="D2768" t="s">
        <v>15</v>
      </c>
      <c r="E2768" t="s">
        <v>35</v>
      </c>
      <c r="F2768" s="2">
        <v>45053</v>
      </c>
      <c r="G2768" s="2">
        <v>45418</v>
      </c>
      <c r="H2768" t="s">
        <v>12</v>
      </c>
    </row>
    <row r="2769" spans="1:8">
      <c r="A2769">
        <v>12768</v>
      </c>
      <c r="B2769" t="s">
        <v>2470</v>
      </c>
      <c r="C2769" t="s">
        <v>55</v>
      </c>
      <c r="D2769" t="s">
        <v>15</v>
      </c>
      <c r="E2769" t="s">
        <v>16</v>
      </c>
      <c r="F2769" s="2">
        <v>45609</v>
      </c>
      <c r="G2769" s="2">
        <v>46339</v>
      </c>
      <c r="H2769" t="s">
        <v>19</v>
      </c>
    </row>
    <row r="2770" spans="1:8">
      <c r="A2770">
        <v>12769</v>
      </c>
      <c r="B2770" t="s">
        <v>2471</v>
      </c>
      <c r="C2770" t="s">
        <v>28</v>
      </c>
      <c r="D2770" t="s">
        <v>26</v>
      </c>
      <c r="E2770" t="s">
        <v>11</v>
      </c>
      <c r="F2770" s="2">
        <v>45313</v>
      </c>
      <c r="G2770" s="2">
        <v>45678</v>
      </c>
      <c r="H2770" t="s">
        <v>12</v>
      </c>
    </row>
    <row r="2771" spans="1:8">
      <c r="A2771">
        <v>12770</v>
      </c>
      <c r="B2771" t="s">
        <v>2472</v>
      </c>
      <c r="C2771" t="s">
        <v>14</v>
      </c>
      <c r="D2771" t="s">
        <v>10</v>
      </c>
      <c r="E2771" t="s">
        <v>11</v>
      </c>
      <c r="F2771" s="2">
        <v>45072</v>
      </c>
      <c r="G2771" s="2">
        <v>45252</v>
      </c>
      <c r="H2771" t="s">
        <v>12</v>
      </c>
    </row>
    <row r="2772" spans="1:8">
      <c r="A2772">
        <v>12771</v>
      </c>
      <c r="B2772" t="s">
        <v>2473</v>
      </c>
      <c r="C2772" t="s">
        <v>55</v>
      </c>
      <c r="D2772" t="s">
        <v>10</v>
      </c>
      <c r="E2772" t="s">
        <v>22</v>
      </c>
      <c r="F2772" s="2">
        <v>45152</v>
      </c>
      <c r="G2772" s="2">
        <v>45332</v>
      </c>
      <c r="H2772" t="s">
        <v>12</v>
      </c>
    </row>
    <row r="2773" spans="1:8">
      <c r="A2773">
        <v>12772</v>
      </c>
      <c r="B2773" t="s">
        <v>2474</v>
      </c>
      <c r="C2773" t="s">
        <v>9</v>
      </c>
      <c r="D2773" t="s">
        <v>18</v>
      </c>
      <c r="E2773" t="s">
        <v>11</v>
      </c>
      <c r="F2773" s="2">
        <v>45355</v>
      </c>
      <c r="G2773" s="2">
        <v>46085</v>
      </c>
      <c r="H2773" t="s">
        <v>19</v>
      </c>
    </row>
    <row r="2774" spans="1:8">
      <c r="A2774">
        <v>12773</v>
      </c>
      <c r="B2774" t="s">
        <v>2475</v>
      </c>
      <c r="C2774" t="s">
        <v>21</v>
      </c>
      <c r="D2774" t="s">
        <v>38</v>
      </c>
      <c r="E2774" t="s">
        <v>35</v>
      </c>
      <c r="F2774" s="2">
        <v>45508</v>
      </c>
      <c r="G2774" s="2">
        <v>45873</v>
      </c>
      <c r="H2774" t="s">
        <v>12</v>
      </c>
    </row>
    <row r="2775" spans="1:8">
      <c r="A2775">
        <v>12774</v>
      </c>
      <c r="B2775" t="s">
        <v>1548</v>
      </c>
      <c r="C2775" t="s">
        <v>9</v>
      </c>
      <c r="D2775" t="s">
        <v>26</v>
      </c>
      <c r="E2775" t="s">
        <v>11</v>
      </c>
      <c r="F2775" s="2">
        <v>44965</v>
      </c>
      <c r="G2775" s="2">
        <v>45330</v>
      </c>
      <c r="H2775" t="s">
        <v>12</v>
      </c>
    </row>
    <row r="2776" spans="1:8">
      <c r="A2776">
        <v>12775</v>
      </c>
      <c r="B2776" t="s">
        <v>2476</v>
      </c>
      <c r="C2776" t="s">
        <v>9</v>
      </c>
      <c r="D2776" t="s">
        <v>18</v>
      </c>
      <c r="E2776" t="s">
        <v>22</v>
      </c>
      <c r="F2776" s="2">
        <v>45096</v>
      </c>
      <c r="G2776" s="2">
        <v>45826</v>
      </c>
      <c r="H2776" t="s">
        <v>12</v>
      </c>
    </row>
    <row r="2777" spans="1:8">
      <c r="A2777">
        <v>12776</v>
      </c>
      <c r="B2777" t="s">
        <v>2477</v>
      </c>
      <c r="C2777" t="s">
        <v>9</v>
      </c>
      <c r="D2777" t="s">
        <v>38</v>
      </c>
      <c r="E2777" t="s">
        <v>30</v>
      </c>
      <c r="F2777" s="2">
        <v>45558</v>
      </c>
      <c r="G2777" s="2">
        <v>46288</v>
      </c>
      <c r="H2777" t="s">
        <v>19</v>
      </c>
    </row>
    <row r="2778" spans="1:8">
      <c r="A2778">
        <v>12777</v>
      </c>
      <c r="B2778" t="s">
        <v>695</v>
      </c>
      <c r="C2778" t="s">
        <v>25</v>
      </c>
      <c r="D2778" t="s">
        <v>15</v>
      </c>
      <c r="E2778" t="s">
        <v>35</v>
      </c>
      <c r="F2778" s="2">
        <v>45488</v>
      </c>
      <c r="G2778" s="2">
        <v>46218</v>
      </c>
      <c r="H2778" t="s">
        <v>19</v>
      </c>
    </row>
    <row r="2779" spans="1:8">
      <c r="A2779">
        <v>12778</v>
      </c>
      <c r="B2779" t="s">
        <v>2478</v>
      </c>
      <c r="C2779" t="s">
        <v>28</v>
      </c>
      <c r="D2779" t="s">
        <v>18</v>
      </c>
      <c r="E2779" t="s">
        <v>35</v>
      </c>
      <c r="F2779" s="2">
        <v>45459</v>
      </c>
      <c r="G2779" s="2">
        <v>46189</v>
      </c>
      <c r="H2779" t="s">
        <v>19</v>
      </c>
    </row>
    <row r="2780" spans="1:8">
      <c r="A2780">
        <v>12779</v>
      </c>
      <c r="B2780" t="s">
        <v>2479</v>
      </c>
      <c r="C2780" t="s">
        <v>21</v>
      </c>
      <c r="D2780" t="s">
        <v>18</v>
      </c>
      <c r="E2780" t="s">
        <v>16</v>
      </c>
      <c r="F2780" s="2">
        <v>45371</v>
      </c>
      <c r="G2780" s="2">
        <v>45736</v>
      </c>
      <c r="H2780" t="s">
        <v>12</v>
      </c>
    </row>
    <row r="2781" spans="1:8">
      <c r="A2781">
        <v>12780</v>
      </c>
      <c r="B2781" t="s">
        <v>2480</v>
      </c>
      <c r="C2781" t="s">
        <v>28</v>
      </c>
      <c r="D2781" t="s">
        <v>10</v>
      </c>
      <c r="E2781" t="s">
        <v>22</v>
      </c>
      <c r="F2781" s="2">
        <v>45341</v>
      </c>
      <c r="G2781" s="2">
        <v>45521</v>
      </c>
      <c r="H2781" t="s">
        <v>12</v>
      </c>
    </row>
    <row r="2782" spans="1:8">
      <c r="A2782">
        <v>12781</v>
      </c>
      <c r="B2782" t="s">
        <v>2481</v>
      </c>
      <c r="C2782" t="s">
        <v>25</v>
      </c>
      <c r="D2782" t="s">
        <v>10</v>
      </c>
      <c r="E2782" t="s">
        <v>16</v>
      </c>
      <c r="F2782" s="2">
        <v>45078</v>
      </c>
      <c r="G2782" s="2">
        <v>45808</v>
      </c>
      <c r="H2782" t="s">
        <v>12</v>
      </c>
    </row>
    <row r="2783" spans="1:8">
      <c r="A2783">
        <v>12782</v>
      </c>
      <c r="B2783" t="s">
        <v>2482</v>
      </c>
      <c r="C2783" t="s">
        <v>21</v>
      </c>
      <c r="D2783" t="s">
        <v>38</v>
      </c>
      <c r="E2783" t="s">
        <v>11</v>
      </c>
      <c r="F2783" s="2">
        <v>45027</v>
      </c>
      <c r="G2783" s="2">
        <v>45757</v>
      </c>
      <c r="H2783" t="s">
        <v>12</v>
      </c>
    </row>
    <row r="2784" spans="1:8">
      <c r="A2784">
        <v>12783</v>
      </c>
      <c r="B2784" t="s">
        <v>1943</v>
      </c>
      <c r="C2784" t="s">
        <v>25</v>
      </c>
      <c r="D2784" t="s">
        <v>38</v>
      </c>
      <c r="E2784" t="s">
        <v>22</v>
      </c>
      <c r="F2784" s="2">
        <v>45356</v>
      </c>
      <c r="G2784" s="2">
        <v>46086</v>
      </c>
      <c r="H2784" t="s">
        <v>19</v>
      </c>
    </row>
    <row r="2785" spans="1:8">
      <c r="A2785">
        <v>12784</v>
      </c>
      <c r="B2785" t="s">
        <v>1619</v>
      </c>
      <c r="C2785" t="s">
        <v>9</v>
      </c>
      <c r="D2785" t="s">
        <v>18</v>
      </c>
      <c r="E2785" t="s">
        <v>11</v>
      </c>
      <c r="F2785" s="2">
        <v>45565</v>
      </c>
      <c r="G2785" s="2">
        <v>45930</v>
      </c>
      <c r="H2785" t="s">
        <v>12</v>
      </c>
    </row>
    <row r="2786" spans="1:8">
      <c r="A2786">
        <v>12785</v>
      </c>
      <c r="B2786" t="s">
        <v>1276</v>
      </c>
      <c r="C2786" t="s">
        <v>25</v>
      </c>
      <c r="D2786" t="s">
        <v>26</v>
      </c>
      <c r="E2786" t="s">
        <v>22</v>
      </c>
      <c r="F2786" s="2">
        <v>45342</v>
      </c>
      <c r="G2786" s="2">
        <v>45707</v>
      </c>
      <c r="H2786" t="s">
        <v>12</v>
      </c>
    </row>
    <row r="2787" spans="1:8">
      <c r="A2787">
        <v>12786</v>
      </c>
      <c r="B2787" t="s">
        <v>2483</v>
      </c>
      <c r="C2787" t="s">
        <v>55</v>
      </c>
      <c r="D2787" t="s">
        <v>26</v>
      </c>
      <c r="E2787" t="s">
        <v>30</v>
      </c>
      <c r="F2787" s="2">
        <v>45306</v>
      </c>
      <c r="G2787" s="2">
        <v>45486</v>
      </c>
      <c r="H2787" t="s">
        <v>12</v>
      </c>
    </row>
    <row r="2788" spans="1:8">
      <c r="A2788">
        <v>12787</v>
      </c>
      <c r="B2788" t="s">
        <v>2194</v>
      </c>
      <c r="C2788" t="s">
        <v>55</v>
      </c>
      <c r="D2788" t="s">
        <v>38</v>
      </c>
      <c r="E2788" t="s">
        <v>22</v>
      </c>
      <c r="F2788" s="2">
        <v>45529</v>
      </c>
      <c r="G2788" s="2">
        <v>45709</v>
      </c>
      <c r="H2788" t="s">
        <v>12</v>
      </c>
    </row>
    <row r="2789" spans="1:8">
      <c r="A2789">
        <v>12788</v>
      </c>
      <c r="B2789" t="s">
        <v>2484</v>
      </c>
      <c r="C2789" t="s">
        <v>21</v>
      </c>
      <c r="D2789" t="s">
        <v>10</v>
      </c>
      <c r="E2789" t="s">
        <v>11</v>
      </c>
      <c r="F2789" s="2">
        <v>45552</v>
      </c>
      <c r="G2789" s="2">
        <v>45732</v>
      </c>
      <c r="H2789" t="s">
        <v>12</v>
      </c>
    </row>
    <row r="2790" spans="1:8">
      <c r="A2790">
        <v>12789</v>
      </c>
      <c r="B2790" t="s">
        <v>2485</v>
      </c>
      <c r="C2790" t="s">
        <v>28</v>
      </c>
      <c r="D2790" t="s">
        <v>10</v>
      </c>
      <c r="E2790" t="s">
        <v>35</v>
      </c>
      <c r="F2790" s="2">
        <v>45312</v>
      </c>
      <c r="G2790" s="2">
        <v>45492</v>
      </c>
      <c r="H2790" t="s">
        <v>12</v>
      </c>
    </row>
    <row r="2791" spans="1:8">
      <c r="A2791">
        <v>12790</v>
      </c>
      <c r="B2791" t="s">
        <v>2486</v>
      </c>
      <c r="C2791" t="s">
        <v>9</v>
      </c>
      <c r="D2791" t="s">
        <v>26</v>
      </c>
      <c r="E2791" t="s">
        <v>11</v>
      </c>
      <c r="F2791" s="2">
        <v>45480</v>
      </c>
      <c r="G2791" s="2">
        <v>45845</v>
      </c>
      <c r="H2791" t="s">
        <v>12</v>
      </c>
    </row>
    <row r="2792" spans="1:8">
      <c r="A2792">
        <v>12791</v>
      </c>
      <c r="B2792" t="s">
        <v>2243</v>
      </c>
      <c r="C2792" t="s">
        <v>14</v>
      </c>
      <c r="D2792" t="s">
        <v>18</v>
      </c>
      <c r="E2792" t="s">
        <v>16</v>
      </c>
      <c r="F2792" s="2">
        <v>44929</v>
      </c>
      <c r="G2792" s="2">
        <v>45294</v>
      </c>
      <c r="H2792" t="s">
        <v>12</v>
      </c>
    </row>
    <row r="2793" spans="1:8">
      <c r="A2793">
        <v>12792</v>
      </c>
      <c r="B2793" t="s">
        <v>1055</v>
      </c>
      <c r="C2793" t="s">
        <v>21</v>
      </c>
      <c r="D2793" t="s">
        <v>10</v>
      </c>
      <c r="E2793" t="s">
        <v>30</v>
      </c>
      <c r="F2793" s="2">
        <v>45622</v>
      </c>
      <c r="G2793" s="2">
        <v>46352</v>
      </c>
      <c r="H2793" t="s">
        <v>19</v>
      </c>
    </row>
    <row r="2794" spans="1:8">
      <c r="A2794">
        <v>12793</v>
      </c>
      <c r="B2794" t="s">
        <v>359</v>
      </c>
      <c r="C2794" t="s">
        <v>14</v>
      </c>
      <c r="D2794" t="s">
        <v>15</v>
      </c>
      <c r="E2794" t="s">
        <v>16</v>
      </c>
      <c r="F2794" s="2">
        <v>44968</v>
      </c>
      <c r="G2794" s="2">
        <v>45148</v>
      </c>
      <c r="H2794" t="s">
        <v>12</v>
      </c>
    </row>
    <row r="2795" spans="1:8">
      <c r="A2795">
        <v>12794</v>
      </c>
      <c r="B2795" t="s">
        <v>1696</v>
      </c>
      <c r="C2795" t="s">
        <v>25</v>
      </c>
      <c r="D2795" t="s">
        <v>26</v>
      </c>
      <c r="E2795" t="s">
        <v>16</v>
      </c>
      <c r="F2795" s="2">
        <v>45523</v>
      </c>
      <c r="G2795" s="2">
        <v>45703</v>
      </c>
      <c r="H2795" t="s">
        <v>12</v>
      </c>
    </row>
    <row r="2796" spans="1:8">
      <c r="A2796">
        <v>12795</v>
      </c>
      <c r="B2796" t="s">
        <v>2487</v>
      </c>
      <c r="C2796" t="s">
        <v>9</v>
      </c>
      <c r="D2796" t="s">
        <v>18</v>
      </c>
      <c r="E2796" t="s">
        <v>11</v>
      </c>
      <c r="F2796" s="2">
        <v>45327</v>
      </c>
      <c r="G2796" s="2">
        <v>45692</v>
      </c>
      <c r="H2796" t="s">
        <v>12</v>
      </c>
    </row>
    <row r="2797" spans="1:8">
      <c r="A2797">
        <v>12796</v>
      </c>
      <c r="B2797" t="s">
        <v>2488</v>
      </c>
      <c r="C2797" t="s">
        <v>28</v>
      </c>
      <c r="D2797" t="s">
        <v>10</v>
      </c>
      <c r="E2797" t="s">
        <v>35</v>
      </c>
      <c r="F2797" s="2">
        <v>45465</v>
      </c>
      <c r="G2797" s="2">
        <v>45645</v>
      </c>
      <c r="H2797" t="s">
        <v>12</v>
      </c>
    </row>
    <row r="2798" spans="1:8">
      <c r="A2798">
        <v>12797</v>
      </c>
      <c r="B2798" t="s">
        <v>694</v>
      </c>
      <c r="C2798" t="s">
        <v>25</v>
      </c>
      <c r="D2798" t="s">
        <v>18</v>
      </c>
      <c r="E2798" t="s">
        <v>16</v>
      </c>
      <c r="F2798" s="2">
        <v>45400</v>
      </c>
      <c r="G2798" s="2">
        <v>46130</v>
      </c>
      <c r="H2798" t="s">
        <v>19</v>
      </c>
    </row>
    <row r="2799" spans="1:8">
      <c r="A2799">
        <v>12798</v>
      </c>
      <c r="B2799" t="s">
        <v>2489</v>
      </c>
      <c r="C2799" t="s">
        <v>21</v>
      </c>
      <c r="D2799" t="s">
        <v>15</v>
      </c>
      <c r="E2799" t="s">
        <v>16</v>
      </c>
      <c r="F2799" s="2">
        <v>45435</v>
      </c>
      <c r="G2799" s="2">
        <v>46165</v>
      </c>
      <c r="H2799" t="s">
        <v>19</v>
      </c>
    </row>
    <row r="2800" spans="1:8">
      <c r="A2800">
        <v>12799</v>
      </c>
      <c r="B2800" t="s">
        <v>2490</v>
      </c>
      <c r="C2800" t="s">
        <v>9</v>
      </c>
      <c r="D2800" t="s">
        <v>38</v>
      </c>
      <c r="E2800" t="s">
        <v>30</v>
      </c>
      <c r="F2800" s="2">
        <v>45607</v>
      </c>
      <c r="G2800" s="2">
        <v>45787</v>
      </c>
      <c r="H2800" t="s">
        <v>12</v>
      </c>
    </row>
    <row r="2801" spans="1:8">
      <c r="A2801">
        <v>12800</v>
      </c>
      <c r="B2801" t="s">
        <v>2491</v>
      </c>
      <c r="C2801" t="s">
        <v>55</v>
      </c>
      <c r="D2801" t="s">
        <v>10</v>
      </c>
      <c r="E2801" t="s">
        <v>35</v>
      </c>
      <c r="F2801" s="2">
        <v>45240</v>
      </c>
      <c r="G2801" s="2">
        <v>45605</v>
      </c>
      <c r="H2801" t="s">
        <v>12</v>
      </c>
    </row>
    <row r="2802" spans="1:8">
      <c r="A2802">
        <v>12801</v>
      </c>
      <c r="B2802" t="s">
        <v>2492</v>
      </c>
      <c r="C2802" t="s">
        <v>55</v>
      </c>
      <c r="D2802" t="s">
        <v>18</v>
      </c>
      <c r="E2802" t="s">
        <v>30</v>
      </c>
      <c r="F2802" s="2">
        <v>45609</v>
      </c>
      <c r="G2802" s="2">
        <v>45974</v>
      </c>
      <c r="H2802" t="s">
        <v>12</v>
      </c>
    </row>
    <row r="2803" spans="1:8">
      <c r="A2803">
        <v>12802</v>
      </c>
      <c r="B2803" t="s">
        <v>2493</v>
      </c>
      <c r="C2803" t="s">
        <v>55</v>
      </c>
      <c r="D2803" t="s">
        <v>18</v>
      </c>
      <c r="E2803" t="s">
        <v>11</v>
      </c>
      <c r="F2803" s="2">
        <v>44964</v>
      </c>
      <c r="G2803" s="2">
        <v>45144</v>
      </c>
      <c r="H2803" t="s">
        <v>12</v>
      </c>
    </row>
    <row r="2804" spans="1:8">
      <c r="A2804">
        <v>12803</v>
      </c>
      <c r="B2804" t="s">
        <v>2494</v>
      </c>
      <c r="C2804" t="s">
        <v>9</v>
      </c>
      <c r="D2804" t="s">
        <v>18</v>
      </c>
      <c r="E2804" t="s">
        <v>16</v>
      </c>
      <c r="F2804" s="2">
        <v>45386</v>
      </c>
      <c r="G2804" s="2">
        <v>45566</v>
      </c>
      <c r="H2804" t="s">
        <v>12</v>
      </c>
    </row>
    <row r="2805" spans="1:8">
      <c r="A2805">
        <v>12804</v>
      </c>
      <c r="B2805" t="s">
        <v>387</v>
      </c>
      <c r="C2805" t="s">
        <v>25</v>
      </c>
      <c r="D2805" t="s">
        <v>10</v>
      </c>
      <c r="E2805" t="s">
        <v>30</v>
      </c>
      <c r="F2805" s="2">
        <v>45520</v>
      </c>
      <c r="G2805" s="2">
        <v>45700</v>
      </c>
      <c r="H2805" t="s">
        <v>12</v>
      </c>
    </row>
    <row r="2806" spans="1:8">
      <c r="A2806">
        <v>12805</v>
      </c>
      <c r="B2806" t="s">
        <v>1193</v>
      </c>
      <c r="C2806" t="s">
        <v>55</v>
      </c>
      <c r="D2806" t="s">
        <v>38</v>
      </c>
      <c r="E2806" t="s">
        <v>16</v>
      </c>
      <c r="F2806" s="2">
        <v>45586</v>
      </c>
      <c r="G2806" s="2">
        <v>46316</v>
      </c>
      <c r="H2806" t="s">
        <v>19</v>
      </c>
    </row>
    <row r="2807" spans="1:8">
      <c r="A2807">
        <v>12806</v>
      </c>
      <c r="B2807" t="s">
        <v>2495</v>
      </c>
      <c r="C2807" t="s">
        <v>14</v>
      </c>
      <c r="D2807" t="s">
        <v>15</v>
      </c>
      <c r="E2807" t="s">
        <v>30</v>
      </c>
      <c r="F2807" s="2">
        <v>45141</v>
      </c>
      <c r="G2807" s="2">
        <v>45506</v>
      </c>
      <c r="H2807" t="s">
        <v>12</v>
      </c>
    </row>
    <row r="2808" spans="1:8">
      <c r="A2808">
        <v>12807</v>
      </c>
      <c r="B2808" t="s">
        <v>2496</v>
      </c>
      <c r="C2808" t="s">
        <v>25</v>
      </c>
      <c r="D2808" t="s">
        <v>18</v>
      </c>
      <c r="E2808" t="s">
        <v>22</v>
      </c>
      <c r="F2808" s="2">
        <v>45123</v>
      </c>
      <c r="G2808" s="2">
        <v>45488</v>
      </c>
      <c r="H2808" t="s">
        <v>12</v>
      </c>
    </row>
    <row r="2809" spans="1:8">
      <c r="A2809">
        <v>12808</v>
      </c>
      <c r="B2809" t="s">
        <v>2497</v>
      </c>
      <c r="C2809" t="s">
        <v>9</v>
      </c>
      <c r="D2809" t="s">
        <v>10</v>
      </c>
      <c r="E2809" t="s">
        <v>22</v>
      </c>
      <c r="F2809" s="2">
        <v>45118</v>
      </c>
      <c r="G2809" s="2">
        <v>45483</v>
      </c>
      <c r="H2809" t="s">
        <v>12</v>
      </c>
    </row>
    <row r="2810" spans="1:8">
      <c r="A2810">
        <v>12809</v>
      </c>
      <c r="B2810" t="s">
        <v>203</v>
      </c>
      <c r="C2810" t="s">
        <v>14</v>
      </c>
      <c r="D2810" t="s">
        <v>10</v>
      </c>
      <c r="E2810" t="s">
        <v>22</v>
      </c>
      <c r="F2810" s="2">
        <v>45063</v>
      </c>
      <c r="G2810" s="2">
        <v>45428</v>
      </c>
      <c r="H2810" t="s">
        <v>12</v>
      </c>
    </row>
    <row r="2811" spans="1:8">
      <c r="A2811">
        <v>12810</v>
      </c>
      <c r="B2811" t="s">
        <v>2498</v>
      </c>
      <c r="C2811" t="s">
        <v>14</v>
      </c>
      <c r="D2811" t="s">
        <v>10</v>
      </c>
      <c r="E2811" t="s">
        <v>35</v>
      </c>
      <c r="F2811" s="2">
        <v>45115</v>
      </c>
      <c r="G2811" s="2">
        <v>45295</v>
      </c>
      <c r="H2811" t="s">
        <v>12</v>
      </c>
    </row>
    <row r="2812" spans="1:8">
      <c r="A2812">
        <v>12811</v>
      </c>
      <c r="B2812" t="s">
        <v>588</v>
      </c>
      <c r="C2812" t="s">
        <v>25</v>
      </c>
      <c r="D2812" t="s">
        <v>38</v>
      </c>
      <c r="E2812" t="s">
        <v>16</v>
      </c>
      <c r="F2812" s="2">
        <v>45425</v>
      </c>
      <c r="G2812" s="2">
        <v>45790</v>
      </c>
      <c r="H2812" t="s">
        <v>12</v>
      </c>
    </row>
    <row r="2813" spans="1:8">
      <c r="A2813">
        <v>12812</v>
      </c>
      <c r="B2813" t="s">
        <v>2499</v>
      </c>
      <c r="C2813" t="s">
        <v>21</v>
      </c>
      <c r="D2813" t="s">
        <v>18</v>
      </c>
      <c r="E2813" t="s">
        <v>35</v>
      </c>
      <c r="F2813" s="2">
        <v>45545</v>
      </c>
      <c r="G2813" s="2">
        <v>45910</v>
      </c>
      <c r="H2813" t="s">
        <v>12</v>
      </c>
    </row>
    <row r="2814" spans="1:8">
      <c r="A2814">
        <v>12813</v>
      </c>
      <c r="B2814" t="s">
        <v>2500</v>
      </c>
      <c r="C2814" t="s">
        <v>21</v>
      </c>
      <c r="D2814" t="s">
        <v>18</v>
      </c>
      <c r="E2814" t="s">
        <v>22</v>
      </c>
      <c r="F2814" s="2">
        <v>44966</v>
      </c>
      <c r="G2814" s="2">
        <v>45146</v>
      </c>
      <c r="H2814" t="s">
        <v>12</v>
      </c>
    </row>
    <row r="2815" spans="1:8">
      <c r="A2815">
        <v>12814</v>
      </c>
      <c r="B2815" t="s">
        <v>2501</v>
      </c>
      <c r="C2815" t="s">
        <v>14</v>
      </c>
      <c r="D2815" t="s">
        <v>10</v>
      </c>
      <c r="E2815" t="s">
        <v>35</v>
      </c>
      <c r="F2815" s="2">
        <v>45308</v>
      </c>
      <c r="G2815" s="2">
        <v>45673</v>
      </c>
      <c r="H2815" t="s">
        <v>12</v>
      </c>
    </row>
    <row r="2816" spans="1:8">
      <c r="A2816">
        <v>12815</v>
      </c>
      <c r="B2816" t="s">
        <v>2502</v>
      </c>
      <c r="C2816" t="s">
        <v>55</v>
      </c>
      <c r="D2816" t="s">
        <v>15</v>
      </c>
      <c r="E2816" t="s">
        <v>11</v>
      </c>
      <c r="F2816" s="2">
        <v>45143</v>
      </c>
      <c r="G2816" s="2">
        <v>45323</v>
      </c>
      <c r="H2816" t="s">
        <v>12</v>
      </c>
    </row>
    <row r="2817" spans="1:8">
      <c r="A2817">
        <v>12816</v>
      </c>
      <c r="B2817" t="s">
        <v>2503</v>
      </c>
      <c r="C2817" t="s">
        <v>25</v>
      </c>
      <c r="D2817" t="s">
        <v>15</v>
      </c>
      <c r="E2817" t="s">
        <v>22</v>
      </c>
      <c r="F2817" s="2">
        <v>45468</v>
      </c>
      <c r="G2817" s="2">
        <v>46198</v>
      </c>
      <c r="H2817" t="s">
        <v>19</v>
      </c>
    </row>
    <row r="2818" spans="1:8">
      <c r="A2818">
        <v>12817</v>
      </c>
      <c r="B2818" t="s">
        <v>2209</v>
      </c>
      <c r="C2818" t="s">
        <v>21</v>
      </c>
      <c r="D2818" t="s">
        <v>38</v>
      </c>
      <c r="E2818" t="s">
        <v>16</v>
      </c>
      <c r="F2818" s="2">
        <v>45392</v>
      </c>
      <c r="G2818" s="2">
        <v>46122</v>
      </c>
      <c r="H2818" t="s">
        <v>19</v>
      </c>
    </row>
    <row r="2819" spans="1:8">
      <c r="A2819">
        <v>12818</v>
      </c>
      <c r="B2819" t="s">
        <v>2504</v>
      </c>
      <c r="C2819" t="s">
        <v>25</v>
      </c>
      <c r="D2819" t="s">
        <v>15</v>
      </c>
      <c r="E2819" t="s">
        <v>22</v>
      </c>
      <c r="F2819" s="2">
        <v>44972</v>
      </c>
      <c r="G2819" s="2">
        <v>45337</v>
      </c>
      <c r="H2819" t="s">
        <v>12</v>
      </c>
    </row>
    <row r="2820" spans="1:8">
      <c r="A2820">
        <v>12819</v>
      </c>
      <c r="B2820" t="s">
        <v>516</v>
      </c>
      <c r="C2820" t="s">
        <v>55</v>
      </c>
      <c r="D2820" t="s">
        <v>15</v>
      </c>
      <c r="E2820" t="s">
        <v>16</v>
      </c>
      <c r="F2820" s="2">
        <v>45412</v>
      </c>
      <c r="G2820" s="2">
        <v>45777</v>
      </c>
      <c r="H2820" t="s">
        <v>12</v>
      </c>
    </row>
    <row r="2821" spans="1:8">
      <c r="A2821">
        <v>12820</v>
      </c>
      <c r="B2821" t="s">
        <v>2505</v>
      </c>
      <c r="C2821" t="s">
        <v>28</v>
      </c>
      <c r="D2821" t="s">
        <v>15</v>
      </c>
      <c r="E2821" t="s">
        <v>11</v>
      </c>
      <c r="F2821" s="2">
        <v>45249</v>
      </c>
      <c r="G2821" s="2">
        <v>45979</v>
      </c>
      <c r="H2821" t="s">
        <v>12</v>
      </c>
    </row>
    <row r="2822" spans="1:8">
      <c r="A2822">
        <v>12821</v>
      </c>
      <c r="B2822" t="s">
        <v>2506</v>
      </c>
      <c r="C2822" t="s">
        <v>25</v>
      </c>
      <c r="D2822" t="s">
        <v>10</v>
      </c>
      <c r="E2822" t="s">
        <v>16</v>
      </c>
      <c r="F2822" s="2">
        <v>45161</v>
      </c>
      <c r="G2822" s="2">
        <v>45891</v>
      </c>
      <c r="H2822" t="s">
        <v>12</v>
      </c>
    </row>
    <row r="2823" spans="1:8">
      <c r="A2823">
        <v>12822</v>
      </c>
      <c r="B2823" t="s">
        <v>2507</v>
      </c>
      <c r="C2823" t="s">
        <v>25</v>
      </c>
      <c r="D2823" t="s">
        <v>38</v>
      </c>
      <c r="E2823" t="s">
        <v>30</v>
      </c>
      <c r="F2823" s="2">
        <v>44931</v>
      </c>
      <c r="G2823" s="2">
        <v>45661</v>
      </c>
      <c r="H2823" t="s">
        <v>12</v>
      </c>
    </row>
    <row r="2824" spans="1:8">
      <c r="A2824">
        <v>12823</v>
      </c>
      <c r="B2824" t="s">
        <v>2508</v>
      </c>
      <c r="C2824" t="s">
        <v>21</v>
      </c>
      <c r="D2824" t="s">
        <v>38</v>
      </c>
      <c r="E2824" t="s">
        <v>11</v>
      </c>
      <c r="F2824" s="2">
        <v>45333</v>
      </c>
      <c r="G2824" s="2">
        <v>45513</v>
      </c>
      <c r="H2824" t="s">
        <v>12</v>
      </c>
    </row>
    <row r="2825" spans="1:8">
      <c r="A2825">
        <v>12824</v>
      </c>
      <c r="B2825" t="s">
        <v>2509</v>
      </c>
      <c r="C2825" t="s">
        <v>9</v>
      </c>
      <c r="D2825" t="s">
        <v>10</v>
      </c>
      <c r="E2825" t="s">
        <v>35</v>
      </c>
      <c r="F2825" s="2">
        <v>45486</v>
      </c>
      <c r="G2825" s="2">
        <v>45851</v>
      </c>
      <c r="H2825" t="s">
        <v>12</v>
      </c>
    </row>
    <row r="2826" spans="1:8">
      <c r="A2826">
        <v>12825</v>
      </c>
      <c r="B2826" t="s">
        <v>544</v>
      </c>
      <c r="C2826" t="s">
        <v>14</v>
      </c>
      <c r="D2826" t="s">
        <v>10</v>
      </c>
      <c r="E2826" t="s">
        <v>35</v>
      </c>
      <c r="F2826" s="2">
        <v>45606</v>
      </c>
      <c r="G2826" s="2">
        <v>45786</v>
      </c>
      <c r="H2826" t="s">
        <v>12</v>
      </c>
    </row>
    <row r="2827" spans="1:8">
      <c r="A2827">
        <v>12826</v>
      </c>
      <c r="B2827" t="s">
        <v>2510</v>
      </c>
      <c r="C2827" t="s">
        <v>21</v>
      </c>
      <c r="D2827" t="s">
        <v>15</v>
      </c>
      <c r="E2827" t="s">
        <v>35</v>
      </c>
      <c r="F2827" s="2">
        <v>45221</v>
      </c>
      <c r="G2827" s="2">
        <v>45401</v>
      </c>
      <c r="H2827" t="s">
        <v>12</v>
      </c>
    </row>
    <row r="2828" spans="1:8">
      <c r="A2828">
        <v>12827</v>
      </c>
      <c r="B2828" t="s">
        <v>1131</v>
      </c>
      <c r="C2828" t="s">
        <v>55</v>
      </c>
      <c r="D2828" t="s">
        <v>15</v>
      </c>
      <c r="E2828" t="s">
        <v>30</v>
      </c>
      <c r="F2828" s="2">
        <v>45108</v>
      </c>
      <c r="G2828" s="2">
        <v>45838</v>
      </c>
      <c r="H2828" t="s">
        <v>12</v>
      </c>
    </row>
    <row r="2829" spans="1:8">
      <c r="A2829">
        <v>12828</v>
      </c>
      <c r="B2829" t="s">
        <v>2511</v>
      </c>
      <c r="C2829" t="s">
        <v>9</v>
      </c>
      <c r="D2829" t="s">
        <v>38</v>
      </c>
      <c r="E2829" t="s">
        <v>16</v>
      </c>
      <c r="F2829" s="2">
        <v>45263</v>
      </c>
      <c r="G2829" s="2">
        <v>45993</v>
      </c>
      <c r="H2829" t="s">
        <v>12</v>
      </c>
    </row>
    <row r="2830" spans="1:8">
      <c r="A2830">
        <v>12829</v>
      </c>
      <c r="B2830" t="s">
        <v>2512</v>
      </c>
      <c r="C2830" t="s">
        <v>9</v>
      </c>
      <c r="D2830" t="s">
        <v>26</v>
      </c>
      <c r="E2830" t="s">
        <v>11</v>
      </c>
      <c r="F2830" s="2">
        <v>45191</v>
      </c>
      <c r="G2830" s="2">
        <v>45371</v>
      </c>
      <c r="H2830" t="s">
        <v>12</v>
      </c>
    </row>
    <row r="2831" spans="1:8">
      <c r="A2831">
        <v>12830</v>
      </c>
      <c r="B2831" t="s">
        <v>2513</v>
      </c>
      <c r="C2831" t="s">
        <v>14</v>
      </c>
      <c r="D2831" t="s">
        <v>10</v>
      </c>
      <c r="E2831" t="s">
        <v>22</v>
      </c>
      <c r="F2831" s="2">
        <v>45092</v>
      </c>
      <c r="G2831" s="2">
        <v>45457</v>
      </c>
      <c r="H2831" t="s">
        <v>12</v>
      </c>
    </row>
    <row r="2832" spans="1:8">
      <c r="A2832">
        <v>12831</v>
      </c>
      <c r="B2832" t="s">
        <v>2514</v>
      </c>
      <c r="C2832" t="s">
        <v>25</v>
      </c>
      <c r="D2832" t="s">
        <v>26</v>
      </c>
      <c r="E2832" t="s">
        <v>30</v>
      </c>
      <c r="F2832" s="2">
        <v>45243</v>
      </c>
      <c r="G2832" s="2">
        <v>45973</v>
      </c>
      <c r="H2832" t="s">
        <v>12</v>
      </c>
    </row>
    <row r="2833" spans="1:8">
      <c r="A2833">
        <v>12832</v>
      </c>
      <c r="B2833" t="s">
        <v>2515</v>
      </c>
      <c r="C2833" t="s">
        <v>14</v>
      </c>
      <c r="D2833" t="s">
        <v>26</v>
      </c>
      <c r="E2833" t="s">
        <v>16</v>
      </c>
      <c r="F2833" s="2">
        <v>45086</v>
      </c>
      <c r="G2833" s="2">
        <v>45266</v>
      </c>
      <c r="H2833" t="s">
        <v>12</v>
      </c>
    </row>
    <row r="2834" spans="1:8">
      <c r="A2834">
        <v>12833</v>
      </c>
      <c r="B2834" t="s">
        <v>2516</v>
      </c>
      <c r="C2834" t="s">
        <v>21</v>
      </c>
      <c r="D2834" t="s">
        <v>26</v>
      </c>
      <c r="E2834" t="s">
        <v>30</v>
      </c>
      <c r="F2834" s="2">
        <v>45110</v>
      </c>
      <c r="G2834" s="2">
        <v>45290</v>
      </c>
      <c r="H2834" t="s">
        <v>12</v>
      </c>
    </row>
    <row r="2835" spans="1:8">
      <c r="A2835">
        <v>12834</v>
      </c>
      <c r="B2835" t="s">
        <v>2517</v>
      </c>
      <c r="C2835" t="s">
        <v>25</v>
      </c>
      <c r="D2835" t="s">
        <v>26</v>
      </c>
      <c r="E2835" t="s">
        <v>35</v>
      </c>
      <c r="F2835" s="2">
        <v>45474</v>
      </c>
      <c r="G2835" s="2">
        <v>45839</v>
      </c>
      <c r="H2835" t="s">
        <v>12</v>
      </c>
    </row>
    <row r="2836" spans="1:8">
      <c r="A2836">
        <v>12835</v>
      </c>
      <c r="B2836" t="s">
        <v>2518</v>
      </c>
      <c r="C2836" t="s">
        <v>55</v>
      </c>
      <c r="D2836" t="s">
        <v>15</v>
      </c>
      <c r="E2836" t="s">
        <v>30</v>
      </c>
      <c r="F2836" s="2">
        <v>45012</v>
      </c>
      <c r="G2836" s="2">
        <v>45377</v>
      </c>
      <c r="H2836" t="s">
        <v>12</v>
      </c>
    </row>
    <row r="2837" spans="1:8">
      <c r="A2837">
        <v>12836</v>
      </c>
      <c r="B2837" t="s">
        <v>2519</v>
      </c>
      <c r="C2837" t="s">
        <v>25</v>
      </c>
      <c r="D2837" t="s">
        <v>18</v>
      </c>
      <c r="E2837" t="s">
        <v>22</v>
      </c>
      <c r="F2837" s="2">
        <v>45120</v>
      </c>
      <c r="G2837" s="2">
        <v>45850</v>
      </c>
      <c r="H2837" t="s">
        <v>12</v>
      </c>
    </row>
    <row r="2838" spans="1:8">
      <c r="A2838">
        <v>12837</v>
      </c>
      <c r="B2838" t="s">
        <v>2520</v>
      </c>
      <c r="C2838" t="s">
        <v>14</v>
      </c>
      <c r="D2838" t="s">
        <v>26</v>
      </c>
      <c r="E2838" t="s">
        <v>35</v>
      </c>
      <c r="F2838" s="2">
        <v>45015</v>
      </c>
      <c r="G2838" s="2">
        <v>45195</v>
      </c>
      <c r="H2838" t="s">
        <v>12</v>
      </c>
    </row>
    <row r="2839" spans="1:8">
      <c r="A2839">
        <v>12838</v>
      </c>
      <c r="B2839" t="s">
        <v>2521</v>
      </c>
      <c r="C2839" t="s">
        <v>25</v>
      </c>
      <c r="D2839" t="s">
        <v>18</v>
      </c>
      <c r="E2839" t="s">
        <v>35</v>
      </c>
      <c r="F2839" s="2">
        <v>45474</v>
      </c>
      <c r="G2839" s="2">
        <v>45654</v>
      </c>
      <c r="H2839" t="s">
        <v>12</v>
      </c>
    </row>
    <row r="2840" spans="1:8">
      <c r="A2840">
        <v>12839</v>
      </c>
      <c r="B2840" t="s">
        <v>1079</v>
      </c>
      <c r="C2840" t="s">
        <v>9</v>
      </c>
      <c r="D2840" t="s">
        <v>10</v>
      </c>
      <c r="E2840" t="s">
        <v>22</v>
      </c>
      <c r="F2840" s="2">
        <v>45369</v>
      </c>
      <c r="G2840" s="2">
        <v>45549</v>
      </c>
      <c r="H2840" t="s">
        <v>12</v>
      </c>
    </row>
    <row r="2841" spans="1:8">
      <c r="A2841">
        <v>12840</v>
      </c>
      <c r="B2841" t="s">
        <v>2522</v>
      </c>
      <c r="C2841" t="s">
        <v>55</v>
      </c>
      <c r="D2841" t="s">
        <v>18</v>
      </c>
      <c r="E2841" t="s">
        <v>11</v>
      </c>
      <c r="F2841" s="2">
        <v>45121</v>
      </c>
      <c r="G2841" s="2">
        <v>45851</v>
      </c>
      <c r="H2841" t="s">
        <v>12</v>
      </c>
    </row>
    <row r="2842" spans="1:8">
      <c r="A2842">
        <v>12841</v>
      </c>
      <c r="B2842" t="s">
        <v>2523</v>
      </c>
      <c r="C2842" t="s">
        <v>28</v>
      </c>
      <c r="D2842" t="s">
        <v>26</v>
      </c>
      <c r="E2842" t="s">
        <v>11</v>
      </c>
      <c r="F2842" s="2">
        <v>45599</v>
      </c>
      <c r="G2842" s="2">
        <v>45964</v>
      </c>
      <c r="H2842" t="s">
        <v>12</v>
      </c>
    </row>
    <row r="2843" spans="1:8">
      <c r="A2843">
        <v>12842</v>
      </c>
      <c r="B2843" t="s">
        <v>2524</v>
      </c>
      <c r="C2843" t="s">
        <v>55</v>
      </c>
      <c r="D2843" t="s">
        <v>10</v>
      </c>
      <c r="E2843" t="s">
        <v>30</v>
      </c>
      <c r="F2843" s="2">
        <v>45130</v>
      </c>
      <c r="G2843" s="2">
        <v>45310</v>
      </c>
      <c r="H2843" t="s">
        <v>12</v>
      </c>
    </row>
    <row r="2844" spans="1:8">
      <c r="A2844">
        <v>12843</v>
      </c>
      <c r="B2844" t="s">
        <v>2525</v>
      </c>
      <c r="C2844" t="s">
        <v>21</v>
      </c>
      <c r="D2844" t="s">
        <v>26</v>
      </c>
      <c r="E2844" t="s">
        <v>35</v>
      </c>
      <c r="F2844" s="2">
        <v>45290</v>
      </c>
      <c r="G2844" s="2">
        <v>45470</v>
      </c>
      <c r="H2844" t="s">
        <v>12</v>
      </c>
    </row>
    <row r="2845" spans="1:8">
      <c r="A2845">
        <v>12844</v>
      </c>
      <c r="B2845" t="s">
        <v>2526</v>
      </c>
      <c r="C2845" t="s">
        <v>14</v>
      </c>
      <c r="D2845" t="s">
        <v>10</v>
      </c>
      <c r="E2845" t="s">
        <v>22</v>
      </c>
      <c r="F2845" s="2">
        <v>44934</v>
      </c>
      <c r="G2845" s="2">
        <v>45299</v>
      </c>
      <c r="H2845" t="s">
        <v>12</v>
      </c>
    </row>
    <row r="2846" spans="1:8">
      <c r="A2846">
        <v>12845</v>
      </c>
      <c r="B2846" t="s">
        <v>40</v>
      </c>
      <c r="C2846" t="s">
        <v>9</v>
      </c>
      <c r="D2846" t="s">
        <v>18</v>
      </c>
      <c r="E2846" t="s">
        <v>16</v>
      </c>
      <c r="F2846" s="2">
        <v>45535</v>
      </c>
      <c r="G2846" s="2">
        <v>46265</v>
      </c>
      <c r="H2846" t="s">
        <v>19</v>
      </c>
    </row>
    <row r="2847" spans="1:8">
      <c r="A2847">
        <v>12846</v>
      </c>
      <c r="B2847" t="s">
        <v>1680</v>
      </c>
      <c r="C2847" t="s">
        <v>28</v>
      </c>
      <c r="D2847" t="s">
        <v>18</v>
      </c>
      <c r="E2847" t="s">
        <v>22</v>
      </c>
      <c r="F2847" s="2">
        <v>45433</v>
      </c>
      <c r="G2847" s="2">
        <v>46163</v>
      </c>
      <c r="H2847" t="s">
        <v>19</v>
      </c>
    </row>
    <row r="2848" spans="1:8">
      <c r="A2848">
        <v>12847</v>
      </c>
      <c r="B2848" t="s">
        <v>1324</v>
      </c>
      <c r="C2848" t="s">
        <v>9</v>
      </c>
      <c r="D2848" t="s">
        <v>15</v>
      </c>
      <c r="E2848" t="s">
        <v>16</v>
      </c>
      <c r="F2848" s="2">
        <v>45580</v>
      </c>
      <c r="G2848" s="2">
        <v>45945</v>
      </c>
      <c r="H2848" t="s">
        <v>12</v>
      </c>
    </row>
    <row r="2849" spans="1:8">
      <c r="A2849">
        <v>12848</v>
      </c>
      <c r="B2849" t="s">
        <v>2527</v>
      </c>
      <c r="C2849" t="s">
        <v>28</v>
      </c>
      <c r="D2849" t="s">
        <v>38</v>
      </c>
      <c r="E2849" t="s">
        <v>30</v>
      </c>
      <c r="F2849" s="2">
        <v>44966</v>
      </c>
      <c r="G2849" s="2">
        <v>45146</v>
      </c>
      <c r="H2849" t="s">
        <v>12</v>
      </c>
    </row>
    <row r="2850" spans="1:8">
      <c r="A2850">
        <v>12849</v>
      </c>
      <c r="B2850" t="s">
        <v>2528</v>
      </c>
      <c r="C2850" t="s">
        <v>14</v>
      </c>
      <c r="D2850" t="s">
        <v>18</v>
      </c>
      <c r="E2850" t="s">
        <v>30</v>
      </c>
      <c r="F2850" s="2">
        <v>45315</v>
      </c>
      <c r="G2850" s="2">
        <v>45495</v>
      </c>
      <c r="H2850" t="s">
        <v>12</v>
      </c>
    </row>
    <row r="2851" spans="1:8">
      <c r="A2851">
        <v>12850</v>
      </c>
      <c r="B2851" t="s">
        <v>2529</v>
      </c>
      <c r="C2851" t="s">
        <v>55</v>
      </c>
      <c r="D2851" t="s">
        <v>26</v>
      </c>
      <c r="E2851" t="s">
        <v>35</v>
      </c>
      <c r="F2851" s="2">
        <v>45299</v>
      </c>
      <c r="G2851" s="2">
        <v>45479</v>
      </c>
      <c r="H2851" t="s">
        <v>12</v>
      </c>
    </row>
    <row r="2852" spans="1:8">
      <c r="A2852">
        <v>12851</v>
      </c>
      <c r="B2852" t="s">
        <v>2530</v>
      </c>
      <c r="C2852" t="s">
        <v>14</v>
      </c>
      <c r="D2852" t="s">
        <v>10</v>
      </c>
      <c r="E2852" t="s">
        <v>22</v>
      </c>
      <c r="F2852" s="2">
        <v>44950</v>
      </c>
      <c r="G2852" s="2">
        <v>45130</v>
      </c>
      <c r="H2852" t="s">
        <v>12</v>
      </c>
    </row>
    <row r="2853" spans="1:8">
      <c r="A2853">
        <v>12852</v>
      </c>
      <c r="B2853" t="s">
        <v>2531</v>
      </c>
      <c r="C2853" t="s">
        <v>21</v>
      </c>
      <c r="D2853" t="s">
        <v>26</v>
      </c>
      <c r="E2853" t="s">
        <v>11</v>
      </c>
      <c r="F2853" s="2">
        <v>45464</v>
      </c>
      <c r="G2853" s="2">
        <v>46194</v>
      </c>
      <c r="H2853" t="s">
        <v>19</v>
      </c>
    </row>
    <row r="2854" spans="1:8">
      <c r="A2854">
        <v>12853</v>
      </c>
      <c r="B2854" t="s">
        <v>2532</v>
      </c>
      <c r="C2854" t="s">
        <v>25</v>
      </c>
      <c r="D2854" t="s">
        <v>26</v>
      </c>
      <c r="E2854" t="s">
        <v>16</v>
      </c>
      <c r="F2854" s="2">
        <v>45197</v>
      </c>
      <c r="G2854" s="2">
        <v>45562</v>
      </c>
      <c r="H2854" t="s">
        <v>12</v>
      </c>
    </row>
    <row r="2855" spans="1:8">
      <c r="A2855">
        <v>12854</v>
      </c>
      <c r="B2855" t="s">
        <v>2533</v>
      </c>
      <c r="C2855" t="s">
        <v>21</v>
      </c>
      <c r="D2855" t="s">
        <v>15</v>
      </c>
      <c r="E2855" t="s">
        <v>11</v>
      </c>
      <c r="F2855" s="2">
        <v>45523</v>
      </c>
      <c r="G2855" s="2">
        <v>45703</v>
      </c>
      <c r="H2855" t="s">
        <v>12</v>
      </c>
    </row>
    <row r="2856" spans="1:8">
      <c r="A2856">
        <v>12855</v>
      </c>
      <c r="B2856" t="s">
        <v>2534</v>
      </c>
      <c r="C2856" t="s">
        <v>25</v>
      </c>
      <c r="D2856" t="s">
        <v>10</v>
      </c>
      <c r="E2856" t="s">
        <v>35</v>
      </c>
      <c r="F2856" s="2">
        <v>45481</v>
      </c>
      <c r="G2856" s="2">
        <v>45661</v>
      </c>
      <c r="H2856" t="s">
        <v>12</v>
      </c>
    </row>
    <row r="2857" spans="1:8">
      <c r="A2857">
        <v>12856</v>
      </c>
      <c r="B2857" t="s">
        <v>2535</v>
      </c>
      <c r="C2857" t="s">
        <v>28</v>
      </c>
      <c r="D2857" t="s">
        <v>15</v>
      </c>
      <c r="E2857" t="s">
        <v>30</v>
      </c>
      <c r="F2857" s="2">
        <v>45492</v>
      </c>
      <c r="G2857" s="2">
        <v>46222</v>
      </c>
      <c r="H2857" t="s">
        <v>19</v>
      </c>
    </row>
    <row r="2858" spans="1:8">
      <c r="A2858">
        <v>12857</v>
      </c>
      <c r="B2858" t="s">
        <v>2536</v>
      </c>
      <c r="C2858" t="s">
        <v>55</v>
      </c>
      <c r="D2858" t="s">
        <v>26</v>
      </c>
      <c r="E2858" t="s">
        <v>30</v>
      </c>
      <c r="F2858" s="2">
        <v>45357</v>
      </c>
      <c r="G2858" s="2">
        <v>45537</v>
      </c>
      <c r="H2858" t="s">
        <v>12</v>
      </c>
    </row>
    <row r="2859" spans="1:8">
      <c r="A2859">
        <v>12858</v>
      </c>
      <c r="B2859" t="s">
        <v>923</v>
      </c>
      <c r="C2859" t="s">
        <v>25</v>
      </c>
      <c r="D2859" t="s">
        <v>26</v>
      </c>
      <c r="E2859" t="s">
        <v>11</v>
      </c>
      <c r="F2859" s="2">
        <v>44997</v>
      </c>
      <c r="G2859" s="2">
        <v>45177</v>
      </c>
      <c r="H2859" t="s">
        <v>12</v>
      </c>
    </row>
    <row r="2860" spans="1:8">
      <c r="A2860">
        <v>12859</v>
      </c>
      <c r="B2860" t="s">
        <v>2537</v>
      </c>
      <c r="C2860" t="s">
        <v>9</v>
      </c>
      <c r="D2860" t="s">
        <v>26</v>
      </c>
      <c r="E2860" t="s">
        <v>22</v>
      </c>
      <c r="F2860" s="2">
        <v>44970</v>
      </c>
      <c r="G2860" s="2">
        <v>45335</v>
      </c>
      <c r="H2860" t="s">
        <v>12</v>
      </c>
    </row>
    <row r="2861" spans="1:8">
      <c r="A2861">
        <v>12860</v>
      </c>
      <c r="B2861" t="s">
        <v>2538</v>
      </c>
      <c r="C2861" t="s">
        <v>55</v>
      </c>
      <c r="D2861" t="s">
        <v>15</v>
      </c>
      <c r="E2861" t="s">
        <v>16</v>
      </c>
      <c r="F2861" s="2">
        <v>45197</v>
      </c>
      <c r="G2861" s="2">
        <v>45377</v>
      </c>
      <c r="H2861" t="s">
        <v>12</v>
      </c>
    </row>
    <row r="2862" spans="1:8">
      <c r="A2862">
        <v>12861</v>
      </c>
      <c r="B2862" t="s">
        <v>2539</v>
      </c>
      <c r="C2862" t="s">
        <v>21</v>
      </c>
      <c r="D2862" t="s">
        <v>26</v>
      </c>
      <c r="E2862" t="s">
        <v>30</v>
      </c>
      <c r="F2862" s="2">
        <v>45099</v>
      </c>
      <c r="G2862" s="2">
        <v>45279</v>
      </c>
      <c r="H2862" t="s">
        <v>12</v>
      </c>
    </row>
    <row r="2863" spans="1:8">
      <c r="A2863">
        <v>12862</v>
      </c>
      <c r="B2863" t="s">
        <v>2540</v>
      </c>
      <c r="C2863" t="s">
        <v>14</v>
      </c>
      <c r="D2863" t="s">
        <v>26</v>
      </c>
      <c r="E2863" t="s">
        <v>16</v>
      </c>
      <c r="F2863" s="2">
        <v>45408</v>
      </c>
      <c r="G2863" s="2">
        <v>45588</v>
      </c>
      <c r="H2863" t="s">
        <v>12</v>
      </c>
    </row>
    <row r="2864" spans="1:8">
      <c r="A2864">
        <v>12863</v>
      </c>
      <c r="B2864" t="s">
        <v>2541</v>
      </c>
      <c r="C2864" t="s">
        <v>21</v>
      </c>
      <c r="D2864" t="s">
        <v>15</v>
      </c>
      <c r="E2864" t="s">
        <v>11</v>
      </c>
      <c r="F2864" s="2">
        <v>45344</v>
      </c>
      <c r="G2864" s="2">
        <v>45524</v>
      </c>
      <c r="H2864" t="s">
        <v>12</v>
      </c>
    </row>
    <row r="2865" spans="1:8">
      <c r="A2865">
        <v>12864</v>
      </c>
      <c r="B2865" t="s">
        <v>2542</v>
      </c>
      <c r="C2865" t="s">
        <v>25</v>
      </c>
      <c r="D2865" t="s">
        <v>15</v>
      </c>
      <c r="E2865" t="s">
        <v>11</v>
      </c>
      <c r="F2865" s="2">
        <v>45431</v>
      </c>
      <c r="G2865" s="2">
        <v>46161</v>
      </c>
      <c r="H2865" t="s">
        <v>19</v>
      </c>
    </row>
    <row r="2866" spans="1:8">
      <c r="A2866">
        <v>12865</v>
      </c>
      <c r="B2866" t="s">
        <v>2411</v>
      </c>
      <c r="C2866" t="s">
        <v>55</v>
      </c>
      <c r="D2866" t="s">
        <v>18</v>
      </c>
      <c r="E2866" t="s">
        <v>35</v>
      </c>
      <c r="F2866" s="2">
        <v>45609</v>
      </c>
      <c r="G2866" s="2">
        <v>45974</v>
      </c>
      <c r="H2866" t="s">
        <v>12</v>
      </c>
    </row>
    <row r="2867" spans="1:8">
      <c r="A2867">
        <v>12866</v>
      </c>
      <c r="B2867" t="s">
        <v>1520</v>
      </c>
      <c r="C2867" t="s">
        <v>25</v>
      </c>
      <c r="D2867" t="s">
        <v>10</v>
      </c>
      <c r="E2867" t="s">
        <v>11</v>
      </c>
      <c r="F2867" s="2">
        <v>45341</v>
      </c>
      <c r="G2867" s="2">
        <v>46071</v>
      </c>
      <c r="H2867" t="s">
        <v>19</v>
      </c>
    </row>
    <row r="2868" spans="1:8">
      <c r="A2868">
        <v>12867</v>
      </c>
      <c r="B2868" t="s">
        <v>2543</v>
      </c>
      <c r="C2868" t="s">
        <v>25</v>
      </c>
      <c r="D2868" t="s">
        <v>10</v>
      </c>
      <c r="E2868" t="s">
        <v>11</v>
      </c>
      <c r="F2868" s="2">
        <v>45558</v>
      </c>
      <c r="G2868" s="2">
        <v>45738</v>
      </c>
      <c r="H2868" t="s">
        <v>12</v>
      </c>
    </row>
    <row r="2869" spans="1:8">
      <c r="A2869">
        <v>12868</v>
      </c>
      <c r="B2869" t="s">
        <v>2544</v>
      </c>
      <c r="C2869" t="s">
        <v>25</v>
      </c>
      <c r="D2869" t="s">
        <v>15</v>
      </c>
      <c r="E2869" t="s">
        <v>22</v>
      </c>
      <c r="F2869" s="2">
        <v>44928</v>
      </c>
      <c r="G2869" s="2">
        <v>45108</v>
      </c>
      <c r="H2869" t="s">
        <v>12</v>
      </c>
    </row>
    <row r="2870" spans="1:8">
      <c r="A2870">
        <v>12869</v>
      </c>
      <c r="B2870" t="s">
        <v>2545</v>
      </c>
      <c r="C2870" t="s">
        <v>21</v>
      </c>
      <c r="D2870" t="s">
        <v>10</v>
      </c>
      <c r="E2870" t="s">
        <v>11</v>
      </c>
      <c r="F2870" s="2">
        <v>45517</v>
      </c>
      <c r="G2870" s="2">
        <v>45697</v>
      </c>
      <c r="H2870" t="s">
        <v>12</v>
      </c>
    </row>
    <row r="2871" spans="1:8">
      <c r="A2871">
        <v>12870</v>
      </c>
      <c r="B2871" t="s">
        <v>2064</v>
      </c>
      <c r="C2871" t="s">
        <v>9</v>
      </c>
      <c r="D2871" t="s">
        <v>18</v>
      </c>
      <c r="E2871" t="s">
        <v>11</v>
      </c>
      <c r="F2871" s="2">
        <v>44968</v>
      </c>
      <c r="G2871" s="2">
        <v>45148</v>
      </c>
      <c r="H2871" t="s">
        <v>12</v>
      </c>
    </row>
    <row r="2872" spans="1:8">
      <c r="A2872">
        <v>12871</v>
      </c>
      <c r="B2872" t="s">
        <v>2546</v>
      </c>
      <c r="C2872" t="s">
        <v>14</v>
      </c>
      <c r="D2872" t="s">
        <v>26</v>
      </c>
      <c r="E2872" t="s">
        <v>22</v>
      </c>
      <c r="F2872" s="2">
        <v>45063</v>
      </c>
      <c r="G2872" s="2">
        <v>45243</v>
      </c>
      <c r="H2872" t="s">
        <v>12</v>
      </c>
    </row>
    <row r="2873" spans="1:8">
      <c r="A2873">
        <v>12872</v>
      </c>
      <c r="B2873" t="s">
        <v>2547</v>
      </c>
      <c r="C2873" t="s">
        <v>28</v>
      </c>
      <c r="D2873" t="s">
        <v>26</v>
      </c>
      <c r="E2873" t="s">
        <v>11</v>
      </c>
      <c r="F2873" s="2">
        <v>45040</v>
      </c>
      <c r="G2873" s="2">
        <v>45770</v>
      </c>
      <c r="H2873" t="s">
        <v>12</v>
      </c>
    </row>
    <row r="2874" spans="1:8">
      <c r="A2874">
        <v>12873</v>
      </c>
      <c r="B2874" t="s">
        <v>2548</v>
      </c>
      <c r="C2874" t="s">
        <v>9</v>
      </c>
      <c r="D2874" t="s">
        <v>10</v>
      </c>
      <c r="E2874" t="s">
        <v>11</v>
      </c>
      <c r="F2874" s="2">
        <v>45384</v>
      </c>
      <c r="G2874" s="2">
        <v>45564</v>
      </c>
      <c r="H2874" t="s">
        <v>12</v>
      </c>
    </row>
    <row r="2875" spans="1:8">
      <c r="A2875">
        <v>12874</v>
      </c>
      <c r="B2875" t="s">
        <v>1345</v>
      </c>
      <c r="C2875" t="s">
        <v>25</v>
      </c>
      <c r="D2875" t="s">
        <v>10</v>
      </c>
      <c r="E2875" t="s">
        <v>22</v>
      </c>
      <c r="F2875" s="2">
        <v>45314</v>
      </c>
      <c r="G2875" s="2">
        <v>46044</v>
      </c>
      <c r="H2875" t="s">
        <v>19</v>
      </c>
    </row>
    <row r="2876" spans="1:8">
      <c r="A2876">
        <v>12875</v>
      </c>
      <c r="B2876" t="s">
        <v>2549</v>
      </c>
      <c r="C2876" t="s">
        <v>55</v>
      </c>
      <c r="D2876" t="s">
        <v>18</v>
      </c>
      <c r="E2876" t="s">
        <v>11</v>
      </c>
      <c r="F2876" s="2">
        <v>45138</v>
      </c>
      <c r="G2876" s="2">
        <v>45503</v>
      </c>
      <c r="H2876" t="s">
        <v>12</v>
      </c>
    </row>
    <row r="2877" spans="1:8">
      <c r="A2877">
        <v>12876</v>
      </c>
      <c r="B2877" t="s">
        <v>2550</v>
      </c>
      <c r="C2877" t="s">
        <v>14</v>
      </c>
      <c r="D2877" t="s">
        <v>18</v>
      </c>
      <c r="E2877" t="s">
        <v>22</v>
      </c>
      <c r="F2877" s="2">
        <v>45427</v>
      </c>
      <c r="G2877" s="2">
        <v>45792</v>
      </c>
      <c r="H2877" t="s">
        <v>12</v>
      </c>
    </row>
    <row r="2878" spans="1:8">
      <c r="A2878">
        <v>12877</v>
      </c>
      <c r="B2878" t="s">
        <v>2551</v>
      </c>
      <c r="C2878" t="s">
        <v>25</v>
      </c>
      <c r="D2878" t="s">
        <v>26</v>
      </c>
      <c r="E2878" t="s">
        <v>22</v>
      </c>
      <c r="F2878" s="2">
        <v>45401</v>
      </c>
      <c r="G2878" s="2">
        <v>45581</v>
      </c>
      <c r="H2878" t="s">
        <v>12</v>
      </c>
    </row>
    <row r="2879" spans="1:8">
      <c r="A2879">
        <v>12878</v>
      </c>
      <c r="B2879" t="s">
        <v>2552</v>
      </c>
      <c r="C2879" t="s">
        <v>14</v>
      </c>
      <c r="D2879" t="s">
        <v>38</v>
      </c>
      <c r="E2879" t="s">
        <v>35</v>
      </c>
      <c r="F2879" s="2">
        <v>45223</v>
      </c>
      <c r="G2879" s="2">
        <v>45403</v>
      </c>
      <c r="H2879" t="s">
        <v>12</v>
      </c>
    </row>
    <row r="2880" spans="1:8">
      <c r="A2880">
        <v>12879</v>
      </c>
      <c r="B2880" t="s">
        <v>2553</v>
      </c>
      <c r="C2880" t="s">
        <v>25</v>
      </c>
      <c r="D2880" t="s">
        <v>18</v>
      </c>
      <c r="E2880" t="s">
        <v>30</v>
      </c>
      <c r="F2880" s="2">
        <v>45213</v>
      </c>
      <c r="G2880" s="2">
        <v>45393</v>
      </c>
      <c r="H2880" t="s">
        <v>12</v>
      </c>
    </row>
    <row r="2881" spans="1:8">
      <c r="A2881">
        <v>12880</v>
      </c>
      <c r="B2881" t="s">
        <v>2554</v>
      </c>
      <c r="C2881" t="s">
        <v>55</v>
      </c>
      <c r="D2881" t="s">
        <v>15</v>
      </c>
      <c r="E2881" t="s">
        <v>16</v>
      </c>
      <c r="F2881" s="2">
        <v>45527</v>
      </c>
      <c r="G2881" s="2">
        <v>45892</v>
      </c>
      <c r="H2881" t="s">
        <v>12</v>
      </c>
    </row>
    <row r="2882" spans="1:8">
      <c r="A2882">
        <v>12881</v>
      </c>
      <c r="B2882" t="s">
        <v>875</v>
      </c>
      <c r="C2882" t="s">
        <v>14</v>
      </c>
      <c r="D2882" t="s">
        <v>18</v>
      </c>
      <c r="E2882" t="s">
        <v>22</v>
      </c>
      <c r="F2882" s="2">
        <v>45132</v>
      </c>
      <c r="G2882" s="2">
        <v>45862</v>
      </c>
      <c r="H2882" t="s">
        <v>12</v>
      </c>
    </row>
    <row r="2883" spans="1:8">
      <c r="A2883">
        <v>12882</v>
      </c>
      <c r="B2883" t="s">
        <v>2555</v>
      </c>
      <c r="C2883" t="s">
        <v>55</v>
      </c>
      <c r="D2883" t="s">
        <v>38</v>
      </c>
      <c r="E2883" t="s">
        <v>30</v>
      </c>
      <c r="F2883" s="2">
        <v>45091</v>
      </c>
      <c r="G2883" s="2">
        <v>45456</v>
      </c>
      <c r="H2883" t="s">
        <v>12</v>
      </c>
    </row>
    <row r="2884" spans="1:8">
      <c r="A2884">
        <v>12883</v>
      </c>
      <c r="B2884" t="s">
        <v>959</v>
      </c>
      <c r="C2884" t="s">
        <v>21</v>
      </c>
      <c r="D2884" t="s">
        <v>26</v>
      </c>
      <c r="E2884" t="s">
        <v>11</v>
      </c>
      <c r="F2884" s="2">
        <v>45587</v>
      </c>
      <c r="G2884" s="2">
        <v>45952</v>
      </c>
      <c r="H2884" t="s">
        <v>12</v>
      </c>
    </row>
    <row r="2885" spans="1:8">
      <c r="A2885">
        <v>12884</v>
      </c>
      <c r="B2885" t="s">
        <v>2556</v>
      </c>
      <c r="C2885" t="s">
        <v>28</v>
      </c>
      <c r="D2885" t="s">
        <v>15</v>
      </c>
      <c r="E2885" t="s">
        <v>11</v>
      </c>
      <c r="F2885" s="2">
        <v>45039</v>
      </c>
      <c r="G2885" s="2">
        <v>45404</v>
      </c>
      <c r="H2885" t="s">
        <v>12</v>
      </c>
    </row>
    <row r="2886" spans="1:8">
      <c r="A2886">
        <v>12885</v>
      </c>
      <c r="B2886" t="s">
        <v>2557</v>
      </c>
      <c r="C2886" t="s">
        <v>28</v>
      </c>
      <c r="D2886" t="s">
        <v>10</v>
      </c>
      <c r="E2886" t="s">
        <v>16</v>
      </c>
      <c r="F2886" s="2">
        <v>45205</v>
      </c>
      <c r="G2886" s="2">
        <v>45935</v>
      </c>
      <c r="H2886" t="s">
        <v>12</v>
      </c>
    </row>
    <row r="2887" spans="1:8">
      <c r="A2887">
        <v>12886</v>
      </c>
      <c r="B2887" t="s">
        <v>2558</v>
      </c>
      <c r="C2887" t="s">
        <v>14</v>
      </c>
      <c r="D2887" t="s">
        <v>38</v>
      </c>
      <c r="E2887" t="s">
        <v>16</v>
      </c>
      <c r="F2887" s="2">
        <v>44991</v>
      </c>
      <c r="G2887" s="2">
        <v>45721</v>
      </c>
      <c r="H2887" t="s">
        <v>12</v>
      </c>
    </row>
    <row r="2888" spans="1:8">
      <c r="A2888">
        <v>12887</v>
      </c>
      <c r="B2888" t="s">
        <v>1628</v>
      </c>
      <c r="C2888" t="s">
        <v>21</v>
      </c>
      <c r="D2888" t="s">
        <v>10</v>
      </c>
      <c r="E2888" t="s">
        <v>30</v>
      </c>
      <c r="F2888" s="2">
        <v>45177</v>
      </c>
      <c r="G2888" s="2">
        <v>45907</v>
      </c>
      <c r="H2888" t="s">
        <v>12</v>
      </c>
    </row>
    <row r="2889" spans="1:8">
      <c r="A2889">
        <v>12888</v>
      </c>
      <c r="B2889" t="s">
        <v>544</v>
      </c>
      <c r="C2889" t="s">
        <v>28</v>
      </c>
      <c r="D2889" t="s">
        <v>15</v>
      </c>
      <c r="E2889" t="s">
        <v>35</v>
      </c>
      <c r="F2889" s="2">
        <v>45114</v>
      </c>
      <c r="G2889" s="2">
        <v>45844</v>
      </c>
      <c r="H2889" t="s">
        <v>12</v>
      </c>
    </row>
    <row r="2890" spans="1:8">
      <c r="A2890">
        <v>12889</v>
      </c>
      <c r="B2890" t="s">
        <v>2559</v>
      </c>
      <c r="C2890" t="s">
        <v>9</v>
      </c>
      <c r="D2890" t="s">
        <v>18</v>
      </c>
      <c r="E2890" t="s">
        <v>16</v>
      </c>
      <c r="F2890" s="2">
        <v>45262</v>
      </c>
      <c r="G2890" s="2">
        <v>45992</v>
      </c>
      <c r="H2890" t="s">
        <v>12</v>
      </c>
    </row>
    <row r="2891" spans="1:8">
      <c r="A2891">
        <v>12890</v>
      </c>
      <c r="B2891" t="s">
        <v>2560</v>
      </c>
      <c r="C2891" t="s">
        <v>55</v>
      </c>
      <c r="D2891" t="s">
        <v>15</v>
      </c>
      <c r="E2891" t="s">
        <v>30</v>
      </c>
      <c r="F2891" s="2">
        <v>44928</v>
      </c>
      <c r="G2891" s="2">
        <v>45293</v>
      </c>
      <c r="H2891" t="s">
        <v>12</v>
      </c>
    </row>
    <row r="2892" spans="1:8">
      <c r="A2892">
        <v>12891</v>
      </c>
      <c r="B2892" t="s">
        <v>2561</v>
      </c>
      <c r="C2892" t="s">
        <v>9</v>
      </c>
      <c r="D2892" t="s">
        <v>10</v>
      </c>
      <c r="E2892" t="s">
        <v>22</v>
      </c>
      <c r="F2892" s="2">
        <v>45184</v>
      </c>
      <c r="G2892" s="2">
        <v>45914</v>
      </c>
      <c r="H2892" t="s">
        <v>12</v>
      </c>
    </row>
    <row r="2893" spans="1:8">
      <c r="A2893">
        <v>12892</v>
      </c>
      <c r="B2893" t="s">
        <v>2562</v>
      </c>
      <c r="C2893" t="s">
        <v>28</v>
      </c>
      <c r="D2893" t="s">
        <v>18</v>
      </c>
      <c r="E2893" t="s">
        <v>22</v>
      </c>
      <c r="F2893" s="2">
        <v>45612</v>
      </c>
      <c r="G2893" s="2">
        <v>46342</v>
      </c>
      <c r="H2893" t="s">
        <v>19</v>
      </c>
    </row>
    <row r="2894" spans="1:8">
      <c r="A2894">
        <v>12893</v>
      </c>
      <c r="B2894" t="s">
        <v>2563</v>
      </c>
      <c r="C2894" t="s">
        <v>25</v>
      </c>
      <c r="D2894" t="s">
        <v>26</v>
      </c>
      <c r="E2894" t="s">
        <v>22</v>
      </c>
      <c r="F2894" s="2">
        <v>45410</v>
      </c>
      <c r="G2894" s="2">
        <v>46140</v>
      </c>
      <c r="H2894" t="s">
        <v>19</v>
      </c>
    </row>
    <row r="2895" spans="1:8">
      <c r="A2895">
        <v>12894</v>
      </c>
      <c r="B2895" t="s">
        <v>2564</v>
      </c>
      <c r="C2895" t="s">
        <v>25</v>
      </c>
      <c r="D2895" t="s">
        <v>26</v>
      </c>
      <c r="E2895" t="s">
        <v>30</v>
      </c>
      <c r="F2895" s="2">
        <v>45292</v>
      </c>
      <c r="G2895" s="2">
        <v>45657</v>
      </c>
      <c r="H2895" t="s">
        <v>12</v>
      </c>
    </row>
    <row r="2896" spans="1:8">
      <c r="A2896">
        <v>12895</v>
      </c>
      <c r="B2896" t="s">
        <v>2565</v>
      </c>
      <c r="C2896" t="s">
        <v>28</v>
      </c>
      <c r="D2896" t="s">
        <v>10</v>
      </c>
      <c r="E2896" t="s">
        <v>22</v>
      </c>
      <c r="F2896" s="2">
        <v>45160</v>
      </c>
      <c r="G2896" s="2">
        <v>45525</v>
      </c>
      <c r="H2896" t="s">
        <v>12</v>
      </c>
    </row>
    <row r="2897" spans="1:8">
      <c r="A2897">
        <v>12896</v>
      </c>
      <c r="B2897" t="s">
        <v>2566</v>
      </c>
      <c r="C2897" t="s">
        <v>9</v>
      </c>
      <c r="D2897" t="s">
        <v>26</v>
      </c>
      <c r="E2897" t="s">
        <v>16</v>
      </c>
      <c r="F2897" s="2">
        <v>45505</v>
      </c>
      <c r="G2897" s="2">
        <v>45685</v>
      </c>
      <c r="H2897" t="s">
        <v>12</v>
      </c>
    </row>
    <row r="2898" spans="1:8">
      <c r="A2898">
        <v>12897</v>
      </c>
      <c r="B2898" t="s">
        <v>1493</v>
      </c>
      <c r="C2898" t="s">
        <v>9</v>
      </c>
      <c r="D2898" t="s">
        <v>18</v>
      </c>
      <c r="E2898" t="s">
        <v>22</v>
      </c>
      <c r="F2898" s="2">
        <v>45349</v>
      </c>
      <c r="G2898" s="2">
        <v>46079</v>
      </c>
      <c r="H2898" t="s">
        <v>19</v>
      </c>
    </row>
    <row r="2899" spans="1:8">
      <c r="A2899">
        <v>12898</v>
      </c>
      <c r="B2899" t="s">
        <v>2567</v>
      </c>
      <c r="C2899" t="s">
        <v>9</v>
      </c>
      <c r="D2899" t="s">
        <v>15</v>
      </c>
      <c r="E2899" t="s">
        <v>22</v>
      </c>
      <c r="F2899" s="2">
        <v>45065</v>
      </c>
      <c r="G2899" s="2">
        <v>45245</v>
      </c>
      <c r="H2899" t="s">
        <v>12</v>
      </c>
    </row>
    <row r="2900" spans="1:8">
      <c r="A2900">
        <v>12899</v>
      </c>
      <c r="B2900" t="s">
        <v>2568</v>
      </c>
      <c r="C2900" t="s">
        <v>21</v>
      </c>
      <c r="D2900" t="s">
        <v>10</v>
      </c>
      <c r="E2900" t="s">
        <v>16</v>
      </c>
      <c r="F2900" s="2">
        <v>44964</v>
      </c>
      <c r="G2900" s="2">
        <v>45329</v>
      </c>
      <c r="H2900" t="s">
        <v>12</v>
      </c>
    </row>
    <row r="2901" spans="1:8">
      <c r="A2901">
        <v>12900</v>
      </c>
      <c r="B2901" t="s">
        <v>2569</v>
      </c>
      <c r="C2901" t="s">
        <v>55</v>
      </c>
      <c r="D2901" t="s">
        <v>26</v>
      </c>
      <c r="E2901" t="s">
        <v>30</v>
      </c>
      <c r="F2901" s="2">
        <v>45585</v>
      </c>
      <c r="G2901" s="2">
        <v>46315</v>
      </c>
      <c r="H2901" t="s">
        <v>19</v>
      </c>
    </row>
    <row r="2902" spans="1:8">
      <c r="A2902">
        <v>12901</v>
      </c>
      <c r="B2902" t="s">
        <v>1784</v>
      </c>
      <c r="C2902" t="s">
        <v>21</v>
      </c>
      <c r="D2902" t="s">
        <v>26</v>
      </c>
      <c r="E2902" t="s">
        <v>30</v>
      </c>
      <c r="F2902" s="2">
        <v>45169</v>
      </c>
      <c r="G2902" s="2">
        <v>45899</v>
      </c>
      <c r="H2902" t="s">
        <v>12</v>
      </c>
    </row>
    <row r="2903" spans="1:8">
      <c r="A2903">
        <v>12902</v>
      </c>
      <c r="B2903" t="s">
        <v>2570</v>
      </c>
      <c r="C2903" t="s">
        <v>25</v>
      </c>
      <c r="D2903" t="s">
        <v>15</v>
      </c>
      <c r="E2903" t="s">
        <v>35</v>
      </c>
      <c r="F2903" s="2">
        <v>45571</v>
      </c>
      <c r="G2903" s="2">
        <v>45751</v>
      </c>
      <c r="H2903" t="s">
        <v>12</v>
      </c>
    </row>
    <row r="2904" spans="1:8">
      <c r="A2904">
        <v>12903</v>
      </c>
      <c r="B2904" t="s">
        <v>2571</v>
      </c>
      <c r="C2904" t="s">
        <v>14</v>
      </c>
      <c r="D2904" t="s">
        <v>10</v>
      </c>
      <c r="E2904" t="s">
        <v>35</v>
      </c>
      <c r="F2904" s="2">
        <v>45098</v>
      </c>
      <c r="G2904" s="2">
        <v>45828</v>
      </c>
      <c r="H2904" t="s">
        <v>12</v>
      </c>
    </row>
    <row r="2905" spans="1:8">
      <c r="A2905">
        <v>12904</v>
      </c>
      <c r="B2905" t="s">
        <v>2572</v>
      </c>
      <c r="C2905" t="s">
        <v>55</v>
      </c>
      <c r="D2905" t="s">
        <v>18</v>
      </c>
      <c r="E2905" t="s">
        <v>22</v>
      </c>
      <c r="F2905" s="2">
        <v>45265</v>
      </c>
      <c r="G2905" s="2">
        <v>45445</v>
      </c>
      <c r="H2905" t="s">
        <v>12</v>
      </c>
    </row>
    <row r="2906" spans="1:8">
      <c r="A2906">
        <v>12905</v>
      </c>
      <c r="B2906" t="s">
        <v>2573</v>
      </c>
      <c r="C2906" t="s">
        <v>28</v>
      </c>
      <c r="D2906" t="s">
        <v>18</v>
      </c>
      <c r="E2906" t="s">
        <v>35</v>
      </c>
      <c r="F2906" s="2">
        <v>45211</v>
      </c>
      <c r="G2906" s="2">
        <v>45391</v>
      </c>
      <c r="H2906" t="s">
        <v>12</v>
      </c>
    </row>
    <row r="2907" spans="1:8">
      <c r="A2907">
        <v>12906</v>
      </c>
      <c r="B2907" t="s">
        <v>147</v>
      </c>
      <c r="C2907" t="s">
        <v>25</v>
      </c>
      <c r="D2907" t="s">
        <v>38</v>
      </c>
      <c r="E2907" t="s">
        <v>35</v>
      </c>
      <c r="F2907" s="2">
        <v>45095</v>
      </c>
      <c r="G2907" s="2">
        <v>45275</v>
      </c>
      <c r="H2907" t="s">
        <v>12</v>
      </c>
    </row>
    <row r="2908" spans="1:8">
      <c r="A2908">
        <v>12907</v>
      </c>
      <c r="B2908" t="s">
        <v>2574</v>
      </c>
      <c r="C2908" t="s">
        <v>14</v>
      </c>
      <c r="D2908" t="s">
        <v>15</v>
      </c>
      <c r="E2908" t="s">
        <v>16</v>
      </c>
      <c r="F2908" s="2">
        <v>45610</v>
      </c>
      <c r="G2908" s="2">
        <v>45975</v>
      </c>
      <c r="H2908" t="s">
        <v>12</v>
      </c>
    </row>
    <row r="2909" spans="1:8">
      <c r="A2909">
        <v>12908</v>
      </c>
      <c r="B2909" t="s">
        <v>2575</v>
      </c>
      <c r="C2909" t="s">
        <v>21</v>
      </c>
      <c r="D2909" t="s">
        <v>18</v>
      </c>
      <c r="E2909" t="s">
        <v>16</v>
      </c>
      <c r="F2909" s="2">
        <v>45110</v>
      </c>
      <c r="G2909" s="2">
        <v>45290</v>
      </c>
      <c r="H2909" t="s">
        <v>12</v>
      </c>
    </row>
    <row r="2910" spans="1:8">
      <c r="A2910">
        <v>12909</v>
      </c>
      <c r="B2910" t="s">
        <v>2576</v>
      </c>
      <c r="C2910" t="s">
        <v>21</v>
      </c>
      <c r="D2910" t="s">
        <v>18</v>
      </c>
      <c r="E2910" t="s">
        <v>30</v>
      </c>
      <c r="F2910" s="2">
        <v>45398</v>
      </c>
      <c r="G2910" s="2">
        <v>45578</v>
      </c>
      <c r="H2910" t="s">
        <v>12</v>
      </c>
    </row>
    <row r="2911" spans="1:8">
      <c r="A2911">
        <v>12910</v>
      </c>
      <c r="B2911" t="s">
        <v>1605</v>
      </c>
      <c r="C2911" t="s">
        <v>21</v>
      </c>
      <c r="D2911" t="s">
        <v>15</v>
      </c>
      <c r="E2911" t="s">
        <v>11</v>
      </c>
      <c r="F2911" s="2">
        <v>44959</v>
      </c>
      <c r="G2911" s="2">
        <v>45139</v>
      </c>
      <c r="H2911" t="s">
        <v>12</v>
      </c>
    </row>
    <row r="2912" spans="1:8">
      <c r="A2912">
        <v>12911</v>
      </c>
      <c r="B2912" t="s">
        <v>2577</v>
      </c>
      <c r="C2912" t="s">
        <v>25</v>
      </c>
      <c r="D2912" t="s">
        <v>10</v>
      </c>
      <c r="E2912" t="s">
        <v>22</v>
      </c>
      <c r="F2912" s="2">
        <v>45084</v>
      </c>
      <c r="G2912" s="2">
        <v>45814</v>
      </c>
      <c r="H2912" t="s">
        <v>12</v>
      </c>
    </row>
    <row r="2913" spans="1:8">
      <c r="A2913">
        <v>12912</v>
      </c>
      <c r="B2913" t="s">
        <v>2578</v>
      </c>
      <c r="C2913" t="s">
        <v>55</v>
      </c>
      <c r="D2913" t="s">
        <v>38</v>
      </c>
      <c r="E2913" t="s">
        <v>16</v>
      </c>
      <c r="F2913" s="2">
        <v>45102</v>
      </c>
      <c r="G2913" s="2">
        <v>45467</v>
      </c>
      <c r="H2913" t="s">
        <v>12</v>
      </c>
    </row>
    <row r="2914" spans="1:8">
      <c r="A2914">
        <v>12913</v>
      </c>
      <c r="B2914" t="s">
        <v>2579</v>
      </c>
      <c r="C2914" t="s">
        <v>21</v>
      </c>
      <c r="D2914" t="s">
        <v>38</v>
      </c>
      <c r="E2914" t="s">
        <v>16</v>
      </c>
      <c r="F2914" s="2">
        <v>45013</v>
      </c>
      <c r="G2914" s="2">
        <v>45193</v>
      </c>
      <c r="H2914" t="s">
        <v>12</v>
      </c>
    </row>
    <row r="2915" spans="1:8">
      <c r="A2915">
        <v>12914</v>
      </c>
      <c r="B2915" t="s">
        <v>2580</v>
      </c>
      <c r="C2915" t="s">
        <v>21</v>
      </c>
      <c r="D2915" t="s">
        <v>38</v>
      </c>
      <c r="E2915" t="s">
        <v>16</v>
      </c>
      <c r="F2915" s="2">
        <v>45372</v>
      </c>
      <c r="G2915" s="2">
        <v>45552</v>
      </c>
      <c r="H2915" t="s">
        <v>12</v>
      </c>
    </row>
    <row r="2916" spans="1:8">
      <c r="A2916">
        <v>12915</v>
      </c>
      <c r="B2916" t="s">
        <v>2581</v>
      </c>
      <c r="C2916" t="s">
        <v>25</v>
      </c>
      <c r="D2916" t="s">
        <v>15</v>
      </c>
      <c r="E2916" t="s">
        <v>35</v>
      </c>
      <c r="F2916" s="2">
        <v>45620</v>
      </c>
      <c r="G2916" s="2">
        <v>46350</v>
      </c>
      <c r="H2916" t="s">
        <v>19</v>
      </c>
    </row>
    <row r="2917" spans="1:8">
      <c r="A2917">
        <v>12916</v>
      </c>
      <c r="B2917" t="s">
        <v>2582</v>
      </c>
      <c r="C2917" t="s">
        <v>28</v>
      </c>
      <c r="D2917" t="s">
        <v>10</v>
      </c>
      <c r="E2917" t="s">
        <v>22</v>
      </c>
      <c r="F2917" s="2">
        <v>45088</v>
      </c>
      <c r="G2917" s="2">
        <v>45818</v>
      </c>
      <c r="H2917" t="s">
        <v>12</v>
      </c>
    </row>
    <row r="2918" spans="1:8">
      <c r="A2918">
        <v>12917</v>
      </c>
      <c r="B2918" t="s">
        <v>2583</v>
      </c>
      <c r="C2918" t="s">
        <v>21</v>
      </c>
      <c r="D2918" t="s">
        <v>38</v>
      </c>
      <c r="E2918" t="s">
        <v>22</v>
      </c>
      <c r="F2918" s="2">
        <v>45103</v>
      </c>
      <c r="G2918" s="2">
        <v>45833</v>
      </c>
      <c r="H2918" t="s">
        <v>12</v>
      </c>
    </row>
    <row r="2919" spans="1:8">
      <c r="A2919">
        <v>12918</v>
      </c>
      <c r="B2919" t="s">
        <v>2584</v>
      </c>
      <c r="C2919" t="s">
        <v>25</v>
      </c>
      <c r="D2919" t="s">
        <v>10</v>
      </c>
      <c r="E2919" t="s">
        <v>30</v>
      </c>
      <c r="F2919" s="2">
        <v>45547</v>
      </c>
      <c r="G2919" s="2">
        <v>45727</v>
      </c>
      <c r="H2919" t="s">
        <v>12</v>
      </c>
    </row>
    <row r="2920" spans="1:8">
      <c r="A2920">
        <v>12919</v>
      </c>
      <c r="B2920" t="s">
        <v>2585</v>
      </c>
      <c r="C2920" t="s">
        <v>21</v>
      </c>
      <c r="D2920" t="s">
        <v>38</v>
      </c>
      <c r="E2920" t="s">
        <v>30</v>
      </c>
      <c r="F2920" s="2">
        <v>45311</v>
      </c>
      <c r="G2920" s="2">
        <v>46041</v>
      </c>
      <c r="H2920" t="s">
        <v>19</v>
      </c>
    </row>
    <row r="2921" spans="1:8">
      <c r="A2921">
        <v>12920</v>
      </c>
      <c r="B2921" t="s">
        <v>8</v>
      </c>
      <c r="C2921" t="s">
        <v>28</v>
      </c>
      <c r="D2921" t="s">
        <v>26</v>
      </c>
      <c r="E2921" t="s">
        <v>11</v>
      </c>
      <c r="F2921" s="2">
        <v>44982</v>
      </c>
      <c r="G2921" s="2">
        <v>45162</v>
      </c>
      <c r="H2921" t="s">
        <v>12</v>
      </c>
    </row>
    <row r="2922" spans="1:8">
      <c r="A2922">
        <v>12921</v>
      </c>
      <c r="B2922" t="s">
        <v>94</v>
      </c>
      <c r="C2922" t="s">
        <v>9</v>
      </c>
      <c r="D2922" t="s">
        <v>15</v>
      </c>
      <c r="E2922" t="s">
        <v>22</v>
      </c>
      <c r="F2922" s="2">
        <v>45331</v>
      </c>
      <c r="G2922" s="2">
        <v>46061</v>
      </c>
      <c r="H2922" t="s">
        <v>19</v>
      </c>
    </row>
    <row r="2923" spans="1:8">
      <c r="A2923">
        <v>12922</v>
      </c>
      <c r="B2923" t="s">
        <v>2586</v>
      </c>
      <c r="C2923" t="s">
        <v>9</v>
      </c>
      <c r="D2923" t="s">
        <v>15</v>
      </c>
      <c r="E2923" t="s">
        <v>11</v>
      </c>
      <c r="F2923" s="2">
        <v>45478</v>
      </c>
      <c r="G2923" s="2">
        <v>45658</v>
      </c>
      <c r="H2923" t="s">
        <v>12</v>
      </c>
    </row>
    <row r="2924" spans="1:8">
      <c r="A2924">
        <v>12923</v>
      </c>
      <c r="B2924" t="s">
        <v>2587</v>
      </c>
      <c r="C2924" t="s">
        <v>21</v>
      </c>
      <c r="D2924" t="s">
        <v>26</v>
      </c>
      <c r="E2924" t="s">
        <v>35</v>
      </c>
      <c r="F2924" s="2">
        <v>45548</v>
      </c>
      <c r="G2924" s="2">
        <v>46278</v>
      </c>
      <c r="H2924" t="s">
        <v>19</v>
      </c>
    </row>
    <row r="2925" spans="1:8">
      <c r="A2925">
        <v>12924</v>
      </c>
      <c r="B2925" t="s">
        <v>2588</v>
      </c>
      <c r="C2925" t="s">
        <v>21</v>
      </c>
      <c r="D2925" t="s">
        <v>15</v>
      </c>
      <c r="E2925" t="s">
        <v>35</v>
      </c>
      <c r="F2925" s="2">
        <v>45012</v>
      </c>
      <c r="G2925" s="2">
        <v>45377</v>
      </c>
      <c r="H2925" t="s">
        <v>12</v>
      </c>
    </row>
    <row r="2926" spans="1:8">
      <c r="A2926">
        <v>12925</v>
      </c>
      <c r="B2926" t="s">
        <v>864</v>
      </c>
      <c r="C2926" t="s">
        <v>9</v>
      </c>
      <c r="D2926" t="s">
        <v>10</v>
      </c>
      <c r="E2926" t="s">
        <v>30</v>
      </c>
      <c r="F2926" s="2">
        <v>45267</v>
      </c>
      <c r="G2926" s="2">
        <v>45997</v>
      </c>
      <c r="H2926" t="s">
        <v>12</v>
      </c>
    </row>
    <row r="2927" spans="1:8">
      <c r="A2927">
        <v>12926</v>
      </c>
      <c r="B2927" t="s">
        <v>2589</v>
      </c>
      <c r="C2927" t="s">
        <v>9</v>
      </c>
      <c r="D2927" t="s">
        <v>38</v>
      </c>
      <c r="E2927" t="s">
        <v>22</v>
      </c>
      <c r="F2927" s="2">
        <v>45137</v>
      </c>
      <c r="G2927" s="2">
        <v>45317</v>
      </c>
      <c r="H2927" t="s">
        <v>12</v>
      </c>
    </row>
    <row r="2928" spans="1:8">
      <c r="A2928">
        <v>12927</v>
      </c>
      <c r="B2928" t="s">
        <v>1497</v>
      </c>
      <c r="C2928" t="s">
        <v>14</v>
      </c>
      <c r="D2928" t="s">
        <v>26</v>
      </c>
      <c r="E2928" t="s">
        <v>35</v>
      </c>
      <c r="F2928" s="2">
        <v>45078</v>
      </c>
      <c r="G2928" s="2">
        <v>45808</v>
      </c>
      <c r="H2928" t="s">
        <v>12</v>
      </c>
    </row>
    <row r="2929" spans="1:8">
      <c r="A2929">
        <v>12928</v>
      </c>
      <c r="B2929" t="s">
        <v>526</v>
      </c>
      <c r="C2929" t="s">
        <v>55</v>
      </c>
      <c r="D2929" t="s">
        <v>15</v>
      </c>
      <c r="E2929" t="s">
        <v>16</v>
      </c>
      <c r="F2929" s="2">
        <v>45256</v>
      </c>
      <c r="G2929" s="2">
        <v>45621</v>
      </c>
      <c r="H2929" t="s">
        <v>12</v>
      </c>
    </row>
    <row r="2930" spans="1:8">
      <c r="A2930">
        <v>12929</v>
      </c>
      <c r="B2930" t="s">
        <v>2590</v>
      </c>
      <c r="C2930" t="s">
        <v>25</v>
      </c>
      <c r="D2930" t="s">
        <v>26</v>
      </c>
      <c r="E2930" t="s">
        <v>16</v>
      </c>
      <c r="F2930" s="2">
        <v>44938</v>
      </c>
      <c r="G2930" s="2">
        <v>45118</v>
      </c>
      <c r="H2930" t="s">
        <v>12</v>
      </c>
    </row>
    <row r="2931" spans="1:8">
      <c r="A2931">
        <v>12930</v>
      </c>
      <c r="B2931" t="s">
        <v>948</v>
      </c>
      <c r="C2931" t="s">
        <v>14</v>
      </c>
      <c r="D2931" t="s">
        <v>26</v>
      </c>
      <c r="E2931" t="s">
        <v>16</v>
      </c>
      <c r="F2931" s="2">
        <v>45257</v>
      </c>
      <c r="G2931" s="2">
        <v>45437</v>
      </c>
      <c r="H2931" t="s">
        <v>12</v>
      </c>
    </row>
    <row r="2932" spans="1:8">
      <c r="A2932">
        <v>12931</v>
      </c>
      <c r="B2932" t="s">
        <v>2591</v>
      </c>
      <c r="C2932" t="s">
        <v>9</v>
      </c>
      <c r="D2932" t="s">
        <v>26</v>
      </c>
      <c r="E2932" t="s">
        <v>11</v>
      </c>
      <c r="F2932" s="2">
        <v>45419</v>
      </c>
      <c r="G2932" s="2">
        <v>45599</v>
      </c>
      <c r="H2932" t="s">
        <v>12</v>
      </c>
    </row>
    <row r="2933" spans="1:8">
      <c r="A2933">
        <v>12932</v>
      </c>
      <c r="B2933" t="s">
        <v>2592</v>
      </c>
      <c r="C2933" t="s">
        <v>14</v>
      </c>
      <c r="D2933" t="s">
        <v>10</v>
      </c>
      <c r="E2933" t="s">
        <v>16</v>
      </c>
      <c r="F2933" s="2">
        <v>45572</v>
      </c>
      <c r="G2933" s="2">
        <v>46302</v>
      </c>
      <c r="H2933" t="s">
        <v>19</v>
      </c>
    </row>
    <row r="2934" spans="1:8">
      <c r="A2934">
        <v>12933</v>
      </c>
      <c r="B2934" t="s">
        <v>2178</v>
      </c>
      <c r="C2934" t="s">
        <v>9</v>
      </c>
      <c r="D2934" t="s">
        <v>18</v>
      </c>
      <c r="E2934" t="s">
        <v>30</v>
      </c>
      <c r="F2934" s="2">
        <v>45247</v>
      </c>
      <c r="G2934" s="2">
        <v>45612</v>
      </c>
      <c r="H2934" t="s">
        <v>12</v>
      </c>
    </row>
    <row r="2935" spans="1:8">
      <c r="A2935">
        <v>12934</v>
      </c>
      <c r="B2935" t="s">
        <v>2593</v>
      </c>
      <c r="C2935" t="s">
        <v>28</v>
      </c>
      <c r="D2935" t="s">
        <v>10</v>
      </c>
      <c r="E2935" t="s">
        <v>30</v>
      </c>
      <c r="F2935" s="2">
        <v>45194</v>
      </c>
      <c r="G2935" s="2">
        <v>45374</v>
      </c>
      <c r="H2935" t="s">
        <v>12</v>
      </c>
    </row>
    <row r="2936" spans="1:8">
      <c r="A2936">
        <v>12935</v>
      </c>
      <c r="B2936" t="s">
        <v>2594</v>
      </c>
      <c r="C2936" t="s">
        <v>21</v>
      </c>
      <c r="D2936" t="s">
        <v>15</v>
      </c>
      <c r="E2936" t="s">
        <v>35</v>
      </c>
      <c r="F2936" s="2">
        <v>45479</v>
      </c>
      <c r="G2936" s="2">
        <v>45844</v>
      </c>
      <c r="H2936" t="s">
        <v>12</v>
      </c>
    </row>
    <row r="2937" spans="1:8">
      <c r="A2937">
        <v>12936</v>
      </c>
      <c r="B2937" t="s">
        <v>2044</v>
      </c>
      <c r="C2937" t="s">
        <v>28</v>
      </c>
      <c r="D2937" t="s">
        <v>26</v>
      </c>
      <c r="E2937" t="s">
        <v>11</v>
      </c>
      <c r="F2937" s="2">
        <v>45106</v>
      </c>
      <c r="G2937" s="2">
        <v>45471</v>
      </c>
      <c r="H2937" t="s">
        <v>12</v>
      </c>
    </row>
    <row r="2938" spans="1:8">
      <c r="A2938">
        <v>12937</v>
      </c>
      <c r="B2938" t="s">
        <v>2595</v>
      </c>
      <c r="C2938" t="s">
        <v>9</v>
      </c>
      <c r="D2938" t="s">
        <v>10</v>
      </c>
      <c r="E2938" t="s">
        <v>22</v>
      </c>
      <c r="F2938" s="2">
        <v>45407</v>
      </c>
      <c r="G2938" s="2">
        <v>45587</v>
      </c>
      <c r="H2938" t="s">
        <v>12</v>
      </c>
    </row>
    <row r="2939" spans="1:8">
      <c r="A2939">
        <v>12938</v>
      </c>
      <c r="B2939" t="s">
        <v>2596</v>
      </c>
      <c r="C2939" t="s">
        <v>55</v>
      </c>
      <c r="D2939" t="s">
        <v>26</v>
      </c>
      <c r="E2939" t="s">
        <v>16</v>
      </c>
      <c r="F2939" s="2">
        <v>45540</v>
      </c>
      <c r="G2939" s="2">
        <v>45720</v>
      </c>
      <c r="H2939" t="s">
        <v>12</v>
      </c>
    </row>
    <row r="2940" spans="1:8">
      <c r="A2940">
        <v>12939</v>
      </c>
      <c r="B2940" t="s">
        <v>2597</v>
      </c>
      <c r="C2940" t="s">
        <v>21</v>
      </c>
      <c r="D2940" t="s">
        <v>38</v>
      </c>
      <c r="E2940" t="s">
        <v>30</v>
      </c>
      <c r="F2940" s="2">
        <v>45578</v>
      </c>
      <c r="G2940" s="2">
        <v>45943</v>
      </c>
      <c r="H2940" t="s">
        <v>12</v>
      </c>
    </row>
    <row r="2941" spans="1:8">
      <c r="A2941">
        <v>12940</v>
      </c>
      <c r="B2941" t="s">
        <v>2598</v>
      </c>
      <c r="C2941" t="s">
        <v>14</v>
      </c>
      <c r="D2941" t="s">
        <v>15</v>
      </c>
      <c r="E2941" t="s">
        <v>30</v>
      </c>
      <c r="F2941" s="2">
        <v>45469</v>
      </c>
      <c r="G2941" s="2">
        <v>45649</v>
      </c>
      <c r="H2941" t="s">
        <v>12</v>
      </c>
    </row>
    <row r="2942" spans="1:8">
      <c r="A2942">
        <v>12941</v>
      </c>
      <c r="B2942" t="s">
        <v>2599</v>
      </c>
      <c r="C2942" t="s">
        <v>28</v>
      </c>
      <c r="D2942" t="s">
        <v>26</v>
      </c>
      <c r="E2942" t="s">
        <v>11</v>
      </c>
      <c r="F2942" s="2">
        <v>45349</v>
      </c>
      <c r="G2942" s="2">
        <v>45529</v>
      </c>
      <c r="H2942" t="s">
        <v>12</v>
      </c>
    </row>
    <row r="2943" spans="1:8">
      <c r="A2943">
        <v>12942</v>
      </c>
      <c r="B2943" t="s">
        <v>2600</v>
      </c>
      <c r="C2943" t="s">
        <v>28</v>
      </c>
      <c r="D2943" t="s">
        <v>18</v>
      </c>
      <c r="E2943" t="s">
        <v>30</v>
      </c>
      <c r="F2943" s="2">
        <v>45305</v>
      </c>
      <c r="G2943" s="2">
        <v>46035</v>
      </c>
      <c r="H2943" t="s">
        <v>12</v>
      </c>
    </row>
    <row r="2944" spans="1:8">
      <c r="A2944">
        <v>12943</v>
      </c>
      <c r="B2944" t="s">
        <v>750</v>
      </c>
      <c r="C2944" t="s">
        <v>25</v>
      </c>
      <c r="D2944" t="s">
        <v>18</v>
      </c>
      <c r="E2944" t="s">
        <v>35</v>
      </c>
      <c r="F2944" s="2">
        <v>45311</v>
      </c>
      <c r="G2944" s="2">
        <v>46041</v>
      </c>
      <c r="H2944" t="s">
        <v>19</v>
      </c>
    </row>
    <row r="2945" spans="1:8">
      <c r="A2945">
        <v>12944</v>
      </c>
      <c r="B2945" t="s">
        <v>2601</v>
      </c>
      <c r="C2945" t="s">
        <v>14</v>
      </c>
      <c r="D2945" t="s">
        <v>26</v>
      </c>
      <c r="E2945" t="s">
        <v>22</v>
      </c>
      <c r="F2945" s="2">
        <v>44981</v>
      </c>
      <c r="G2945" s="2">
        <v>45346</v>
      </c>
      <c r="H2945" t="s">
        <v>12</v>
      </c>
    </row>
    <row r="2946" spans="1:8">
      <c r="A2946">
        <v>12945</v>
      </c>
      <c r="B2946" t="s">
        <v>2602</v>
      </c>
      <c r="C2946" t="s">
        <v>55</v>
      </c>
      <c r="D2946" t="s">
        <v>15</v>
      </c>
      <c r="E2946" t="s">
        <v>35</v>
      </c>
      <c r="F2946" s="2">
        <v>45498</v>
      </c>
      <c r="G2946" s="2">
        <v>45863</v>
      </c>
      <c r="H2946" t="s">
        <v>12</v>
      </c>
    </row>
    <row r="2947" spans="1:8">
      <c r="A2947">
        <v>12946</v>
      </c>
      <c r="B2947" t="s">
        <v>2603</v>
      </c>
      <c r="C2947" t="s">
        <v>9</v>
      </c>
      <c r="D2947" t="s">
        <v>15</v>
      </c>
      <c r="E2947" t="s">
        <v>35</v>
      </c>
      <c r="F2947" s="2">
        <v>45116</v>
      </c>
      <c r="G2947" s="2">
        <v>45296</v>
      </c>
      <c r="H2947" t="s">
        <v>12</v>
      </c>
    </row>
    <row r="2948" spans="1:8">
      <c r="A2948">
        <v>12947</v>
      </c>
      <c r="B2948" t="s">
        <v>2604</v>
      </c>
      <c r="C2948" t="s">
        <v>25</v>
      </c>
      <c r="D2948" t="s">
        <v>26</v>
      </c>
      <c r="E2948" t="s">
        <v>16</v>
      </c>
      <c r="F2948" s="2">
        <v>45328</v>
      </c>
      <c r="G2948" s="2">
        <v>45693</v>
      </c>
      <c r="H2948" t="s">
        <v>12</v>
      </c>
    </row>
    <row r="2949" spans="1:8">
      <c r="A2949">
        <v>12948</v>
      </c>
      <c r="B2949" t="s">
        <v>2605</v>
      </c>
      <c r="C2949" t="s">
        <v>9</v>
      </c>
      <c r="D2949" t="s">
        <v>15</v>
      </c>
      <c r="E2949" t="s">
        <v>35</v>
      </c>
      <c r="F2949" s="2">
        <v>44932</v>
      </c>
      <c r="G2949" s="2">
        <v>45297</v>
      </c>
      <c r="H2949" t="s">
        <v>12</v>
      </c>
    </row>
    <row r="2950" spans="1:8">
      <c r="A2950">
        <v>12949</v>
      </c>
      <c r="B2950" t="s">
        <v>2606</v>
      </c>
      <c r="C2950" t="s">
        <v>14</v>
      </c>
      <c r="D2950" t="s">
        <v>18</v>
      </c>
      <c r="E2950" t="s">
        <v>35</v>
      </c>
      <c r="F2950" s="2">
        <v>45412</v>
      </c>
      <c r="G2950" s="2">
        <v>45777</v>
      </c>
      <c r="H2950" t="s">
        <v>12</v>
      </c>
    </row>
    <row r="2951" spans="1:8">
      <c r="A2951">
        <v>12950</v>
      </c>
      <c r="B2951" t="s">
        <v>2607</v>
      </c>
      <c r="C2951" t="s">
        <v>28</v>
      </c>
      <c r="D2951" t="s">
        <v>18</v>
      </c>
      <c r="E2951" t="s">
        <v>22</v>
      </c>
      <c r="F2951" s="2">
        <v>45119</v>
      </c>
      <c r="G2951" s="2">
        <v>45849</v>
      </c>
      <c r="H2951" t="s">
        <v>12</v>
      </c>
    </row>
    <row r="2952" spans="1:8">
      <c r="A2952">
        <v>12951</v>
      </c>
      <c r="B2952" t="s">
        <v>739</v>
      </c>
      <c r="C2952" t="s">
        <v>55</v>
      </c>
      <c r="D2952" t="s">
        <v>10</v>
      </c>
      <c r="E2952" t="s">
        <v>11</v>
      </c>
      <c r="F2952" s="2">
        <v>45085</v>
      </c>
      <c r="G2952" s="2">
        <v>45815</v>
      </c>
      <c r="H2952" t="s">
        <v>12</v>
      </c>
    </row>
    <row r="2953" spans="1:8">
      <c r="A2953">
        <v>12952</v>
      </c>
      <c r="B2953" t="s">
        <v>2608</v>
      </c>
      <c r="C2953" t="s">
        <v>14</v>
      </c>
      <c r="D2953" t="s">
        <v>38</v>
      </c>
      <c r="E2953" t="s">
        <v>35</v>
      </c>
      <c r="F2953" s="2">
        <v>45621</v>
      </c>
      <c r="G2953" s="2">
        <v>45986</v>
      </c>
      <c r="H2953" t="s">
        <v>12</v>
      </c>
    </row>
    <row r="2954" spans="1:8">
      <c r="A2954">
        <v>12953</v>
      </c>
      <c r="B2954" t="s">
        <v>2609</v>
      </c>
      <c r="C2954" t="s">
        <v>28</v>
      </c>
      <c r="D2954" t="s">
        <v>15</v>
      </c>
      <c r="E2954" t="s">
        <v>30</v>
      </c>
      <c r="F2954" s="2">
        <v>45344</v>
      </c>
      <c r="G2954" s="2">
        <v>45709</v>
      </c>
      <c r="H2954" t="s">
        <v>12</v>
      </c>
    </row>
    <row r="2955" spans="1:8">
      <c r="A2955">
        <v>12954</v>
      </c>
      <c r="B2955" t="s">
        <v>2610</v>
      </c>
      <c r="C2955" t="s">
        <v>21</v>
      </c>
      <c r="D2955" t="s">
        <v>38</v>
      </c>
      <c r="E2955" t="s">
        <v>11</v>
      </c>
      <c r="F2955" s="2">
        <v>45304</v>
      </c>
      <c r="G2955" s="2">
        <v>46034</v>
      </c>
      <c r="H2955" t="s">
        <v>12</v>
      </c>
    </row>
    <row r="2956" spans="1:8">
      <c r="A2956">
        <v>12955</v>
      </c>
      <c r="B2956" t="s">
        <v>2611</v>
      </c>
      <c r="C2956" t="s">
        <v>55</v>
      </c>
      <c r="D2956" t="s">
        <v>18</v>
      </c>
      <c r="E2956" t="s">
        <v>16</v>
      </c>
      <c r="F2956" s="2">
        <v>45244</v>
      </c>
      <c r="G2956" s="2">
        <v>45609</v>
      </c>
      <c r="H2956" t="s">
        <v>12</v>
      </c>
    </row>
    <row r="2957" spans="1:8">
      <c r="A2957">
        <v>12956</v>
      </c>
      <c r="B2957" t="s">
        <v>2612</v>
      </c>
      <c r="C2957" t="s">
        <v>9</v>
      </c>
      <c r="D2957" t="s">
        <v>38</v>
      </c>
      <c r="E2957" t="s">
        <v>30</v>
      </c>
      <c r="F2957" s="2">
        <v>45573</v>
      </c>
      <c r="G2957" s="2">
        <v>45938</v>
      </c>
      <c r="H2957" t="s">
        <v>12</v>
      </c>
    </row>
    <row r="2958" spans="1:8">
      <c r="A2958">
        <v>12957</v>
      </c>
      <c r="B2958" t="s">
        <v>2613</v>
      </c>
      <c r="C2958" t="s">
        <v>25</v>
      </c>
      <c r="D2958" t="s">
        <v>10</v>
      </c>
      <c r="E2958" t="s">
        <v>16</v>
      </c>
      <c r="F2958" s="2">
        <v>45118</v>
      </c>
      <c r="G2958" s="2">
        <v>45483</v>
      </c>
      <c r="H2958" t="s">
        <v>12</v>
      </c>
    </row>
    <row r="2959" spans="1:8">
      <c r="A2959">
        <v>12958</v>
      </c>
      <c r="B2959" t="s">
        <v>2614</v>
      </c>
      <c r="C2959" t="s">
        <v>14</v>
      </c>
      <c r="D2959" t="s">
        <v>10</v>
      </c>
      <c r="E2959" t="s">
        <v>30</v>
      </c>
      <c r="F2959" s="2">
        <v>45483</v>
      </c>
      <c r="G2959" s="2">
        <v>46213</v>
      </c>
      <c r="H2959" t="s">
        <v>19</v>
      </c>
    </row>
    <row r="2960" spans="1:8">
      <c r="A2960">
        <v>12959</v>
      </c>
      <c r="B2960" t="s">
        <v>251</v>
      </c>
      <c r="C2960" t="s">
        <v>21</v>
      </c>
      <c r="D2960" t="s">
        <v>26</v>
      </c>
      <c r="E2960" t="s">
        <v>16</v>
      </c>
      <c r="F2960" s="2">
        <v>45408</v>
      </c>
      <c r="G2960" s="2">
        <v>45773</v>
      </c>
      <c r="H2960" t="s">
        <v>12</v>
      </c>
    </row>
    <row r="2961" spans="1:8">
      <c r="A2961">
        <v>12960</v>
      </c>
      <c r="B2961" t="s">
        <v>2615</v>
      </c>
      <c r="C2961" t="s">
        <v>25</v>
      </c>
      <c r="D2961" t="s">
        <v>10</v>
      </c>
      <c r="E2961" t="s">
        <v>35</v>
      </c>
      <c r="F2961" s="2">
        <v>45516</v>
      </c>
      <c r="G2961" s="2">
        <v>46246</v>
      </c>
      <c r="H2961" t="s">
        <v>19</v>
      </c>
    </row>
    <row r="2962" spans="1:8">
      <c r="A2962">
        <v>12961</v>
      </c>
      <c r="B2962" t="s">
        <v>2616</v>
      </c>
      <c r="C2962" t="s">
        <v>21</v>
      </c>
      <c r="D2962" t="s">
        <v>26</v>
      </c>
      <c r="E2962" t="s">
        <v>30</v>
      </c>
      <c r="F2962" s="2">
        <v>45174</v>
      </c>
      <c r="G2962" s="2">
        <v>45904</v>
      </c>
      <c r="H2962" t="s">
        <v>12</v>
      </c>
    </row>
    <row r="2963" spans="1:8">
      <c r="A2963">
        <v>12962</v>
      </c>
      <c r="B2963" t="s">
        <v>2617</v>
      </c>
      <c r="C2963" t="s">
        <v>28</v>
      </c>
      <c r="D2963" t="s">
        <v>18</v>
      </c>
      <c r="E2963" t="s">
        <v>30</v>
      </c>
      <c r="F2963" s="2">
        <v>45266</v>
      </c>
      <c r="G2963" s="2">
        <v>45996</v>
      </c>
      <c r="H2963" t="s">
        <v>12</v>
      </c>
    </row>
    <row r="2964" spans="1:8">
      <c r="A2964">
        <v>12963</v>
      </c>
      <c r="B2964" t="s">
        <v>1166</v>
      </c>
      <c r="C2964" t="s">
        <v>55</v>
      </c>
      <c r="D2964" t="s">
        <v>15</v>
      </c>
      <c r="E2964" t="s">
        <v>16</v>
      </c>
      <c r="F2964" s="2">
        <v>45616</v>
      </c>
      <c r="G2964" s="2">
        <v>46346</v>
      </c>
      <c r="H2964" t="s">
        <v>19</v>
      </c>
    </row>
    <row r="2965" spans="1:8">
      <c r="A2965">
        <v>12964</v>
      </c>
      <c r="B2965" t="s">
        <v>2618</v>
      </c>
      <c r="C2965" t="s">
        <v>25</v>
      </c>
      <c r="D2965" t="s">
        <v>26</v>
      </c>
      <c r="E2965" t="s">
        <v>30</v>
      </c>
      <c r="F2965" s="2">
        <v>45171</v>
      </c>
      <c r="G2965" s="2">
        <v>45351</v>
      </c>
      <c r="H2965" t="s">
        <v>12</v>
      </c>
    </row>
    <row r="2966" spans="1:8">
      <c r="A2966">
        <v>12965</v>
      </c>
      <c r="B2966" t="s">
        <v>2619</v>
      </c>
      <c r="C2966" t="s">
        <v>21</v>
      </c>
      <c r="D2966" t="s">
        <v>10</v>
      </c>
      <c r="E2966" t="s">
        <v>11</v>
      </c>
      <c r="F2966" s="2">
        <v>45465</v>
      </c>
      <c r="G2966" s="2">
        <v>45830</v>
      </c>
      <c r="H2966" t="s">
        <v>12</v>
      </c>
    </row>
    <row r="2967" spans="1:8">
      <c r="A2967">
        <v>12966</v>
      </c>
      <c r="B2967" t="s">
        <v>2620</v>
      </c>
      <c r="C2967" t="s">
        <v>14</v>
      </c>
      <c r="D2967" t="s">
        <v>26</v>
      </c>
      <c r="E2967" t="s">
        <v>22</v>
      </c>
      <c r="F2967" s="2">
        <v>45154</v>
      </c>
      <c r="G2967" s="2">
        <v>45334</v>
      </c>
      <c r="H2967" t="s">
        <v>12</v>
      </c>
    </row>
    <row r="2968" spans="1:8">
      <c r="A2968">
        <v>12967</v>
      </c>
      <c r="B2968" t="s">
        <v>2621</v>
      </c>
      <c r="C2968" t="s">
        <v>9</v>
      </c>
      <c r="D2968" t="s">
        <v>26</v>
      </c>
      <c r="E2968" t="s">
        <v>35</v>
      </c>
      <c r="F2968" s="2">
        <v>45392</v>
      </c>
      <c r="G2968" s="2">
        <v>46122</v>
      </c>
      <c r="H2968" t="s">
        <v>19</v>
      </c>
    </row>
    <row r="2969" spans="1:8">
      <c r="A2969">
        <v>12968</v>
      </c>
      <c r="B2969" t="s">
        <v>521</v>
      </c>
      <c r="C2969" t="s">
        <v>28</v>
      </c>
      <c r="D2969" t="s">
        <v>26</v>
      </c>
      <c r="E2969" t="s">
        <v>35</v>
      </c>
      <c r="F2969" s="2">
        <v>45130</v>
      </c>
      <c r="G2969" s="2">
        <v>45310</v>
      </c>
      <c r="H2969" t="s">
        <v>12</v>
      </c>
    </row>
    <row r="2970" spans="1:8">
      <c r="A2970">
        <v>12969</v>
      </c>
      <c r="B2970" t="s">
        <v>765</v>
      </c>
      <c r="C2970" t="s">
        <v>14</v>
      </c>
      <c r="D2970" t="s">
        <v>18</v>
      </c>
      <c r="E2970" t="s">
        <v>22</v>
      </c>
      <c r="F2970" s="2">
        <v>45148</v>
      </c>
      <c r="G2970" s="2">
        <v>45328</v>
      </c>
      <c r="H2970" t="s">
        <v>12</v>
      </c>
    </row>
    <row r="2971" spans="1:8">
      <c r="A2971">
        <v>12970</v>
      </c>
      <c r="B2971" t="s">
        <v>2622</v>
      </c>
      <c r="C2971" t="s">
        <v>21</v>
      </c>
      <c r="D2971" t="s">
        <v>26</v>
      </c>
      <c r="E2971" t="s">
        <v>22</v>
      </c>
      <c r="F2971" s="2">
        <v>44962</v>
      </c>
      <c r="G2971" s="2">
        <v>45692</v>
      </c>
      <c r="H2971" t="s">
        <v>12</v>
      </c>
    </row>
    <row r="2972" spans="1:8">
      <c r="A2972">
        <v>12971</v>
      </c>
      <c r="B2972" t="s">
        <v>1580</v>
      </c>
      <c r="C2972" t="s">
        <v>28</v>
      </c>
      <c r="D2972" t="s">
        <v>15</v>
      </c>
      <c r="E2972" t="s">
        <v>22</v>
      </c>
      <c r="F2972" s="2">
        <v>45262</v>
      </c>
      <c r="G2972" s="2">
        <v>45627</v>
      </c>
      <c r="H2972" t="s">
        <v>12</v>
      </c>
    </row>
    <row r="2973" spans="1:8">
      <c r="A2973">
        <v>12972</v>
      </c>
      <c r="B2973" t="s">
        <v>2623</v>
      </c>
      <c r="C2973" t="s">
        <v>28</v>
      </c>
      <c r="D2973" t="s">
        <v>38</v>
      </c>
      <c r="E2973" t="s">
        <v>35</v>
      </c>
      <c r="F2973" s="2">
        <v>45464</v>
      </c>
      <c r="G2973" s="2">
        <v>45644</v>
      </c>
      <c r="H2973" t="s">
        <v>12</v>
      </c>
    </row>
    <row r="2974" spans="1:8">
      <c r="A2974">
        <v>12973</v>
      </c>
      <c r="B2974" t="s">
        <v>2624</v>
      </c>
      <c r="C2974" t="s">
        <v>21</v>
      </c>
      <c r="D2974" t="s">
        <v>26</v>
      </c>
      <c r="E2974" t="s">
        <v>16</v>
      </c>
      <c r="F2974" s="2">
        <v>45527</v>
      </c>
      <c r="G2974" s="2">
        <v>45707</v>
      </c>
      <c r="H2974" t="s">
        <v>12</v>
      </c>
    </row>
    <row r="2975" spans="1:8">
      <c r="A2975">
        <v>12974</v>
      </c>
      <c r="B2975" t="s">
        <v>2373</v>
      </c>
      <c r="C2975" t="s">
        <v>9</v>
      </c>
      <c r="D2975" t="s">
        <v>15</v>
      </c>
      <c r="E2975" t="s">
        <v>11</v>
      </c>
      <c r="F2975" s="2">
        <v>45538</v>
      </c>
      <c r="G2975" s="2">
        <v>46268</v>
      </c>
      <c r="H2975" t="s">
        <v>19</v>
      </c>
    </row>
    <row r="2976" spans="1:8">
      <c r="A2976">
        <v>12975</v>
      </c>
      <c r="B2976" t="s">
        <v>2625</v>
      </c>
      <c r="C2976" t="s">
        <v>21</v>
      </c>
      <c r="D2976" t="s">
        <v>38</v>
      </c>
      <c r="E2976" t="s">
        <v>30</v>
      </c>
      <c r="F2976" s="2">
        <v>45410</v>
      </c>
      <c r="G2976" s="2">
        <v>46140</v>
      </c>
      <c r="H2976" t="s">
        <v>19</v>
      </c>
    </row>
    <row r="2977" spans="1:8">
      <c r="A2977">
        <v>12976</v>
      </c>
      <c r="B2977" t="s">
        <v>2626</v>
      </c>
      <c r="C2977" t="s">
        <v>25</v>
      </c>
      <c r="D2977" t="s">
        <v>10</v>
      </c>
      <c r="E2977" t="s">
        <v>35</v>
      </c>
      <c r="F2977" s="2">
        <v>45049</v>
      </c>
      <c r="G2977" s="2">
        <v>45779</v>
      </c>
      <c r="H2977" t="s">
        <v>12</v>
      </c>
    </row>
    <row r="2978" spans="1:8">
      <c r="A2978">
        <v>12977</v>
      </c>
      <c r="B2978" t="s">
        <v>2627</v>
      </c>
      <c r="C2978" t="s">
        <v>9</v>
      </c>
      <c r="D2978" t="s">
        <v>15</v>
      </c>
      <c r="E2978" t="s">
        <v>11</v>
      </c>
      <c r="F2978" s="2">
        <v>45328</v>
      </c>
      <c r="G2978" s="2">
        <v>45693</v>
      </c>
      <c r="H2978" t="s">
        <v>12</v>
      </c>
    </row>
    <row r="2979" spans="1:8">
      <c r="A2979">
        <v>12978</v>
      </c>
      <c r="B2979" t="s">
        <v>2628</v>
      </c>
      <c r="C2979" t="s">
        <v>21</v>
      </c>
      <c r="D2979" t="s">
        <v>26</v>
      </c>
      <c r="E2979" t="s">
        <v>16</v>
      </c>
      <c r="F2979" s="2">
        <v>45245</v>
      </c>
      <c r="G2979" s="2">
        <v>45975</v>
      </c>
      <c r="H2979" t="s">
        <v>12</v>
      </c>
    </row>
    <row r="2980" spans="1:8">
      <c r="A2980">
        <v>12979</v>
      </c>
      <c r="B2980" t="s">
        <v>2629</v>
      </c>
      <c r="C2980" t="s">
        <v>28</v>
      </c>
      <c r="D2980" t="s">
        <v>15</v>
      </c>
      <c r="E2980" t="s">
        <v>30</v>
      </c>
      <c r="F2980" s="2">
        <v>45038</v>
      </c>
      <c r="G2980" s="2">
        <v>45768</v>
      </c>
      <c r="H2980" t="s">
        <v>12</v>
      </c>
    </row>
    <row r="2981" spans="1:8">
      <c r="A2981">
        <v>12980</v>
      </c>
      <c r="B2981" t="s">
        <v>2630</v>
      </c>
      <c r="C2981" t="s">
        <v>21</v>
      </c>
      <c r="D2981" t="s">
        <v>38</v>
      </c>
      <c r="E2981" t="s">
        <v>35</v>
      </c>
      <c r="F2981" s="2">
        <v>45415</v>
      </c>
      <c r="G2981" s="2">
        <v>45780</v>
      </c>
      <c r="H2981" t="s">
        <v>12</v>
      </c>
    </row>
    <row r="2982" spans="1:8">
      <c r="A2982">
        <v>12981</v>
      </c>
      <c r="B2982" t="s">
        <v>2631</v>
      </c>
      <c r="C2982" t="s">
        <v>28</v>
      </c>
      <c r="D2982" t="s">
        <v>18</v>
      </c>
      <c r="E2982" t="s">
        <v>22</v>
      </c>
      <c r="F2982" s="2">
        <v>45126</v>
      </c>
      <c r="G2982" s="2">
        <v>45306</v>
      </c>
      <c r="H2982" t="s">
        <v>12</v>
      </c>
    </row>
    <row r="2983" spans="1:8">
      <c r="A2983">
        <v>12982</v>
      </c>
      <c r="B2983" t="s">
        <v>2632</v>
      </c>
      <c r="C2983" t="s">
        <v>21</v>
      </c>
      <c r="D2983" t="s">
        <v>15</v>
      </c>
      <c r="E2983" t="s">
        <v>35</v>
      </c>
      <c r="F2983" s="2">
        <v>45444</v>
      </c>
      <c r="G2983" s="2">
        <v>45624</v>
      </c>
      <c r="H2983" t="s">
        <v>12</v>
      </c>
    </row>
    <row r="2984" spans="1:8">
      <c r="A2984">
        <v>12983</v>
      </c>
      <c r="B2984" t="s">
        <v>2633</v>
      </c>
      <c r="C2984" t="s">
        <v>55</v>
      </c>
      <c r="D2984" t="s">
        <v>10</v>
      </c>
      <c r="E2984" t="s">
        <v>30</v>
      </c>
      <c r="F2984" s="2">
        <v>45272</v>
      </c>
      <c r="G2984" s="2">
        <v>45637</v>
      </c>
      <c r="H2984" t="s">
        <v>12</v>
      </c>
    </row>
    <row r="2985" spans="1:8">
      <c r="A2985">
        <v>12984</v>
      </c>
      <c r="B2985" t="s">
        <v>2634</v>
      </c>
      <c r="C2985" t="s">
        <v>25</v>
      </c>
      <c r="D2985" t="s">
        <v>26</v>
      </c>
      <c r="E2985" t="s">
        <v>30</v>
      </c>
      <c r="F2985" s="2">
        <v>45060</v>
      </c>
      <c r="G2985" s="2">
        <v>45790</v>
      </c>
      <c r="H2985" t="s">
        <v>12</v>
      </c>
    </row>
    <row r="2986" spans="1:8">
      <c r="A2986">
        <v>12985</v>
      </c>
      <c r="B2986" t="s">
        <v>1733</v>
      </c>
      <c r="C2986" t="s">
        <v>14</v>
      </c>
      <c r="D2986" t="s">
        <v>26</v>
      </c>
      <c r="E2986" t="s">
        <v>30</v>
      </c>
      <c r="F2986" s="2">
        <v>45572</v>
      </c>
      <c r="G2986" s="2">
        <v>45752</v>
      </c>
      <c r="H2986" t="s">
        <v>12</v>
      </c>
    </row>
    <row r="2987" spans="1:8">
      <c r="A2987">
        <v>12986</v>
      </c>
      <c r="B2987" t="s">
        <v>2635</v>
      </c>
      <c r="C2987" t="s">
        <v>21</v>
      </c>
      <c r="D2987" t="s">
        <v>38</v>
      </c>
      <c r="E2987" t="s">
        <v>22</v>
      </c>
      <c r="F2987" s="2">
        <v>45365</v>
      </c>
      <c r="G2987" s="2">
        <v>45730</v>
      </c>
      <c r="H2987" t="s">
        <v>12</v>
      </c>
    </row>
    <row r="2988" spans="1:8">
      <c r="A2988">
        <v>12987</v>
      </c>
      <c r="B2988" t="s">
        <v>709</v>
      </c>
      <c r="C2988" t="s">
        <v>28</v>
      </c>
      <c r="D2988" t="s">
        <v>26</v>
      </c>
      <c r="E2988" t="s">
        <v>16</v>
      </c>
      <c r="F2988" s="2">
        <v>45058</v>
      </c>
      <c r="G2988" s="2">
        <v>45423</v>
      </c>
      <c r="H2988" t="s">
        <v>12</v>
      </c>
    </row>
    <row r="2989" spans="1:8">
      <c r="A2989">
        <v>12988</v>
      </c>
      <c r="B2989" t="s">
        <v>2636</v>
      </c>
      <c r="C2989" t="s">
        <v>9</v>
      </c>
      <c r="D2989" t="s">
        <v>18</v>
      </c>
      <c r="E2989" t="s">
        <v>16</v>
      </c>
      <c r="F2989" s="2">
        <v>45459</v>
      </c>
      <c r="G2989" s="2">
        <v>45639</v>
      </c>
      <c r="H2989" t="s">
        <v>12</v>
      </c>
    </row>
    <row r="2990" spans="1:8">
      <c r="A2990">
        <v>12989</v>
      </c>
      <c r="B2990" t="s">
        <v>2637</v>
      </c>
      <c r="C2990" t="s">
        <v>55</v>
      </c>
      <c r="D2990" t="s">
        <v>15</v>
      </c>
      <c r="E2990" t="s">
        <v>16</v>
      </c>
      <c r="F2990" s="2">
        <v>44954</v>
      </c>
      <c r="G2990" s="2">
        <v>45319</v>
      </c>
      <c r="H2990" t="s">
        <v>12</v>
      </c>
    </row>
    <row r="2991" spans="1:8">
      <c r="A2991">
        <v>12990</v>
      </c>
      <c r="B2991" t="s">
        <v>972</v>
      </c>
      <c r="C2991" t="s">
        <v>9</v>
      </c>
      <c r="D2991" t="s">
        <v>10</v>
      </c>
      <c r="E2991" t="s">
        <v>11</v>
      </c>
      <c r="F2991" s="2">
        <v>45029</v>
      </c>
      <c r="G2991" s="2">
        <v>45209</v>
      </c>
      <c r="H2991" t="s">
        <v>12</v>
      </c>
    </row>
    <row r="2992" spans="1:8">
      <c r="A2992">
        <v>12991</v>
      </c>
      <c r="B2992" t="s">
        <v>2638</v>
      </c>
      <c r="C2992" t="s">
        <v>25</v>
      </c>
      <c r="D2992" t="s">
        <v>10</v>
      </c>
      <c r="E2992" t="s">
        <v>30</v>
      </c>
      <c r="F2992" s="2">
        <v>44980</v>
      </c>
      <c r="G2992" s="2">
        <v>45345</v>
      </c>
      <c r="H2992" t="s">
        <v>12</v>
      </c>
    </row>
    <row r="2993" spans="1:8">
      <c r="A2993">
        <v>12992</v>
      </c>
      <c r="B2993" t="s">
        <v>2639</v>
      </c>
      <c r="C2993" t="s">
        <v>21</v>
      </c>
      <c r="D2993" t="s">
        <v>38</v>
      </c>
      <c r="E2993" t="s">
        <v>35</v>
      </c>
      <c r="F2993" s="2">
        <v>45038</v>
      </c>
      <c r="G2993" s="2">
        <v>45403</v>
      </c>
      <c r="H2993" t="s">
        <v>12</v>
      </c>
    </row>
    <row r="2994" spans="1:8">
      <c r="A2994">
        <v>12993</v>
      </c>
      <c r="B2994" t="s">
        <v>2640</v>
      </c>
      <c r="C2994" t="s">
        <v>55</v>
      </c>
      <c r="D2994" t="s">
        <v>15</v>
      </c>
      <c r="E2994" t="s">
        <v>11</v>
      </c>
      <c r="F2994" s="2">
        <v>45563</v>
      </c>
      <c r="G2994" s="2">
        <v>45743</v>
      </c>
      <c r="H2994" t="s">
        <v>12</v>
      </c>
    </row>
    <row r="2995" spans="1:8">
      <c r="A2995">
        <v>12994</v>
      </c>
      <c r="B2995" t="s">
        <v>1317</v>
      </c>
      <c r="C2995" t="s">
        <v>25</v>
      </c>
      <c r="D2995" t="s">
        <v>26</v>
      </c>
      <c r="E2995" t="s">
        <v>16</v>
      </c>
      <c r="F2995" s="2">
        <v>45174</v>
      </c>
      <c r="G2995" s="2">
        <v>45539</v>
      </c>
      <c r="H2995" t="s">
        <v>12</v>
      </c>
    </row>
    <row r="2996" spans="1:8">
      <c r="A2996">
        <v>12995</v>
      </c>
      <c r="B2996" t="s">
        <v>2641</v>
      </c>
      <c r="C2996" t="s">
        <v>9</v>
      </c>
      <c r="D2996" t="s">
        <v>15</v>
      </c>
      <c r="E2996" t="s">
        <v>22</v>
      </c>
      <c r="F2996" s="2">
        <v>45125</v>
      </c>
      <c r="G2996" s="2">
        <v>45490</v>
      </c>
      <c r="H2996" t="s">
        <v>12</v>
      </c>
    </row>
    <row r="2997" spans="1:8">
      <c r="A2997">
        <v>12996</v>
      </c>
      <c r="B2997" t="s">
        <v>2642</v>
      </c>
      <c r="C2997" t="s">
        <v>55</v>
      </c>
      <c r="D2997" t="s">
        <v>15</v>
      </c>
      <c r="E2997" t="s">
        <v>35</v>
      </c>
      <c r="F2997" s="2">
        <v>45066</v>
      </c>
      <c r="G2997" s="2">
        <v>45431</v>
      </c>
      <c r="H2997" t="s">
        <v>12</v>
      </c>
    </row>
    <row r="2998" spans="1:8">
      <c r="A2998">
        <v>12997</v>
      </c>
      <c r="B2998" t="s">
        <v>2643</v>
      </c>
      <c r="C2998" t="s">
        <v>21</v>
      </c>
      <c r="D2998" t="s">
        <v>10</v>
      </c>
      <c r="E2998" t="s">
        <v>35</v>
      </c>
      <c r="F2998" s="2">
        <v>45054</v>
      </c>
      <c r="G2998" s="2">
        <v>45234</v>
      </c>
      <c r="H2998" t="s">
        <v>12</v>
      </c>
    </row>
    <row r="2999" spans="1:8">
      <c r="A2999">
        <v>12998</v>
      </c>
      <c r="B2999" t="s">
        <v>1037</v>
      </c>
      <c r="C2999" t="s">
        <v>55</v>
      </c>
      <c r="D2999" t="s">
        <v>26</v>
      </c>
      <c r="E2999" t="s">
        <v>35</v>
      </c>
      <c r="F2999" s="2">
        <v>44975</v>
      </c>
      <c r="G2999" s="2">
        <v>45705</v>
      </c>
      <c r="H2999" t="s">
        <v>12</v>
      </c>
    </row>
    <row r="3000" spans="1:8">
      <c r="A3000">
        <v>12999</v>
      </c>
      <c r="B3000" t="s">
        <v>2644</v>
      </c>
      <c r="C3000" t="s">
        <v>28</v>
      </c>
      <c r="D3000" t="s">
        <v>26</v>
      </c>
      <c r="E3000" t="s">
        <v>30</v>
      </c>
      <c r="F3000" s="2">
        <v>45219</v>
      </c>
      <c r="G3000" s="2">
        <v>45949</v>
      </c>
      <c r="H3000" t="s">
        <v>12</v>
      </c>
    </row>
    <row r="3001" spans="1:8">
      <c r="A3001">
        <v>13000</v>
      </c>
      <c r="B3001" t="s">
        <v>2645</v>
      </c>
      <c r="C3001" t="s">
        <v>14</v>
      </c>
      <c r="D3001" t="s">
        <v>38</v>
      </c>
      <c r="E3001" t="s">
        <v>30</v>
      </c>
      <c r="F3001" s="2">
        <v>45523</v>
      </c>
      <c r="G3001" s="2">
        <v>45703</v>
      </c>
      <c r="H3001" t="s">
        <v>12</v>
      </c>
    </row>
    <row r="3002" spans="1:8">
      <c r="A3002">
        <v>13001</v>
      </c>
      <c r="B3002" t="s">
        <v>2646</v>
      </c>
      <c r="C3002" t="s">
        <v>14</v>
      </c>
      <c r="D3002" t="s">
        <v>15</v>
      </c>
      <c r="E3002" t="s">
        <v>35</v>
      </c>
      <c r="F3002" s="2">
        <v>45567</v>
      </c>
      <c r="G3002" s="2">
        <v>45932</v>
      </c>
      <c r="H3002" t="s">
        <v>12</v>
      </c>
    </row>
    <row r="3003" spans="1:8">
      <c r="A3003">
        <v>13002</v>
      </c>
      <c r="B3003" t="s">
        <v>2647</v>
      </c>
      <c r="C3003" t="s">
        <v>28</v>
      </c>
      <c r="D3003" t="s">
        <v>38</v>
      </c>
      <c r="E3003" t="s">
        <v>30</v>
      </c>
      <c r="F3003" s="2">
        <v>45492</v>
      </c>
      <c r="G3003" s="2">
        <v>46222</v>
      </c>
      <c r="H3003" t="s">
        <v>19</v>
      </c>
    </row>
    <row r="3004" spans="1:8">
      <c r="A3004">
        <v>13003</v>
      </c>
      <c r="B3004" t="s">
        <v>2648</v>
      </c>
      <c r="C3004" t="s">
        <v>14</v>
      </c>
      <c r="D3004" t="s">
        <v>38</v>
      </c>
      <c r="E3004" t="s">
        <v>16</v>
      </c>
      <c r="F3004" s="2">
        <v>45461</v>
      </c>
      <c r="G3004" s="2">
        <v>45826</v>
      </c>
      <c r="H3004" t="s">
        <v>12</v>
      </c>
    </row>
    <row r="3005" spans="1:8">
      <c r="A3005">
        <v>13004</v>
      </c>
      <c r="B3005" t="s">
        <v>2649</v>
      </c>
      <c r="C3005" t="s">
        <v>25</v>
      </c>
      <c r="D3005" t="s">
        <v>15</v>
      </c>
      <c r="E3005" t="s">
        <v>22</v>
      </c>
      <c r="F3005" s="2">
        <v>45579</v>
      </c>
      <c r="G3005" s="2">
        <v>46309</v>
      </c>
      <c r="H3005" t="s">
        <v>19</v>
      </c>
    </row>
    <row r="3006" spans="1:8">
      <c r="A3006">
        <v>13005</v>
      </c>
      <c r="B3006" t="s">
        <v>1946</v>
      </c>
      <c r="C3006" t="s">
        <v>25</v>
      </c>
      <c r="D3006" t="s">
        <v>15</v>
      </c>
      <c r="E3006" t="s">
        <v>16</v>
      </c>
      <c r="F3006" s="2">
        <v>45228</v>
      </c>
      <c r="G3006" s="2">
        <v>45408</v>
      </c>
      <c r="H3006" t="s">
        <v>12</v>
      </c>
    </row>
    <row r="3007" spans="1:8">
      <c r="A3007">
        <v>13006</v>
      </c>
      <c r="B3007" t="s">
        <v>80</v>
      </c>
      <c r="C3007" t="s">
        <v>25</v>
      </c>
      <c r="D3007" t="s">
        <v>15</v>
      </c>
      <c r="E3007" t="s">
        <v>35</v>
      </c>
      <c r="F3007" s="2">
        <v>45126</v>
      </c>
      <c r="G3007" s="2">
        <v>45306</v>
      </c>
      <c r="H3007" t="s">
        <v>12</v>
      </c>
    </row>
    <row r="3008" spans="1:8">
      <c r="A3008">
        <v>13007</v>
      </c>
      <c r="B3008" t="s">
        <v>2650</v>
      </c>
      <c r="C3008" t="s">
        <v>9</v>
      </c>
      <c r="D3008" t="s">
        <v>18</v>
      </c>
      <c r="E3008" t="s">
        <v>11</v>
      </c>
      <c r="F3008" s="2">
        <v>45228</v>
      </c>
      <c r="G3008" s="2">
        <v>45408</v>
      </c>
      <c r="H3008" t="s">
        <v>12</v>
      </c>
    </row>
    <row r="3009" spans="1:8">
      <c r="A3009">
        <v>13008</v>
      </c>
      <c r="B3009" t="s">
        <v>2651</v>
      </c>
      <c r="C3009" t="s">
        <v>55</v>
      </c>
      <c r="D3009" t="s">
        <v>15</v>
      </c>
      <c r="E3009" t="s">
        <v>35</v>
      </c>
      <c r="F3009" s="2">
        <v>44983</v>
      </c>
      <c r="G3009" s="2">
        <v>45348</v>
      </c>
      <c r="H3009" t="s">
        <v>12</v>
      </c>
    </row>
    <row r="3010" spans="1:8">
      <c r="A3010">
        <v>13009</v>
      </c>
      <c r="B3010" t="s">
        <v>2652</v>
      </c>
      <c r="C3010" t="s">
        <v>28</v>
      </c>
      <c r="D3010" t="s">
        <v>38</v>
      </c>
      <c r="E3010" t="s">
        <v>11</v>
      </c>
      <c r="F3010" s="2">
        <v>45334</v>
      </c>
      <c r="G3010" s="2">
        <v>46064</v>
      </c>
      <c r="H3010" t="s">
        <v>19</v>
      </c>
    </row>
    <row r="3011" spans="1:8">
      <c r="A3011">
        <v>13010</v>
      </c>
      <c r="B3011" t="s">
        <v>1103</v>
      </c>
      <c r="C3011" t="s">
        <v>55</v>
      </c>
      <c r="D3011" t="s">
        <v>26</v>
      </c>
      <c r="E3011" t="s">
        <v>22</v>
      </c>
      <c r="F3011" s="2">
        <v>45105</v>
      </c>
      <c r="G3011" s="2">
        <v>45835</v>
      </c>
      <c r="H3011" t="s">
        <v>12</v>
      </c>
    </row>
    <row r="3012" spans="1:8">
      <c r="A3012">
        <v>13011</v>
      </c>
      <c r="B3012" t="s">
        <v>1212</v>
      </c>
      <c r="C3012" t="s">
        <v>28</v>
      </c>
      <c r="D3012" t="s">
        <v>18</v>
      </c>
      <c r="E3012" t="s">
        <v>35</v>
      </c>
      <c r="F3012" s="2">
        <v>45548</v>
      </c>
      <c r="G3012" s="2">
        <v>45728</v>
      </c>
      <c r="H3012" t="s">
        <v>12</v>
      </c>
    </row>
    <row r="3013" spans="1:8">
      <c r="A3013">
        <v>13012</v>
      </c>
      <c r="B3013" t="s">
        <v>2653</v>
      </c>
      <c r="C3013" t="s">
        <v>25</v>
      </c>
      <c r="D3013" t="s">
        <v>18</v>
      </c>
      <c r="E3013" t="s">
        <v>35</v>
      </c>
      <c r="F3013" s="2">
        <v>45068</v>
      </c>
      <c r="G3013" s="2">
        <v>45798</v>
      </c>
      <c r="H3013" t="s">
        <v>12</v>
      </c>
    </row>
    <row r="3014" spans="1:8">
      <c r="A3014">
        <v>13013</v>
      </c>
      <c r="B3014" t="s">
        <v>2654</v>
      </c>
      <c r="C3014" t="s">
        <v>9</v>
      </c>
      <c r="D3014" t="s">
        <v>10</v>
      </c>
      <c r="E3014" t="s">
        <v>16</v>
      </c>
      <c r="F3014" s="2">
        <v>45279</v>
      </c>
      <c r="G3014" s="2">
        <v>45644</v>
      </c>
      <c r="H3014" t="s">
        <v>12</v>
      </c>
    </row>
    <row r="3015" spans="1:8">
      <c r="A3015">
        <v>13014</v>
      </c>
      <c r="B3015" t="s">
        <v>2655</v>
      </c>
      <c r="C3015" t="s">
        <v>21</v>
      </c>
      <c r="D3015" t="s">
        <v>15</v>
      </c>
      <c r="E3015" t="s">
        <v>35</v>
      </c>
      <c r="F3015" s="2">
        <v>45371</v>
      </c>
      <c r="G3015" s="2">
        <v>45736</v>
      </c>
      <c r="H3015" t="s">
        <v>12</v>
      </c>
    </row>
    <row r="3016" spans="1:8">
      <c r="A3016">
        <v>13015</v>
      </c>
      <c r="B3016" t="s">
        <v>996</v>
      </c>
      <c r="C3016" t="s">
        <v>21</v>
      </c>
      <c r="D3016" t="s">
        <v>38</v>
      </c>
      <c r="E3016" t="s">
        <v>35</v>
      </c>
      <c r="F3016" s="2">
        <v>45294</v>
      </c>
      <c r="G3016" s="2">
        <v>46024</v>
      </c>
      <c r="H3016" t="s">
        <v>12</v>
      </c>
    </row>
    <row r="3017" spans="1:8">
      <c r="A3017">
        <v>13016</v>
      </c>
      <c r="B3017" t="s">
        <v>2656</v>
      </c>
      <c r="C3017" t="s">
        <v>55</v>
      </c>
      <c r="D3017" t="s">
        <v>10</v>
      </c>
      <c r="E3017" t="s">
        <v>16</v>
      </c>
      <c r="F3017" s="2">
        <v>45490</v>
      </c>
      <c r="G3017" s="2">
        <v>45855</v>
      </c>
      <c r="H3017" t="s">
        <v>12</v>
      </c>
    </row>
    <row r="3018" spans="1:8">
      <c r="A3018">
        <v>13017</v>
      </c>
      <c r="B3018" t="s">
        <v>2279</v>
      </c>
      <c r="C3018" t="s">
        <v>25</v>
      </c>
      <c r="D3018" t="s">
        <v>38</v>
      </c>
      <c r="E3018" t="s">
        <v>16</v>
      </c>
      <c r="F3018" s="2">
        <v>45148</v>
      </c>
      <c r="G3018" s="2">
        <v>45328</v>
      </c>
      <c r="H3018" t="s">
        <v>12</v>
      </c>
    </row>
    <row r="3019" spans="1:8">
      <c r="A3019">
        <v>13018</v>
      </c>
      <c r="B3019" t="s">
        <v>2657</v>
      </c>
      <c r="C3019" t="s">
        <v>55</v>
      </c>
      <c r="D3019" t="s">
        <v>26</v>
      </c>
      <c r="E3019" t="s">
        <v>11</v>
      </c>
      <c r="F3019" s="2">
        <v>45121</v>
      </c>
      <c r="G3019" s="2">
        <v>45851</v>
      </c>
      <c r="H3019" t="s">
        <v>12</v>
      </c>
    </row>
    <row r="3020" spans="1:8">
      <c r="A3020">
        <v>13019</v>
      </c>
      <c r="B3020" t="s">
        <v>2658</v>
      </c>
      <c r="C3020" t="s">
        <v>25</v>
      </c>
      <c r="D3020" t="s">
        <v>26</v>
      </c>
      <c r="E3020" t="s">
        <v>30</v>
      </c>
      <c r="F3020" s="2">
        <v>45123</v>
      </c>
      <c r="G3020" s="2">
        <v>45488</v>
      </c>
      <c r="H3020" t="s">
        <v>12</v>
      </c>
    </row>
    <row r="3021" spans="1:8">
      <c r="A3021">
        <v>13020</v>
      </c>
      <c r="B3021" t="s">
        <v>1632</v>
      </c>
      <c r="C3021" t="s">
        <v>21</v>
      </c>
      <c r="D3021" t="s">
        <v>18</v>
      </c>
      <c r="E3021" t="s">
        <v>35</v>
      </c>
      <c r="F3021" s="2">
        <v>45245</v>
      </c>
      <c r="G3021" s="2">
        <v>45975</v>
      </c>
      <c r="H3021" t="s">
        <v>12</v>
      </c>
    </row>
    <row r="3022" spans="1:8">
      <c r="A3022">
        <v>13021</v>
      </c>
      <c r="B3022" t="s">
        <v>2659</v>
      </c>
      <c r="C3022" t="s">
        <v>9</v>
      </c>
      <c r="D3022" t="s">
        <v>18</v>
      </c>
      <c r="E3022" t="s">
        <v>22</v>
      </c>
      <c r="F3022" s="2">
        <v>45156</v>
      </c>
      <c r="G3022" s="2">
        <v>45336</v>
      </c>
      <c r="H3022" t="s">
        <v>12</v>
      </c>
    </row>
    <row r="3023" spans="1:8">
      <c r="A3023">
        <v>13022</v>
      </c>
      <c r="B3023" t="s">
        <v>2660</v>
      </c>
      <c r="C3023" t="s">
        <v>55</v>
      </c>
      <c r="D3023" t="s">
        <v>15</v>
      </c>
      <c r="E3023" t="s">
        <v>22</v>
      </c>
      <c r="F3023" s="2">
        <v>45325</v>
      </c>
      <c r="G3023" s="2">
        <v>45505</v>
      </c>
      <c r="H3023" t="s">
        <v>12</v>
      </c>
    </row>
    <row r="3024" spans="1:8">
      <c r="A3024">
        <v>13023</v>
      </c>
      <c r="B3024" t="s">
        <v>2661</v>
      </c>
      <c r="C3024" t="s">
        <v>55</v>
      </c>
      <c r="D3024" t="s">
        <v>15</v>
      </c>
      <c r="E3024" t="s">
        <v>11</v>
      </c>
      <c r="F3024" s="2">
        <v>45003</v>
      </c>
      <c r="G3024" s="2">
        <v>45183</v>
      </c>
      <c r="H3024" t="s">
        <v>12</v>
      </c>
    </row>
    <row r="3025" spans="1:8">
      <c r="A3025">
        <v>13024</v>
      </c>
      <c r="B3025" t="s">
        <v>2662</v>
      </c>
      <c r="C3025" t="s">
        <v>28</v>
      </c>
      <c r="D3025" t="s">
        <v>10</v>
      </c>
      <c r="E3025" t="s">
        <v>16</v>
      </c>
      <c r="F3025" s="2">
        <v>44976</v>
      </c>
      <c r="G3025" s="2">
        <v>45156</v>
      </c>
      <c r="H3025" t="s">
        <v>12</v>
      </c>
    </row>
    <row r="3026" spans="1:8">
      <c r="A3026">
        <v>13025</v>
      </c>
      <c r="B3026" t="s">
        <v>1428</v>
      </c>
      <c r="C3026" t="s">
        <v>9</v>
      </c>
      <c r="D3026" t="s">
        <v>15</v>
      </c>
      <c r="E3026" t="s">
        <v>30</v>
      </c>
      <c r="F3026" s="2">
        <v>45009</v>
      </c>
      <c r="G3026" s="2">
        <v>45374</v>
      </c>
      <c r="H3026" t="s">
        <v>12</v>
      </c>
    </row>
    <row r="3027" spans="1:8">
      <c r="A3027">
        <v>13026</v>
      </c>
      <c r="B3027" t="s">
        <v>2663</v>
      </c>
      <c r="C3027" t="s">
        <v>9</v>
      </c>
      <c r="D3027" t="s">
        <v>10</v>
      </c>
      <c r="E3027" t="s">
        <v>16</v>
      </c>
      <c r="F3027" s="2">
        <v>45391</v>
      </c>
      <c r="G3027" s="2">
        <v>45756</v>
      </c>
      <c r="H3027" t="s">
        <v>12</v>
      </c>
    </row>
    <row r="3028" spans="1:8">
      <c r="A3028">
        <v>13027</v>
      </c>
      <c r="B3028" t="s">
        <v>2664</v>
      </c>
      <c r="C3028" t="s">
        <v>14</v>
      </c>
      <c r="D3028" t="s">
        <v>15</v>
      </c>
      <c r="E3028" t="s">
        <v>11</v>
      </c>
      <c r="F3028" s="2">
        <v>45523</v>
      </c>
      <c r="G3028" s="2">
        <v>45888</v>
      </c>
      <c r="H3028" t="s">
        <v>12</v>
      </c>
    </row>
    <row r="3029" spans="1:8">
      <c r="A3029">
        <v>13028</v>
      </c>
      <c r="B3029" t="s">
        <v>2665</v>
      </c>
      <c r="C3029" t="s">
        <v>14</v>
      </c>
      <c r="D3029" t="s">
        <v>18</v>
      </c>
      <c r="E3029" t="s">
        <v>16</v>
      </c>
      <c r="F3029" s="2">
        <v>45304</v>
      </c>
      <c r="G3029" s="2">
        <v>45484</v>
      </c>
      <c r="H3029" t="s">
        <v>12</v>
      </c>
    </row>
    <row r="3030" spans="1:8">
      <c r="A3030">
        <v>13029</v>
      </c>
      <c r="B3030" t="s">
        <v>2666</v>
      </c>
      <c r="C3030" t="s">
        <v>25</v>
      </c>
      <c r="D3030" t="s">
        <v>26</v>
      </c>
      <c r="E3030" t="s">
        <v>22</v>
      </c>
      <c r="F3030" s="2">
        <v>45378</v>
      </c>
      <c r="G3030" s="2">
        <v>45743</v>
      </c>
      <c r="H3030" t="s">
        <v>12</v>
      </c>
    </row>
    <row r="3031" spans="1:8">
      <c r="A3031">
        <v>13030</v>
      </c>
      <c r="B3031" t="s">
        <v>2667</v>
      </c>
      <c r="C3031" t="s">
        <v>55</v>
      </c>
      <c r="D3031" t="s">
        <v>18</v>
      </c>
      <c r="E3031" t="s">
        <v>16</v>
      </c>
      <c r="F3031" s="2">
        <v>45386</v>
      </c>
      <c r="G3031" s="2">
        <v>45566</v>
      </c>
      <c r="H3031" t="s">
        <v>12</v>
      </c>
    </row>
    <row r="3032" spans="1:8">
      <c r="A3032">
        <v>13031</v>
      </c>
      <c r="B3032" t="s">
        <v>2668</v>
      </c>
      <c r="C3032" t="s">
        <v>55</v>
      </c>
      <c r="D3032" t="s">
        <v>18</v>
      </c>
      <c r="E3032" t="s">
        <v>35</v>
      </c>
      <c r="F3032" s="2">
        <v>45067</v>
      </c>
      <c r="G3032" s="2">
        <v>45432</v>
      </c>
      <c r="H3032" t="s">
        <v>12</v>
      </c>
    </row>
    <row r="3033" spans="1:8">
      <c r="A3033">
        <v>13032</v>
      </c>
      <c r="B3033" t="s">
        <v>2116</v>
      </c>
      <c r="C3033" t="s">
        <v>9</v>
      </c>
      <c r="D3033" t="s">
        <v>38</v>
      </c>
      <c r="E3033" t="s">
        <v>22</v>
      </c>
      <c r="F3033" s="2">
        <v>45320</v>
      </c>
      <c r="G3033" s="2">
        <v>45500</v>
      </c>
      <c r="H3033" t="s">
        <v>12</v>
      </c>
    </row>
    <row r="3034" spans="1:8">
      <c r="A3034">
        <v>13033</v>
      </c>
      <c r="B3034" t="s">
        <v>2669</v>
      </c>
      <c r="C3034" t="s">
        <v>14</v>
      </c>
      <c r="D3034" t="s">
        <v>15</v>
      </c>
      <c r="E3034" t="s">
        <v>16</v>
      </c>
      <c r="F3034" s="2">
        <v>45196</v>
      </c>
      <c r="G3034" s="2">
        <v>45376</v>
      </c>
      <c r="H3034" t="s">
        <v>12</v>
      </c>
    </row>
    <row r="3035" spans="1:8">
      <c r="A3035">
        <v>13034</v>
      </c>
      <c r="B3035" t="s">
        <v>1252</v>
      </c>
      <c r="C3035" t="s">
        <v>14</v>
      </c>
      <c r="D3035" t="s">
        <v>15</v>
      </c>
      <c r="E3035" t="s">
        <v>30</v>
      </c>
      <c r="F3035" s="2">
        <v>44995</v>
      </c>
      <c r="G3035" s="2">
        <v>45175</v>
      </c>
      <c r="H3035" t="s">
        <v>12</v>
      </c>
    </row>
    <row r="3036" spans="1:8">
      <c r="A3036">
        <v>13035</v>
      </c>
      <c r="B3036" t="s">
        <v>2670</v>
      </c>
      <c r="C3036" t="s">
        <v>55</v>
      </c>
      <c r="D3036" t="s">
        <v>18</v>
      </c>
      <c r="E3036" t="s">
        <v>16</v>
      </c>
      <c r="F3036" s="2">
        <v>45062</v>
      </c>
      <c r="G3036" s="2">
        <v>45427</v>
      </c>
      <c r="H3036" t="s">
        <v>12</v>
      </c>
    </row>
    <row r="3037" spans="1:8">
      <c r="A3037">
        <v>13036</v>
      </c>
      <c r="B3037" t="s">
        <v>2671</v>
      </c>
      <c r="C3037" t="s">
        <v>21</v>
      </c>
      <c r="D3037" t="s">
        <v>10</v>
      </c>
      <c r="E3037" t="s">
        <v>22</v>
      </c>
      <c r="F3037" s="2">
        <v>45038</v>
      </c>
      <c r="G3037" s="2">
        <v>45403</v>
      </c>
      <c r="H3037" t="s">
        <v>12</v>
      </c>
    </row>
    <row r="3038" spans="1:8">
      <c r="A3038">
        <v>13037</v>
      </c>
      <c r="B3038" t="s">
        <v>458</v>
      </c>
      <c r="C3038" t="s">
        <v>55</v>
      </c>
      <c r="D3038" t="s">
        <v>26</v>
      </c>
      <c r="E3038" t="s">
        <v>11</v>
      </c>
      <c r="F3038" s="2">
        <v>45095</v>
      </c>
      <c r="G3038" s="2">
        <v>45825</v>
      </c>
      <c r="H3038" t="s">
        <v>12</v>
      </c>
    </row>
    <row r="3039" spans="1:8">
      <c r="A3039">
        <v>13038</v>
      </c>
      <c r="B3039" t="s">
        <v>2155</v>
      </c>
      <c r="C3039" t="s">
        <v>28</v>
      </c>
      <c r="D3039" t="s">
        <v>18</v>
      </c>
      <c r="E3039" t="s">
        <v>16</v>
      </c>
      <c r="F3039" s="2">
        <v>45315</v>
      </c>
      <c r="G3039" s="2">
        <v>45495</v>
      </c>
      <c r="H3039" t="s">
        <v>12</v>
      </c>
    </row>
    <row r="3040" spans="1:8">
      <c r="A3040">
        <v>13039</v>
      </c>
      <c r="B3040" t="s">
        <v>2672</v>
      </c>
      <c r="C3040" t="s">
        <v>21</v>
      </c>
      <c r="D3040" t="s">
        <v>15</v>
      </c>
      <c r="E3040" t="s">
        <v>30</v>
      </c>
      <c r="F3040" s="2">
        <v>45062</v>
      </c>
      <c r="G3040" s="2">
        <v>45427</v>
      </c>
      <c r="H3040" t="s">
        <v>12</v>
      </c>
    </row>
    <row r="3041" spans="1:8">
      <c r="A3041">
        <v>13040</v>
      </c>
      <c r="B3041" t="s">
        <v>2673</v>
      </c>
      <c r="C3041" t="s">
        <v>28</v>
      </c>
      <c r="D3041" t="s">
        <v>10</v>
      </c>
      <c r="E3041" t="s">
        <v>22</v>
      </c>
      <c r="F3041" s="2">
        <v>45051</v>
      </c>
      <c r="G3041" s="2">
        <v>45231</v>
      </c>
      <c r="H3041" t="s">
        <v>12</v>
      </c>
    </row>
    <row r="3042" spans="1:8">
      <c r="A3042">
        <v>13041</v>
      </c>
      <c r="B3042" t="s">
        <v>2674</v>
      </c>
      <c r="C3042" t="s">
        <v>9</v>
      </c>
      <c r="D3042" t="s">
        <v>15</v>
      </c>
      <c r="E3042" t="s">
        <v>30</v>
      </c>
      <c r="F3042" s="2">
        <v>45241</v>
      </c>
      <c r="G3042" s="2">
        <v>45606</v>
      </c>
      <c r="H3042" t="s">
        <v>12</v>
      </c>
    </row>
    <row r="3043" spans="1:8">
      <c r="A3043">
        <v>13042</v>
      </c>
      <c r="B3043" t="s">
        <v>2675</v>
      </c>
      <c r="C3043" t="s">
        <v>14</v>
      </c>
      <c r="D3043" t="s">
        <v>18</v>
      </c>
      <c r="E3043" t="s">
        <v>35</v>
      </c>
      <c r="F3043" s="2">
        <v>45257</v>
      </c>
      <c r="G3043" s="2">
        <v>45437</v>
      </c>
      <c r="H3043" t="s">
        <v>12</v>
      </c>
    </row>
    <row r="3044" spans="1:8">
      <c r="A3044">
        <v>13043</v>
      </c>
      <c r="B3044" t="s">
        <v>2119</v>
      </c>
      <c r="C3044" t="s">
        <v>25</v>
      </c>
      <c r="D3044" t="s">
        <v>15</v>
      </c>
      <c r="E3044" t="s">
        <v>16</v>
      </c>
      <c r="F3044" s="2">
        <v>45023</v>
      </c>
      <c r="G3044" s="2">
        <v>45388</v>
      </c>
      <c r="H3044" t="s">
        <v>12</v>
      </c>
    </row>
    <row r="3045" spans="1:8">
      <c r="A3045">
        <v>13044</v>
      </c>
      <c r="B3045" t="s">
        <v>2676</v>
      </c>
      <c r="C3045" t="s">
        <v>9</v>
      </c>
      <c r="D3045" t="s">
        <v>18</v>
      </c>
      <c r="E3045" t="s">
        <v>22</v>
      </c>
      <c r="F3045" s="2">
        <v>45136</v>
      </c>
      <c r="G3045" s="2">
        <v>45866</v>
      </c>
      <c r="H3045" t="s">
        <v>12</v>
      </c>
    </row>
    <row r="3046" spans="1:8">
      <c r="A3046">
        <v>13045</v>
      </c>
      <c r="B3046" t="s">
        <v>1408</v>
      </c>
      <c r="C3046" t="s">
        <v>55</v>
      </c>
      <c r="D3046" t="s">
        <v>38</v>
      </c>
      <c r="E3046" t="s">
        <v>35</v>
      </c>
      <c r="F3046" s="2">
        <v>45037</v>
      </c>
      <c r="G3046" s="2">
        <v>45217</v>
      </c>
      <c r="H3046" t="s">
        <v>12</v>
      </c>
    </row>
    <row r="3047" spans="1:8">
      <c r="A3047">
        <v>13046</v>
      </c>
      <c r="B3047" t="s">
        <v>2677</v>
      </c>
      <c r="C3047" t="s">
        <v>14</v>
      </c>
      <c r="D3047" t="s">
        <v>38</v>
      </c>
      <c r="E3047" t="s">
        <v>35</v>
      </c>
      <c r="F3047" s="2">
        <v>45101</v>
      </c>
      <c r="G3047" s="2">
        <v>45281</v>
      </c>
      <c r="H3047" t="s">
        <v>12</v>
      </c>
    </row>
    <row r="3048" spans="1:8">
      <c r="A3048">
        <v>13047</v>
      </c>
      <c r="B3048" t="s">
        <v>2678</v>
      </c>
      <c r="C3048" t="s">
        <v>21</v>
      </c>
      <c r="D3048" t="s">
        <v>26</v>
      </c>
      <c r="E3048" t="s">
        <v>22</v>
      </c>
      <c r="F3048" s="2">
        <v>45530</v>
      </c>
      <c r="G3048" s="2">
        <v>46260</v>
      </c>
      <c r="H3048" t="s">
        <v>19</v>
      </c>
    </row>
    <row r="3049" spans="1:8">
      <c r="A3049">
        <v>13048</v>
      </c>
      <c r="B3049" t="s">
        <v>2679</v>
      </c>
      <c r="C3049" t="s">
        <v>9</v>
      </c>
      <c r="D3049" t="s">
        <v>18</v>
      </c>
      <c r="E3049" t="s">
        <v>30</v>
      </c>
      <c r="F3049" s="2">
        <v>45458</v>
      </c>
      <c r="G3049" s="2">
        <v>45823</v>
      </c>
      <c r="H3049" t="s">
        <v>12</v>
      </c>
    </row>
    <row r="3050" spans="1:8">
      <c r="A3050">
        <v>13049</v>
      </c>
      <c r="B3050" t="s">
        <v>2680</v>
      </c>
      <c r="C3050" t="s">
        <v>28</v>
      </c>
      <c r="D3050" t="s">
        <v>10</v>
      </c>
      <c r="E3050" t="s">
        <v>22</v>
      </c>
      <c r="F3050" s="2">
        <v>45548</v>
      </c>
      <c r="G3050" s="2">
        <v>45913</v>
      </c>
      <c r="H3050" t="s">
        <v>12</v>
      </c>
    </row>
    <row r="3051" spans="1:8">
      <c r="A3051">
        <v>13050</v>
      </c>
      <c r="B3051" t="s">
        <v>2681</v>
      </c>
      <c r="C3051" t="s">
        <v>21</v>
      </c>
      <c r="D3051" t="s">
        <v>15</v>
      </c>
      <c r="E3051" t="s">
        <v>11</v>
      </c>
      <c r="F3051" s="2">
        <v>45044</v>
      </c>
      <c r="G3051" s="2">
        <v>45774</v>
      </c>
      <c r="H3051" t="s">
        <v>12</v>
      </c>
    </row>
    <row r="3052" spans="1:8">
      <c r="A3052">
        <v>13051</v>
      </c>
      <c r="B3052" t="s">
        <v>2682</v>
      </c>
      <c r="C3052" t="s">
        <v>14</v>
      </c>
      <c r="D3052" t="s">
        <v>10</v>
      </c>
      <c r="E3052" t="s">
        <v>22</v>
      </c>
      <c r="F3052" s="2">
        <v>44956</v>
      </c>
      <c r="G3052" s="2">
        <v>45321</v>
      </c>
      <c r="H3052" t="s">
        <v>12</v>
      </c>
    </row>
    <row r="3053" spans="1:8">
      <c r="A3053">
        <v>13052</v>
      </c>
      <c r="B3053" t="s">
        <v>674</v>
      </c>
      <c r="C3053" t="s">
        <v>55</v>
      </c>
      <c r="D3053" t="s">
        <v>26</v>
      </c>
      <c r="E3053" t="s">
        <v>22</v>
      </c>
      <c r="F3053" s="2">
        <v>45529</v>
      </c>
      <c r="G3053" s="2">
        <v>46259</v>
      </c>
      <c r="H3053" t="s">
        <v>19</v>
      </c>
    </row>
    <row r="3054" spans="1:8">
      <c r="A3054">
        <v>13053</v>
      </c>
      <c r="B3054" t="s">
        <v>2683</v>
      </c>
      <c r="C3054" t="s">
        <v>55</v>
      </c>
      <c r="D3054" t="s">
        <v>26</v>
      </c>
      <c r="E3054" t="s">
        <v>22</v>
      </c>
      <c r="F3054" s="2">
        <v>45416</v>
      </c>
      <c r="G3054" s="2">
        <v>46146</v>
      </c>
      <c r="H3054" t="s">
        <v>19</v>
      </c>
    </row>
    <row r="3055" spans="1:8">
      <c r="A3055">
        <v>13054</v>
      </c>
      <c r="B3055" t="s">
        <v>2684</v>
      </c>
      <c r="C3055" t="s">
        <v>55</v>
      </c>
      <c r="D3055" t="s">
        <v>18</v>
      </c>
      <c r="E3055" t="s">
        <v>22</v>
      </c>
      <c r="F3055" s="2">
        <v>45457</v>
      </c>
      <c r="G3055" s="2">
        <v>45637</v>
      </c>
      <c r="H3055" t="s">
        <v>12</v>
      </c>
    </row>
    <row r="3056" spans="1:8">
      <c r="A3056">
        <v>13055</v>
      </c>
      <c r="B3056" t="s">
        <v>1361</v>
      </c>
      <c r="C3056" t="s">
        <v>25</v>
      </c>
      <c r="D3056" t="s">
        <v>26</v>
      </c>
      <c r="E3056" t="s">
        <v>22</v>
      </c>
      <c r="F3056" s="2">
        <v>45480</v>
      </c>
      <c r="G3056" s="2">
        <v>45660</v>
      </c>
      <c r="H3056" t="s">
        <v>12</v>
      </c>
    </row>
    <row r="3057" spans="1:8">
      <c r="A3057">
        <v>13056</v>
      </c>
      <c r="B3057" t="s">
        <v>485</v>
      </c>
      <c r="C3057" t="s">
        <v>21</v>
      </c>
      <c r="D3057" t="s">
        <v>18</v>
      </c>
      <c r="E3057" t="s">
        <v>30</v>
      </c>
      <c r="F3057" s="2">
        <v>45262</v>
      </c>
      <c r="G3057" s="2">
        <v>45992</v>
      </c>
      <c r="H3057" t="s">
        <v>12</v>
      </c>
    </row>
    <row r="3058" spans="1:8">
      <c r="A3058">
        <v>13057</v>
      </c>
      <c r="B3058" t="s">
        <v>2685</v>
      </c>
      <c r="C3058" t="s">
        <v>55</v>
      </c>
      <c r="D3058" t="s">
        <v>10</v>
      </c>
      <c r="E3058" t="s">
        <v>16</v>
      </c>
      <c r="F3058" s="2">
        <v>45270</v>
      </c>
      <c r="G3058" s="2">
        <v>46000</v>
      </c>
      <c r="H3058" t="s">
        <v>12</v>
      </c>
    </row>
    <row r="3059" spans="1:8">
      <c r="A3059">
        <v>13058</v>
      </c>
      <c r="B3059" t="s">
        <v>2686</v>
      </c>
      <c r="C3059" t="s">
        <v>14</v>
      </c>
      <c r="D3059" t="s">
        <v>10</v>
      </c>
      <c r="E3059" t="s">
        <v>22</v>
      </c>
      <c r="F3059" s="2">
        <v>45510</v>
      </c>
      <c r="G3059" s="2">
        <v>45690</v>
      </c>
      <c r="H3059" t="s">
        <v>12</v>
      </c>
    </row>
    <row r="3060" spans="1:8">
      <c r="A3060">
        <v>13059</v>
      </c>
      <c r="B3060" t="s">
        <v>2687</v>
      </c>
      <c r="C3060" t="s">
        <v>28</v>
      </c>
      <c r="D3060" t="s">
        <v>18</v>
      </c>
      <c r="E3060" t="s">
        <v>16</v>
      </c>
      <c r="F3060" s="2">
        <v>45511</v>
      </c>
      <c r="G3060" s="2">
        <v>45691</v>
      </c>
      <c r="H3060" t="s">
        <v>12</v>
      </c>
    </row>
    <row r="3061" spans="1:8">
      <c r="A3061">
        <v>13060</v>
      </c>
      <c r="B3061" t="s">
        <v>2186</v>
      </c>
      <c r="C3061" t="s">
        <v>55</v>
      </c>
      <c r="D3061" t="s">
        <v>38</v>
      </c>
      <c r="E3061" t="s">
        <v>35</v>
      </c>
      <c r="F3061" s="2">
        <v>44967</v>
      </c>
      <c r="G3061" s="2">
        <v>45697</v>
      </c>
      <c r="H3061" t="s">
        <v>12</v>
      </c>
    </row>
    <row r="3062" spans="1:8">
      <c r="A3062">
        <v>13061</v>
      </c>
      <c r="B3062" t="s">
        <v>977</v>
      </c>
      <c r="C3062" t="s">
        <v>14</v>
      </c>
      <c r="D3062" t="s">
        <v>10</v>
      </c>
      <c r="E3062" t="s">
        <v>11</v>
      </c>
      <c r="F3062" s="2">
        <v>45367</v>
      </c>
      <c r="G3062" s="2">
        <v>46097</v>
      </c>
      <c r="H3062" t="s">
        <v>19</v>
      </c>
    </row>
    <row r="3063" spans="1:8">
      <c r="A3063">
        <v>13062</v>
      </c>
      <c r="B3063" t="s">
        <v>2688</v>
      </c>
      <c r="C3063" t="s">
        <v>25</v>
      </c>
      <c r="D3063" t="s">
        <v>15</v>
      </c>
      <c r="E3063" t="s">
        <v>16</v>
      </c>
      <c r="F3063" s="2">
        <v>45089</v>
      </c>
      <c r="G3063" s="2">
        <v>45269</v>
      </c>
      <c r="H3063" t="s">
        <v>12</v>
      </c>
    </row>
    <row r="3064" spans="1:8">
      <c r="A3064">
        <v>13063</v>
      </c>
      <c r="B3064" t="s">
        <v>1676</v>
      </c>
      <c r="C3064" t="s">
        <v>25</v>
      </c>
      <c r="D3064" t="s">
        <v>26</v>
      </c>
      <c r="E3064" t="s">
        <v>35</v>
      </c>
      <c r="F3064" s="2">
        <v>45162</v>
      </c>
      <c r="G3064" s="2">
        <v>45892</v>
      </c>
      <c r="H3064" t="s">
        <v>12</v>
      </c>
    </row>
    <row r="3065" spans="1:8">
      <c r="A3065">
        <v>13064</v>
      </c>
      <c r="B3065" t="s">
        <v>2689</v>
      </c>
      <c r="C3065" t="s">
        <v>55</v>
      </c>
      <c r="D3065" t="s">
        <v>15</v>
      </c>
      <c r="E3065" t="s">
        <v>30</v>
      </c>
      <c r="F3065" s="2">
        <v>45446</v>
      </c>
      <c r="G3065" s="2">
        <v>45811</v>
      </c>
      <c r="H3065" t="s">
        <v>12</v>
      </c>
    </row>
    <row r="3066" spans="1:8">
      <c r="A3066">
        <v>13065</v>
      </c>
      <c r="B3066" t="s">
        <v>2690</v>
      </c>
      <c r="C3066" t="s">
        <v>25</v>
      </c>
      <c r="D3066" t="s">
        <v>15</v>
      </c>
      <c r="E3066" t="s">
        <v>30</v>
      </c>
      <c r="F3066" s="2">
        <v>45551</v>
      </c>
      <c r="G3066" s="2">
        <v>46281</v>
      </c>
      <c r="H3066" t="s">
        <v>19</v>
      </c>
    </row>
    <row r="3067" spans="1:8">
      <c r="A3067">
        <v>13066</v>
      </c>
      <c r="B3067" t="s">
        <v>1997</v>
      </c>
      <c r="C3067" t="s">
        <v>14</v>
      </c>
      <c r="D3067" t="s">
        <v>26</v>
      </c>
      <c r="E3067" t="s">
        <v>30</v>
      </c>
      <c r="F3067" s="2">
        <v>45282</v>
      </c>
      <c r="G3067" s="2">
        <v>45647</v>
      </c>
      <c r="H3067" t="s">
        <v>12</v>
      </c>
    </row>
    <row r="3068" spans="1:8">
      <c r="A3068">
        <v>13067</v>
      </c>
      <c r="B3068" t="s">
        <v>2691</v>
      </c>
      <c r="C3068" t="s">
        <v>28</v>
      </c>
      <c r="D3068" t="s">
        <v>38</v>
      </c>
      <c r="E3068" t="s">
        <v>16</v>
      </c>
      <c r="F3068" s="2">
        <v>45597</v>
      </c>
      <c r="G3068" s="2">
        <v>45962</v>
      </c>
      <c r="H3068" t="s">
        <v>12</v>
      </c>
    </row>
    <row r="3069" spans="1:8">
      <c r="A3069">
        <v>13068</v>
      </c>
      <c r="B3069" t="s">
        <v>2692</v>
      </c>
      <c r="C3069" t="s">
        <v>21</v>
      </c>
      <c r="D3069" t="s">
        <v>18</v>
      </c>
      <c r="E3069" t="s">
        <v>35</v>
      </c>
      <c r="F3069" s="2">
        <v>45338</v>
      </c>
      <c r="G3069" s="2">
        <v>45703</v>
      </c>
      <c r="H3069" t="s">
        <v>12</v>
      </c>
    </row>
    <row r="3070" spans="1:8">
      <c r="A3070">
        <v>13069</v>
      </c>
      <c r="B3070" t="s">
        <v>227</v>
      </c>
      <c r="C3070" t="s">
        <v>21</v>
      </c>
      <c r="D3070" t="s">
        <v>15</v>
      </c>
      <c r="E3070" t="s">
        <v>11</v>
      </c>
      <c r="F3070" s="2">
        <v>44953</v>
      </c>
      <c r="G3070" s="2">
        <v>45683</v>
      </c>
      <c r="H3070" t="s">
        <v>12</v>
      </c>
    </row>
    <row r="3071" spans="1:8">
      <c r="A3071">
        <v>13070</v>
      </c>
      <c r="B3071" t="s">
        <v>2693</v>
      </c>
      <c r="C3071" t="s">
        <v>55</v>
      </c>
      <c r="D3071" t="s">
        <v>26</v>
      </c>
      <c r="E3071" t="s">
        <v>35</v>
      </c>
      <c r="F3071" s="2">
        <v>44992</v>
      </c>
      <c r="G3071" s="2">
        <v>45722</v>
      </c>
      <c r="H3071" t="s">
        <v>12</v>
      </c>
    </row>
    <row r="3072" spans="1:8">
      <c r="A3072">
        <v>13071</v>
      </c>
      <c r="B3072" t="s">
        <v>2694</v>
      </c>
      <c r="C3072" t="s">
        <v>55</v>
      </c>
      <c r="D3072" t="s">
        <v>15</v>
      </c>
      <c r="E3072" t="s">
        <v>35</v>
      </c>
      <c r="F3072" s="2">
        <v>45431</v>
      </c>
      <c r="G3072" s="2">
        <v>45796</v>
      </c>
      <c r="H3072" t="s">
        <v>12</v>
      </c>
    </row>
    <row r="3073" spans="1:8">
      <c r="A3073">
        <v>13072</v>
      </c>
      <c r="B3073" t="s">
        <v>2695</v>
      </c>
      <c r="C3073" t="s">
        <v>28</v>
      </c>
      <c r="D3073" t="s">
        <v>15</v>
      </c>
      <c r="E3073" t="s">
        <v>22</v>
      </c>
      <c r="F3073" s="2">
        <v>45444</v>
      </c>
      <c r="G3073" s="2">
        <v>45809</v>
      </c>
      <c r="H3073" t="s">
        <v>12</v>
      </c>
    </row>
    <row r="3074" spans="1:8">
      <c r="A3074">
        <v>13073</v>
      </c>
      <c r="B3074" t="s">
        <v>2696</v>
      </c>
      <c r="C3074" t="s">
        <v>21</v>
      </c>
      <c r="D3074" t="s">
        <v>10</v>
      </c>
      <c r="E3074" t="s">
        <v>35</v>
      </c>
      <c r="F3074" s="2">
        <v>45517</v>
      </c>
      <c r="G3074" s="2">
        <v>45697</v>
      </c>
      <c r="H3074" t="s">
        <v>12</v>
      </c>
    </row>
    <row r="3075" spans="1:8">
      <c r="A3075">
        <v>13074</v>
      </c>
      <c r="B3075" t="s">
        <v>2697</v>
      </c>
      <c r="C3075" t="s">
        <v>14</v>
      </c>
      <c r="D3075" t="s">
        <v>15</v>
      </c>
      <c r="E3075" t="s">
        <v>30</v>
      </c>
      <c r="F3075" s="2">
        <v>45624</v>
      </c>
      <c r="G3075" s="2">
        <v>46354</v>
      </c>
      <c r="H3075" t="s">
        <v>19</v>
      </c>
    </row>
    <row r="3076" spans="1:8">
      <c r="A3076">
        <v>13075</v>
      </c>
      <c r="B3076" t="s">
        <v>2698</v>
      </c>
      <c r="C3076" t="s">
        <v>14</v>
      </c>
      <c r="D3076" t="s">
        <v>18</v>
      </c>
      <c r="E3076" t="s">
        <v>11</v>
      </c>
      <c r="F3076" s="2">
        <v>45304</v>
      </c>
      <c r="G3076" s="2">
        <v>45484</v>
      </c>
      <c r="H3076" t="s">
        <v>12</v>
      </c>
    </row>
    <row r="3077" spans="1:8">
      <c r="A3077">
        <v>13076</v>
      </c>
      <c r="B3077" t="s">
        <v>2699</v>
      </c>
      <c r="C3077" t="s">
        <v>9</v>
      </c>
      <c r="D3077" t="s">
        <v>10</v>
      </c>
      <c r="E3077" t="s">
        <v>22</v>
      </c>
      <c r="F3077" s="2">
        <v>45317</v>
      </c>
      <c r="G3077" s="2">
        <v>46047</v>
      </c>
      <c r="H3077" t="s">
        <v>19</v>
      </c>
    </row>
    <row r="3078" spans="1:8">
      <c r="A3078">
        <v>13077</v>
      </c>
      <c r="B3078" t="s">
        <v>2700</v>
      </c>
      <c r="C3078" t="s">
        <v>14</v>
      </c>
      <c r="D3078" t="s">
        <v>38</v>
      </c>
      <c r="E3078" t="s">
        <v>35</v>
      </c>
      <c r="F3078" s="2">
        <v>44966</v>
      </c>
      <c r="G3078" s="2">
        <v>45146</v>
      </c>
      <c r="H3078" t="s">
        <v>12</v>
      </c>
    </row>
    <row r="3079" spans="1:8">
      <c r="A3079">
        <v>13078</v>
      </c>
      <c r="B3079" t="s">
        <v>2701</v>
      </c>
      <c r="C3079" t="s">
        <v>21</v>
      </c>
      <c r="D3079" t="s">
        <v>10</v>
      </c>
      <c r="E3079" t="s">
        <v>35</v>
      </c>
      <c r="F3079" s="2">
        <v>45107</v>
      </c>
      <c r="G3079" s="2">
        <v>45837</v>
      </c>
      <c r="H3079" t="s">
        <v>12</v>
      </c>
    </row>
    <row r="3080" spans="1:8">
      <c r="A3080">
        <v>13079</v>
      </c>
      <c r="B3080" t="s">
        <v>2702</v>
      </c>
      <c r="C3080" t="s">
        <v>25</v>
      </c>
      <c r="D3080" t="s">
        <v>10</v>
      </c>
      <c r="E3080" t="s">
        <v>11</v>
      </c>
      <c r="F3080" s="2">
        <v>45463</v>
      </c>
      <c r="G3080" s="2">
        <v>45828</v>
      </c>
      <c r="H3080" t="s">
        <v>12</v>
      </c>
    </row>
    <row r="3081" spans="1:8">
      <c r="A3081">
        <v>13080</v>
      </c>
      <c r="B3081" t="s">
        <v>2703</v>
      </c>
      <c r="C3081" t="s">
        <v>55</v>
      </c>
      <c r="D3081" t="s">
        <v>18</v>
      </c>
      <c r="E3081" t="s">
        <v>11</v>
      </c>
      <c r="F3081" s="2">
        <v>45288</v>
      </c>
      <c r="G3081" s="2">
        <v>46018</v>
      </c>
      <c r="H3081" t="s">
        <v>12</v>
      </c>
    </row>
    <row r="3082" spans="1:8">
      <c r="A3082">
        <v>13081</v>
      </c>
      <c r="B3082" t="s">
        <v>2704</v>
      </c>
      <c r="C3082" t="s">
        <v>14</v>
      </c>
      <c r="D3082" t="s">
        <v>18</v>
      </c>
      <c r="E3082" t="s">
        <v>11</v>
      </c>
      <c r="F3082" s="2">
        <v>45626</v>
      </c>
      <c r="G3082" s="2">
        <v>46356</v>
      </c>
      <c r="H3082" t="s">
        <v>19</v>
      </c>
    </row>
    <row r="3083" spans="1:8">
      <c r="A3083">
        <v>13082</v>
      </c>
      <c r="B3083" t="s">
        <v>70</v>
      </c>
      <c r="C3083" t="s">
        <v>25</v>
      </c>
      <c r="D3083" t="s">
        <v>38</v>
      </c>
      <c r="E3083" t="s">
        <v>11</v>
      </c>
      <c r="F3083" s="2">
        <v>45126</v>
      </c>
      <c r="G3083" s="2">
        <v>45856</v>
      </c>
      <c r="H3083" t="s">
        <v>12</v>
      </c>
    </row>
    <row r="3084" spans="1:8">
      <c r="A3084">
        <v>13083</v>
      </c>
      <c r="B3084" t="s">
        <v>2299</v>
      </c>
      <c r="C3084" t="s">
        <v>9</v>
      </c>
      <c r="D3084" t="s">
        <v>10</v>
      </c>
      <c r="E3084" t="s">
        <v>22</v>
      </c>
      <c r="F3084" s="2">
        <v>45095</v>
      </c>
      <c r="G3084" s="2">
        <v>45460</v>
      </c>
      <c r="H3084" t="s">
        <v>12</v>
      </c>
    </row>
    <row r="3085" spans="1:8">
      <c r="A3085">
        <v>13084</v>
      </c>
      <c r="B3085" t="s">
        <v>2705</v>
      </c>
      <c r="C3085" t="s">
        <v>21</v>
      </c>
      <c r="D3085" t="s">
        <v>15</v>
      </c>
      <c r="E3085" t="s">
        <v>30</v>
      </c>
      <c r="F3085" s="2">
        <v>45421</v>
      </c>
      <c r="G3085" s="2">
        <v>45601</v>
      </c>
      <c r="H3085" t="s">
        <v>12</v>
      </c>
    </row>
    <row r="3086" spans="1:8">
      <c r="A3086">
        <v>13085</v>
      </c>
      <c r="B3086" t="s">
        <v>2706</v>
      </c>
      <c r="C3086" t="s">
        <v>55</v>
      </c>
      <c r="D3086" t="s">
        <v>18</v>
      </c>
      <c r="E3086" t="s">
        <v>35</v>
      </c>
      <c r="F3086" s="2">
        <v>45102</v>
      </c>
      <c r="G3086" s="2">
        <v>45467</v>
      </c>
      <c r="H3086" t="s">
        <v>12</v>
      </c>
    </row>
    <row r="3087" spans="1:8">
      <c r="A3087">
        <v>13086</v>
      </c>
      <c r="B3087" t="s">
        <v>1146</v>
      </c>
      <c r="C3087" t="s">
        <v>21</v>
      </c>
      <c r="D3087" t="s">
        <v>18</v>
      </c>
      <c r="E3087" t="s">
        <v>30</v>
      </c>
      <c r="F3087" s="2">
        <v>45469</v>
      </c>
      <c r="G3087" s="2">
        <v>46199</v>
      </c>
      <c r="H3087" t="s">
        <v>19</v>
      </c>
    </row>
    <row r="3088" spans="1:8">
      <c r="A3088">
        <v>13087</v>
      </c>
      <c r="B3088" t="s">
        <v>2707</v>
      </c>
      <c r="C3088" t="s">
        <v>9</v>
      </c>
      <c r="D3088" t="s">
        <v>18</v>
      </c>
      <c r="E3088" t="s">
        <v>35</v>
      </c>
      <c r="F3088" s="2">
        <v>45035</v>
      </c>
      <c r="G3088" s="2">
        <v>45765</v>
      </c>
      <c r="H3088" t="s">
        <v>12</v>
      </c>
    </row>
    <row r="3089" spans="1:8">
      <c r="A3089">
        <v>13088</v>
      </c>
      <c r="B3089" t="s">
        <v>1562</v>
      </c>
      <c r="C3089" t="s">
        <v>25</v>
      </c>
      <c r="D3089" t="s">
        <v>10</v>
      </c>
      <c r="E3089" t="s">
        <v>16</v>
      </c>
      <c r="F3089" s="2">
        <v>45588</v>
      </c>
      <c r="G3089" s="2">
        <v>45953</v>
      </c>
      <c r="H3089" t="s">
        <v>12</v>
      </c>
    </row>
    <row r="3090" spans="1:8">
      <c r="A3090">
        <v>13089</v>
      </c>
      <c r="B3090" t="s">
        <v>1000</v>
      </c>
      <c r="C3090" t="s">
        <v>55</v>
      </c>
      <c r="D3090" t="s">
        <v>15</v>
      </c>
      <c r="E3090" t="s">
        <v>30</v>
      </c>
      <c r="F3090" s="2">
        <v>44943</v>
      </c>
      <c r="G3090" s="2">
        <v>45673</v>
      </c>
      <c r="H3090" t="s">
        <v>12</v>
      </c>
    </row>
    <row r="3091" spans="1:8">
      <c r="A3091">
        <v>13090</v>
      </c>
      <c r="B3091" t="s">
        <v>2708</v>
      </c>
      <c r="C3091" t="s">
        <v>14</v>
      </c>
      <c r="D3091" t="s">
        <v>10</v>
      </c>
      <c r="E3091" t="s">
        <v>30</v>
      </c>
      <c r="F3091" s="2">
        <v>45156</v>
      </c>
      <c r="G3091" s="2">
        <v>45336</v>
      </c>
      <c r="H3091" t="s">
        <v>12</v>
      </c>
    </row>
    <row r="3092" spans="1:8">
      <c r="A3092">
        <v>13091</v>
      </c>
      <c r="B3092" t="s">
        <v>642</v>
      </c>
      <c r="C3092" t="s">
        <v>14</v>
      </c>
      <c r="D3092" t="s">
        <v>15</v>
      </c>
      <c r="E3092" t="s">
        <v>16</v>
      </c>
      <c r="F3092" s="2">
        <v>45618</v>
      </c>
      <c r="G3092" s="2">
        <v>46348</v>
      </c>
      <c r="H3092" t="s">
        <v>19</v>
      </c>
    </row>
    <row r="3093" spans="1:8">
      <c r="A3093">
        <v>13092</v>
      </c>
      <c r="B3093" t="s">
        <v>2400</v>
      </c>
      <c r="C3093" t="s">
        <v>9</v>
      </c>
      <c r="D3093" t="s">
        <v>26</v>
      </c>
      <c r="E3093" t="s">
        <v>22</v>
      </c>
      <c r="F3093" s="2">
        <v>45540</v>
      </c>
      <c r="G3093" s="2">
        <v>45905</v>
      </c>
      <c r="H3093" t="s">
        <v>12</v>
      </c>
    </row>
    <row r="3094" spans="1:8">
      <c r="A3094">
        <v>13093</v>
      </c>
      <c r="B3094" t="s">
        <v>2709</v>
      </c>
      <c r="C3094" t="s">
        <v>21</v>
      </c>
      <c r="D3094" t="s">
        <v>15</v>
      </c>
      <c r="E3094" t="s">
        <v>30</v>
      </c>
      <c r="F3094" s="2">
        <v>45522</v>
      </c>
      <c r="G3094" s="2">
        <v>45702</v>
      </c>
      <c r="H3094" t="s">
        <v>12</v>
      </c>
    </row>
    <row r="3095" spans="1:8">
      <c r="A3095">
        <v>13094</v>
      </c>
      <c r="B3095" t="s">
        <v>2572</v>
      </c>
      <c r="C3095" t="s">
        <v>9</v>
      </c>
      <c r="D3095" t="s">
        <v>10</v>
      </c>
      <c r="E3095" t="s">
        <v>11</v>
      </c>
      <c r="F3095" s="2">
        <v>45330</v>
      </c>
      <c r="G3095" s="2">
        <v>45695</v>
      </c>
      <c r="H3095" t="s">
        <v>12</v>
      </c>
    </row>
    <row r="3096" spans="1:8">
      <c r="A3096">
        <v>13095</v>
      </c>
      <c r="B3096" t="s">
        <v>2710</v>
      </c>
      <c r="C3096" t="s">
        <v>25</v>
      </c>
      <c r="D3096" t="s">
        <v>38</v>
      </c>
      <c r="E3096" t="s">
        <v>16</v>
      </c>
      <c r="F3096" s="2">
        <v>45261</v>
      </c>
      <c r="G3096" s="2">
        <v>45626</v>
      </c>
      <c r="H3096" t="s">
        <v>12</v>
      </c>
    </row>
    <row r="3097" spans="1:8">
      <c r="A3097">
        <v>13096</v>
      </c>
      <c r="B3097" t="s">
        <v>2297</v>
      </c>
      <c r="C3097" t="s">
        <v>21</v>
      </c>
      <c r="D3097" t="s">
        <v>18</v>
      </c>
      <c r="E3097" t="s">
        <v>30</v>
      </c>
      <c r="F3097" s="2">
        <v>45561</v>
      </c>
      <c r="G3097" s="2">
        <v>45741</v>
      </c>
      <c r="H3097" t="s">
        <v>12</v>
      </c>
    </row>
    <row r="3098" spans="1:8">
      <c r="A3098">
        <v>13097</v>
      </c>
      <c r="B3098" t="s">
        <v>697</v>
      </c>
      <c r="C3098" t="s">
        <v>55</v>
      </c>
      <c r="D3098" t="s">
        <v>15</v>
      </c>
      <c r="E3098" t="s">
        <v>16</v>
      </c>
      <c r="F3098" s="2">
        <v>45170</v>
      </c>
      <c r="G3098" s="2">
        <v>45535</v>
      </c>
      <c r="H3098" t="s">
        <v>12</v>
      </c>
    </row>
    <row r="3099" spans="1:8">
      <c r="A3099">
        <v>13098</v>
      </c>
      <c r="B3099" t="s">
        <v>2711</v>
      </c>
      <c r="C3099" t="s">
        <v>9</v>
      </c>
      <c r="D3099" t="s">
        <v>26</v>
      </c>
      <c r="E3099" t="s">
        <v>35</v>
      </c>
      <c r="F3099" s="2">
        <v>45199</v>
      </c>
      <c r="G3099" s="2">
        <v>45379</v>
      </c>
      <c r="H3099" t="s">
        <v>12</v>
      </c>
    </row>
    <row r="3100" spans="1:8">
      <c r="A3100">
        <v>13099</v>
      </c>
      <c r="B3100" t="s">
        <v>2712</v>
      </c>
      <c r="C3100" t="s">
        <v>25</v>
      </c>
      <c r="D3100" t="s">
        <v>26</v>
      </c>
      <c r="E3100" t="s">
        <v>16</v>
      </c>
      <c r="F3100" s="2">
        <v>45289</v>
      </c>
      <c r="G3100" s="2">
        <v>45469</v>
      </c>
      <c r="H3100" t="s">
        <v>12</v>
      </c>
    </row>
    <row r="3101" spans="1:8">
      <c r="A3101">
        <v>13100</v>
      </c>
      <c r="B3101" t="s">
        <v>2713</v>
      </c>
      <c r="C3101" t="s">
        <v>28</v>
      </c>
      <c r="D3101" t="s">
        <v>15</v>
      </c>
      <c r="E3101" t="s">
        <v>16</v>
      </c>
      <c r="F3101" s="2">
        <v>45532</v>
      </c>
      <c r="G3101" s="2">
        <v>46262</v>
      </c>
      <c r="H3101" t="s">
        <v>19</v>
      </c>
    </row>
    <row r="3102" spans="1:8">
      <c r="A3102">
        <v>13101</v>
      </c>
      <c r="B3102" t="s">
        <v>1632</v>
      </c>
      <c r="C3102" t="s">
        <v>9</v>
      </c>
      <c r="D3102" t="s">
        <v>15</v>
      </c>
      <c r="E3102" t="s">
        <v>11</v>
      </c>
      <c r="F3102" s="2">
        <v>45416</v>
      </c>
      <c r="G3102" s="2">
        <v>45596</v>
      </c>
      <c r="H3102" t="s">
        <v>12</v>
      </c>
    </row>
    <row r="3103" spans="1:8">
      <c r="A3103">
        <v>13102</v>
      </c>
      <c r="B3103" t="s">
        <v>2714</v>
      </c>
      <c r="C3103" t="s">
        <v>21</v>
      </c>
      <c r="D3103" t="s">
        <v>18</v>
      </c>
      <c r="E3103" t="s">
        <v>35</v>
      </c>
      <c r="F3103" s="2">
        <v>45466</v>
      </c>
      <c r="G3103" s="2">
        <v>46196</v>
      </c>
      <c r="H3103" t="s">
        <v>19</v>
      </c>
    </row>
    <row r="3104" spans="1:8">
      <c r="A3104">
        <v>13103</v>
      </c>
      <c r="B3104" t="s">
        <v>410</v>
      </c>
      <c r="C3104" t="s">
        <v>55</v>
      </c>
      <c r="D3104" t="s">
        <v>18</v>
      </c>
      <c r="E3104" t="s">
        <v>11</v>
      </c>
      <c r="F3104" s="2">
        <v>45265</v>
      </c>
      <c r="G3104" s="2">
        <v>45995</v>
      </c>
      <c r="H3104" t="s">
        <v>12</v>
      </c>
    </row>
    <row r="3105" spans="1:8">
      <c r="A3105">
        <v>13104</v>
      </c>
      <c r="B3105" t="s">
        <v>2715</v>
      </c>
      <c r="C3105" t="s">
        <v>55</v>
      </c>
      <c r="D3105" t="s">
        <v>26</v>
      </c>
      <c r="E3105" t="s">
        <v>30</v>
      </c>
      <c r="F3105" s="2">
        <v>45524</v>
      </c>
      <c r="G3105" s="2">
        <v>46254</v>
      </c>
      <c r="H3105" t="s">
        <v>19</v>
      </c>
    </row>
    <row r="3106" spans="1:8">
      <c r="A3106">
        <v>13105</v>
      </c>
      <c r="B3106" t="s">
        <v>1818</v>
      </c>
      <c r="C3106" t="s">
        <v>28</v>
      </c>
      <c r="D3106" t="s">
        <v>38</v>
      </c>
      <c r="E3106" t="s">
        <v>30</v>
      </c>
      <c r="F3106" s="2">
        <v>45232</v>
      </c>
      <c r="G3106" s="2">
        <v>45412</v>
      </c>
      <c r="H3106" t="s">
        <v>12</v>
      </c>
    </row>
    <row r="3107" spans="1:8">
      <c r="A3107">
        <v>13106</v>
      </c>
      <c r="B3107" t="s">
        <v>2716</v>
      </c>
      <c r="C3107" t="s">
        <v>14</v>
      </c>
      <c r="D3107" t="s">
        <v>10</v>
      </c>
      <c r="E3107" t="s">
        <v>35</v>
      </c>
      <c r="F3107" s="2">
        <v>45272</v>
      </c>
      <c r="G3107" s="2">
        <v>46002</v>
      </c>
      <c r="H3107" t="s">
        <v>12</v>
      </c>
    </row>
    <row r="3108" spans="1:8">
      <c r="A3108">
        <v>13107</v>
      </c>
      <c r="B3108" t="s">
        <v>2717</v>
      </c>
      <c r="C3108" t="s">
        <v>28</v>
      </c>
      <c r="D3108" t="s">
        <v>10</v>
      </c>
      <c r="E3108" t="s">
        <v>35</v>
      </c>
      <c r="F3108" s="2">
        <v>45359</v>
      </c>
      <c r="G3108" s="2">
        <v>45724</v>
      </c>
      <c r="H3108" t="s">
        <v>12</v>
      </c>
    </row>
    <row r="3109" spans="1:8">
      <c r="A3109">
        <v>13108</v>
      </c>
      <c r="B3109" t="s">
        <v>1936</v>
      </c>
      <c r="C3109" t="s">
        <v>14</v>
      </c>
      <c r="D3109" t="s">
        <v>15</v>
      </c>
      <c r="E3109" t="s">
        <v>30</v>
      </c>
      <c r="F3109" s="2">
        <v>45109</v>
      </c>
      <c r="G3109" s="2">
        <v>45839</v>
      </c>
      <c r="H3109" t="s">
        <v>12</v>
      </c>
    </row>
    <row r="3110" spans="1:8">
      <c r="A3110">
        <v>13109</v>
      </c>
      <c r="B3110" t="s">
        <v>2718</v>
      </c>
      <c r="C3110" t="s">
        <v>28</v>
      </c>
      <c r="D3110" t="s">
        <v>26</v>
      </c>
      <c r="E3110" t="s">
        <v>16</v>
      </c>
      <c r="F3110" s="2">
        <v>45365</v>
      </c>
      <c r="G3110" s="2">
        <v>45730</v>
      </c>
      <c r="H3110" t="s">
        <v>12</v>
      </c>
    </row>
    <row r="3111" spans="1:8">
      <c r="A3111">
        <v>13110</v>
      </c>
      <c r="B3111" t="s">
        <v>2719</v>
      </c>
      <c r="C3111" t="s">
        <v>9</v>
      </c>
      <c r="D3111" t="s">
        <v>26</v>
      </c>
      <c r="E3111" t="s">
        <v>16</v>
      </c>
      <c r="F3111" s="2">
        <v>45086</v>
      </c>
      <c r="G3111" s="2">
        <v>45451</v>
      </c>
      <c r="H3111" t="s">
        <v>12</v>
      </c>
    </row>
    <row r="3112" spans="1:8">
      <c r="A3112">
        <v>13111</v>
      </c>
      <c r="B3112" t="s">
        <v>2720</v>
      </c>
      <c r="C3112" t="s">
        <v>28</v>
      </c>
      <c r="D3112" t="s">
        <v>18</v>
      </c>
      <c r="E3112" t="s">
        <v>16</v>
      </c>
      <c r="F3112" s="2">
        <v>45169</v>
      </c>
      <c r="G3112" s="2">
        <v>45349</v>
      </c>
      <c r="H3112" t="s">
        <v>12</v>
      </c>
    </row>
    <row r="3113" spans="1:8">
      <c r="A3113">
        <v>13112</v>
      </c>
      <c r="B3113" t="s">
        <v>390</v>
      </c>
      <c r="C3113" t="s">
        <v>25</v>
      </c>
      <c r="D3113" t="s">
        <v>10</v>
      </c>
      <c r="E3113" t="s">
        <v>16</v>
      </c>
      <c r="F3113" s="2">
        <v>45140</v>
      </c>
      <c r="G3113" s="2">
        <v>45320</v>
      </c>
      <c r="H3113" t="s">
        <v>12</v>
      </c>
    </row>
    <row r="3114" spans="1:8">
      <c r="A3114">
        <v>13113</v>
      </c>
      <c r="B3114" t="s">
        <v>2721</v>
      </c>
      <c r="C3114" t="s">
        <v>55</v>
      </c>
      <c r="D3114" t="s">
        <v>26</v>
      </c>
      <c r="E3114" t="s">
        <v>35</v>
      </c>
      <c r="F3114" s="2">
        <v>45135</v>
      </c>
      <c r="G3114" s="2">
        <v>45865</v>
      </c>
      <c r="H3114" t="s">
        <v>12</v>
      </c>
    </row>
    <row r="3115" spans="1:8">
      <c r="A3115">
        <v>13114</v>
      </c>
      <c r="B3115" t="s">
        <v>2722</v>
      </c>
      <c r="C3115" t="s">
        <v>28</v>
      </c>
      <c r="D3115" t="s">
        <v>18</v>
      </c>
      <c r="E3115" t="s">
        <v>16</v>
      </c>
      <c r="F3115" s="2">
        <v>45217</v>
      </c>
      <c r="G3115" s="2">
        <v>45582</v>
      </c>
      <c r="H3115" t="s">
        <v>12</v>
      </c>
    </row>
    <row r="3116" spans="1:8">
      <c r="A3116">
        <v>13115</v>
      </c>
      <c r="B3116" t="s">
        <v>2723</v>
      </c>
      <c r="C3116" t="s">
        <v>28</v>
      </c>
      <c r="D3116" t="s">
        <v>15</v>
      </c>
      <c r="E3116" t="s">
        <v>22</v>
      </c>
      <c r="F3116" s="2">
        <v>45322</v>
      </c>
      <c r="G3116" s="2">
        <v>46052</v>
      </c>
      <c r="H3116" t="s">
        <v>19</v>
      </c>
    </row>
    <row r="3117" spans="1:8">
      <c r="A3117">
        <v>13116</v>
      </c>
      <c r="B3117" t="s">
        <v>2724</v>
      </c>
      <c r="C3117" t="s">
        <v>21</v>
      </c>
      <c r="D3117" t="s">
        <v>38</v>
      </c>
      <c r="E3117" t="s">
        <v>11</v>
      </c>
      <c r="F3117" s="2">
        <v>45360</v>
      </c>
      <c r="G3117" s="2">
        <v>45725</v>
      </c>
      <c r="H3117" t="s">
        <v>12</v>
      </c>
    </row>
    <row r="3118" spans="1:8">
      <c r="A3118">
        <v>13117</v>
      </c>
      <c r="B3118" t="s">
        <v>2725</v>
      </c>
      <c r="C3118" t="s">
        <v>14</v>
      </c>
      <c r="D3118" t="s">
        <v>10</v>
      </c>
      <c r="E3118" t="s">
        <v>22</v>
      </c>
      <c r="F3118" s="2">
        <v>45080</v>
      </c>
      <c r="G3118" s="2">
        <v>45810</v>
      </c>
      <c r="H3118" t="s">
        <v>12</v>
      </c>
    </row>
    <row r="3119" spans="1:8">
      <c r="A3119">
        <v>13118</v>
      </c>
      <c r="B3119" t="s">
        <v>471</v>
      </c>
      <c r="C3119" t="s">
        <v>25</v>
      </c>
      <c r="D3119" t="s">
        <v>15</v>
      </c>
      <c r="E3119" t="s">
        <v>11</v>
      </c>
      <c r="F3119" s="2">
        <v>45304</v>
      </c>
      <c r="G3119" s="2">
        <v>45669</v>
      </c>
      <c r="H3119" t="s">
        <v>12</v>
      </c>
    </row>
    <row r="3120" spans="1:8">
      <c r="A3120">
        <v>13119</v>
      </c>
      <c r="B3120" t="s">
        <v>8</v>
      </c>
      <c r="C3120" t="s">
        <v>28</v>
      </c>
      <c r="D3120" t="s">
        <v>18</v>
      </c>
      <c r="E3120" t="s">
        <v>11</v>
      </c>
      <c r="F3120" s="2">
        <v>45483</v>
      </c>
      <c r="G3120" s="2">
        <v>45663</v>
      </c>
      <c r="H3120" t="s">
        <v>12</v>
      </c>
    </row>
    <row r="3121" spans="1:8">
      <c r="A3121">
        <v>13120</v>
      </c>
      <c r="B3121" t="s">
        <v>2726</v>
      </c>
      <c r="C3121" t="s">
        <v>21</v>
      </c>
      <c r="D3121" t="s">
        <v>26</v>
      </c>
      <c r="E3121" t="s">
        <v>11</v>
      </c>
      <c r="F3121" s="2">
        <v>45131</v>
      </c>
      <c r="G3121" s="2">
        <v>45861</v>
      </c>
      <c r="H3121" t="s">
        <v>12</v>
      </c>
    </row>
    <row r="3122" spans="1:8">
      <c r="A3122">
        <v>13121</v>
      </c>
      <c r="B3122" t="s">
        <v>1214</v>
      </c>
      <c r="C3122" t="s">
        <v>14</v>
      </c>
      <c r="D3122" t="s">
        <v>10</v>
      </c>
      <c r="E3122" t="s">
        <v>35</v>
      </c>
      <c r="F3122" s="2">
        <v>45021</v>
      </c>
      <c r="G3122" s="2">
        <v>45201</v>
      </c>
      <c r="H3122" t="s">
        <v>12</v>
      </c>
    </row>
    <row r="3123" spans="1:8">
      <c r="A3123">
        <v>13122</v>
      </c>
      <c r="B3123" t="s">
        <v>183</v>
      </c>
      <c r="C3123" t="s">
        <v>9</v>
      </c>
      <c r="D3123" t="s">
        <v>15</v>
      </c>
      <c r="E3123" t="s">
        <v>11</v>
      </c>
      <c r="F3123" s="2">
        <v>45352</v>
      </c>
      <c r="G3123" s="2">
        <v>45717</v>
      </c>
      <c r="H3123" t="s">
        <v>12</v>
      </c>
    </row>
    <row r="3124" spans="1:8">
      <c r="A3124">
        <v>13123</v>
      </c>
      <c r="B3124" t="s">
        <v>2727</v>
      </c>
      <c r="C3124" t="s">
        <v>21</v>
      </c>
      <c r="D3124" t="s">
        <v>15</v>
      </c>
      <c r="E3124" t="s">
        <v>22</v>
      </c>
      <c r="F3124" s="2">
        <v>45280</v>
      </c>
      <c r="G3124" s="2">
        <v>45460</v>
      </c>
      <c r="H3124" t="s">
        <v>12</v>
      </c>
    </row>
    <row r="3125" spans="1:8">
      <c r="A3125">
        <v>13124</v>
      </c>
      <c r="B3125" t="s">
        <v>2728</v>
      </c>
      <c r="C3125" t="s">
        <v>55</v>
      </c>
      <c r="D3125" t="s">
        <v>38</v>
      </c>
      <c r="E3125" t="s">
        <v>35</v>
      </c>
      <c r="F3125" s="2">
        <v>45016</v>
      </c>
      <c r="G3125" s="2">
        <v>45746</v>
      </c>
      <c r="H3125" t="s">
        <v>12</v>
      </c>
    </row>
    <row r="3126" spans="1:8">
      <c r="A3126">
        <v>13125</v>
      </c>
      <c r="B3126" t="s">
        <v>2729</v>
      </c>
      <c r="C3126" t="s">
        <v>21</v>
      </c>
      <c r="D3126" t="s">
        <v>10</v>
      </c>
      <c r="E3126" t="s">
        <v>22</v>
      </c>
      <c r="F3126" s="2">
        <v>45402</v>
      </c>
      <c r="G3126" s="2">
        <v>45767</v>
      </c>
      <c r="H3126" t="s">
        <v>12</v>
      </c>
    </row>
    <row r="3127" spans="1:8">
      <c r="A3127">
        <v>13126</v>
      </c>
      <c r="B3127" t="s">
        <v>2730</v>
      </c>
      <c r="C3127" t="s">
        <v>28</v>
      </c>
      <c r="D3127" t="s">
        <v>10</v>
      </c>
      <c r="E3127" t="s">
        <v>22</v>
      </c>
      <c r="F3127" s="2">
        <v>45065</v>
      </c>
      <c r="G3127" s="2">
        <v>45430</v>
      </c>
      <c r="H3127" t="s">
        <v>12</v>
      </c>
    </row>
    <row r="3128" spans="1:8">
      <c r="A3128">
        <v>13127</v>
      </c>
      <c r="B3128" t="s">
        <v>1897</v>
      </c>
      <c r="C3128" t="s">
        <v>9</v>
      </c>
      <c r="D3128" t="s">
        <v>10</v>
      </c>
      <c r="E3128" t="s">
        <v>11</v>
      </c>
      <c r="F3128" s="2">
        <v>45560</v>
      </c>
      <c r="G3128" s="2">
        <v>45740</v>
      </c>
      <c r="H3128" t="s">
        <v>12</v>
      </c>
    </row>
    <row r="3129" spans="1:8">
      <c r="A3129">
        <v>13128</v>
      </c>
      <c r="B3129" t="s">
        <v>1196</v>
      </c>
      <c r="C3129" t="s">
        <v>55</v>
      </c>
      <c r="D3129" t="s">
        <v>15</v>
      </c>
      <c r="E3129" t="s">
        <v>11</v>
      </c>
      <c r="F3129" s="2">
        <v>45031</v>
      </c>
      <c r="G3129" s="2">
        <v>45396</v>
      </c>
      <c r="H3129" t="s">
        <v>12</v>
      </c>
    </row>
    <row r="3130" spans="1:8">
      <c r="A3130">
        <v>13129</v>
      </c>
      <c r="B3130" t="s">
        <v>2731</v>
      </c>
      <c r="C3130" t="s">
        <v>21</v>
      </c>
      <c r="D3130" t="s">
        <v>38</v>
      </c>
      <c r="E3130" t="s">
        <v>16</v>
      </c>
      <c r="F3130" s="2">
        <v>45587</v>
      </c>
      <c r="G3130" s="2">
        <v>45952</v>
      </c>
      <c r="H3130" t="s">
        <v>12</v>
      </c>
    </row>
    <row r="3131" spans="1:8">
      <c r="A3131">
        <v>13130</v>
      </c>
      <c r="B3131" t="s">
        <v>2732</v>
      </c>
      <c r="C3131" t="s">
        <v>55</v>
      </c>
      <c r="D3131" t="s">
        <v>18</v>
      </c>
      <c r="E3131" t="s">
        <v>11</v>
      </c>
      <c r="F3131" s="2">
        <v>45380</v>
      </c>
      <c r="G3131" s="2">
        <v>46110</v>
      </c>
      <c r="H3131" t="s">
        <v>19</v>
      </c>
    </row>
    <row r="3132" spans="1:8">
      <c r="A3132">
        <v>13131</v>
      </c>
      <c r="B3132" t="s">
        <v>2733</v>
      </c>
      <c r="C3132" t="s">
        <v>28</v>
      </c>
      <c r="D3132" t="s">
        <v>15</v>
      </c>
      <c r="E3132" t="s">
        <v>11</v>
      </c>
      <c r="F3132" s="2">
        <v>44956</v>
      </c>
      <c r="G3132" s="2">
        <v>45321</v>
      </c>
      <c r="H3132" t="s">
        <v>12</v>
      </c>
    </row>
    <row r="3133" spans="1:8">
      <c r="A3133">
        <v>13132</v>
      </c>
      <c r="B3133" t="s">
        <v>2734</v>
      </c>
      <c r="C3133" t="s">
        <v>21</v>
      </c>
      <c r="D3133" t="s">
        <v>15</v>
      </c>
      <c r="E3133" t="s">
        <v>35</v>
      </c>
      <c r="F3133" s="2">
        <v>45556</v>
      </c>
      <c r="G3133" s="2">
        <v>45736</v>
      </c>
      <c r="H3133" t="s">
        <v>12</v>
      </c>
    </row>
    <row r="3134" spans="1:8">
      <c r="A3134">
        <v>13133</v>
      </c>
      <c r="B3134" t="s">
        <v>2735</v>
      </c>
      <c r="C3134" t="s">
        <v>21</v>
      </c>
      <c r="D3134" t="s">
        <v>26</v>
      </c>
      <c r="E3134" t="s">
        <v>22</v>
      </c>
      <c r="F3134" s="2">
        <v>45261</v>
      </c>
      <c r="G3134" s="2">
        <v>45991</v>
      </c>
      <c r="H3134" t="s">
        <v>12</v>
      </c>
    </row>
    <row r="3135" spans="1:8">
      <c r="A3135">
        <v>13134</v>
      </c>
      <c r="B3135" t="s">
        <v>626</v>
      </c>
      <c r="C3135" t="s">
        <v>9</v>
      </c>
      <c r="D3135" t="s">
        <v>10</v>
      </c>
      <c r="E3135" t="s">
        <v>11</v>
      </c>
      <c r="F3135" s="2">
        <v>45493</v>
      </c>
      <c r="G3135" s="2">
        <v>46223</v>
      </c>
      <c r="H3135" t="s">
        <v>19</v>
      </c>
    </row>
    <row r="3136" spans="1:8">
      <c r="A3136">
        <v>13135</v>
      </c>
      <c r="B3136" t="s">
        <v>2736</v>
      </c>
      <c r="C3136" t="s">
        <v>21</v>
      </c>
      <c r="D3136" t="s">
        <v>10</v>
      </c>
      <c r="E3136" t="s">
        <v>30</v>
      </c>
      <c r="F3136" s="2">
        <v>45177</v>
      </c>
      <c r="G3136" s="2">
        <v>45907</v>
      </c>
      <c r="H3136" t="s">
        <v>12</v>
      </c>
    </row>
    <row r="3137" spans="1:8">
      <c r="A3137">
        <v>13136</v>
      </c>
      <c r="B3137" t="s">
        <v>2737</v>
      </c>
      <c r="C3137" t="s">
        <v>21</v>
      </c>
      <c r="D3137" t="s">
        <v>10</v>
      </c>
      <c r="E3137" t="s">
        <v>35</v>
      </c>
      <c r="F3137" s="2">
        <v>45242</v>
      </c>
      <c r="G3137" s="2">
        <v>45607</v>
      </c>
      <c r="H3137" t="s">
        <v>12</v>
      </c>
    </row>
    <row r="3138" spans="1:8">
      <c r="A3138">
        <v>13137</v>
      </c>
      <c r="B3138" t="s">
        <v>2738</v>
      </c>
      <c r="C3138" t="s">
        <v>55</v>
      </c>
      <c r="D3138" t="s">
        <v>38</v>
      </c>
      <c r="E3138" t="s">
        <v>22</v>
      </c>
      <c r="F3138" s="2">
        <v>45151</v>
      </c>
      <c r="G3138" s="2">
        <v>45331</v>
      </c>
      <c r="H3138" t="s">
        <v>12</v>
      </c>
    </row>
    <row r="3139" spans="1:8">
      <c r="A3139">
        <v>13138</v>
      </c>
      <c r="B3139" t="s">
        <v>1244</v>
      </c>
      <c r="C3139" t="s">
        <v>25</v>
      </c>
      <c r="D3139" t="s">
        <v>18</v>
      </c>
      <c r="E3139" t="s">
        <v>16</v>
      </c>
      <c r="F3139" s="2">
        <v>45511</v>
      </c>
      <c r="G3139" s="2">
        <v>45876</v>
      </c>
      <c r="H3139" t="s">
        <v>12</v>
      </c>
    </row>
    <row r="3140" spans="1:8">
      <c r="A3140">
        <v>13139</v>
      </c>
      <c r="B3140" t="s">
        <v>2739</v>
      </c>
      <c r="C3140" t="s">
        <v>28</v>
      </c>
      <c r="D3140" t="s">
        <v>38</v>
      </c>
      <c r="E3140" t="s">
        <v>35</v>
      </c>
      <c r="F3140" s="2">
        <v>45046</v>
      </c>
      <c r="G3140" s="2">
        <v>45226</v>
      </c>
      <c r="H3140" t="s">
        <v>12</v>
      </c>
    </row>
    <row r="3141" spans="1:8">
      <c r="A3141">
        <v>13140</v>
      </c>
      <c r="B3141" t="s">
        <v>2740</v>
      </c>
      <c r="C3141" t="s">
        <v>28</v>
      </c>
      <c r="D3141" t="s">
        <v>15</v>
      </c>
      <c r="E3141" t="s">
        <v>22</v>
      </c>
      <c r="F3141" s="2">
        <v>44929</v>
      </c>
      <c r="G3141" s="2">
        <v>45109</v>
      </c>
      <c r="H3141" t="s">
        <v>12</v>
      </c>
    </row>
    <row r="3142" spans="1:8">
      <c r="A3142">
        <v>13141</v>
      </c>
      <c r="B3142" t="s">
        <v>2741</v>
      </c>
      <c r="C3142" t="s">
        <v>55</v>
      </c>
      <c r="D3142" t="s">
        <v>26</v>
      </c>
      <c r="E3142" t="s">
        <v>11</v>
      </c>
      <c r="F3142" s="2">
        <v>44983</v>
      </c>
      <c r="G3142" s="2">
        <v>45348</v>
      </c>
      <c r="H3142" t="s">
        <v>12</v>
      </c>
    </row>
    <row r="3143" spans="1:8">
      <c r="A3143">
        <v>13142</v>
      </c>
      <c r="B3143" t="s">
        <v>586</v>
      </c>
      <c r="C3143" t="s">
        <v>55</v>
      </c>
      <c r="D3143" t="s">
        <v>15</v>
      </c>
      <c r="E3143" t="s">
        <v>22</v>
      </c>
      <c r="F3143" s="2">
        <v>45042</v>
      </c>
      <c r="G3143" s="2">
        <v>45222</v>
      </c>
      <c r="H3143" t="s">
        <v>12</v>
      </c>
    </row>
    <row r="3144" spans="1:8">
      <c r="A3144">
        <v>13143</v>
      </c>
      <c r="B3144" t="s">
        <v>2742</v>
      </c>
      <c r="C3144" t="s">
        <v>21</v>
      </c>
      <c r="D3144" t="s">
        <v>15</v>
      </c>
      <c r="E3144" t="s">
        <v>35</v>
      </c>
      <c r="F3144" s="2">
        <v>45458</v>
      </c>
      <c r="G3144" s="2">
        <v>45638</v>
      </c>
      <c r="H3144" t="s">
        <v>12</v>
      </c>
    </row>
    <row r="3145" spans="1:8">
      <c r="A3145">
        <v>13144</v>
      </c>
      <c r="B3145" t="s">
        <v>2743</v>
      </c>
      <c r="C3145" t="s">
        <v>9</v>
      </c>
      <c r="D3145" t="s">
        <v>26</v>
      </c>
      <c r="E3145" t="s">
        <v>11</v>
      </c>
      <c r="F3145" s="2">
        <v>45300</v>
      </c>
      <c r="G3145" s="2">
        <v>45665</v>
      </c>
      <c r="H3145" t="s">
        <v>12</v>
      </c>
    </row>
    <row r="3146" spans="1:8">
      <c r="A3146">
        <v>13145</v>
      </c>
      <c r="B3146" t="s">
        <v>2744</v>
      </c>
      <c r="C3146" t="s">
        <v>28</v>
      </c>
      <c r="D3146" t="s">
        <v>18</v>
      </c>
      <c r="E3146" t="s">
        <v>11</v>
      </c>
      <c r="F3146" s="2">
        <v>44965</v>
      </c>
      <c r="G3146" s="2">
        <v>45145</v>
      </c>
      <c r="H3146" t="s">
        <v>12</v>
      </c>
    </row>
    <row r="3147" spans="1:8">
      <c r="A3147">
        <v>13146</v>
      </c>
      <c r="B3147" t="s">
        <v>2745</v>
      </c>
      <c r="C3147" t="s">
        <v>55</v>
      </c>
      <c r="D3147" t="s">
        <v>15</v>
      </c>
      <c r="E3147" t="s">
        <v>22</v>
      </c>
      <c r="F3147" s="2">
        <v>45458</v>
      </c>
      <c r="G3147" s="2">
        <v>46188</v>
      </c>
      <c r="H3147" t="s">
        <v>19</v>
      </c>
    </row>
    <row r="3148" spans="1:8">
      <c r="A3148">
        <v>13147</v>
      </c>
      <c r="B3148" t="s">
        <v>2746</v>
      </c>
      <c r="C3148" t="s">
        <v>55</v>
      </c>
      <c r="D3148" t="s">
        <v>10</v>
      </c>
      <c r="E3148" t="s">
        <v>11</v>
      </c>
      <c r="F3148" s="2">
        <v>45308</v>
      </c>
      <c r="G3148" s="2">
        <v>46038</v>
      </c>
      <c r="H3148" t="s">
        <v>19</v>
      </c>
    </row>
    <row r="3149" spans="1:8">
      <c r="A3149">
        <v>13148</v>
      </c>
      <c r="B3149" t="s">
        <v>2421</v>
      </c>
      <c r="C3149" t="s">
        <v>21</v>
      </c>
      <c r="D3149" t="s">
        <v>18</v>
      </c>
      <c r="E3149" t="s">
        <v>35</v>
      </c>
      <c r="F3149" s="2">
        <v>45330</v>
      </c>
      <c r="G3149" s="2">
        <v>45510</v>
      </c>
      <c r="H3149" t="s">
        <v>12</v>
      </c>
    </row>
    <row r="3150" spans="1:8">
      <c r="A3150">
        <v>13149</v>
      </c>
      <c r="B3150" t="s">
        <v>2747</v>
      </c>
      <c r="C3150" t="s">
        <v>21</v>
      </c>
      <c r="D3150" t="s">
        <v>26</v>
      </c>
      <c r="E3150" t="s">
        <v>30</v>
      </c>
      <c r="F3150" s="2">
        <v>45236</v>
      </c>
      <c r="G3150" s="2">
        <v>45416</v>
      </c>
      <c r="H3150" t="s">
        <v>12</v>
      </c>
    </row>
    <row r="3151" spans="1:8">
      <c r="A3151">
        <v>13150</v>
      </c>
      <c r="B3151" t="s">
        <v>2748</v>
      </c>
      <c r="C3151" t="s">
        <v>14</v>
      </c>
      <c r="D3151" t="s">
        <v>26</v>
      </c>
      <c r="E3151" t="s">
        <v>35</v>
      </c>
      <c r="F3151" s="2">
        <v>45514</v>
      </c>
      <c r="G3151" s="2">
        <v>45879</v>
      </c>
      <c r="H3151" t="s">
        <v>12</v>
      </c>
    </row>
    <row r="3152" spans="1:8">
      <c r="A3152">
        <v>13151</v>
      </c>
      <c r="B3152" t="s">
        <v>2740</v>
      </c>
      <c r="C3152" t="s">
        <v>9</v>
      </c>
      <c r="D3152" t="s">
        <v>10</v>
      </c>
      <c r="E3152" t="s">
        <v>11</v>
      </c>
      <c r="F3152" s="2">
        <v>45142</v>
      </c>
      <c r="G3152" s="2">
        <v>45872</v>
      </c>
      <c r="H3152" t="s">
        <v>12</v>
      </c>
    </row>
    <row r="3153" spans="1:8">
      <c r="A3153">
        <v>13152</v>
      </c>
      <c r="B3153" t="s">
        <v>2749</v>
      </c>
      <c r="C3153" t="s">
        <v>9</v>
      </c>
      <c r="D3153" t="s">
        <v>18</v>
      </c>
      <c r="E3153" t="s">
        <v>35</v>
      </c>
      <c r="F3153" s="2">
        <v>45098</v>
      </c>
      <c r="G3153" s="2">
        <v>45828</v>
      </c>
      <c r="H3153" t="s">
        <v>12</v>
      </c>
    </row>
    <row r="3154" spans="1:8">
      <c r="A3154">
        <v>13153</v>
      </c>
      <c r="B3154" t="s">
        <v>675</v>
      </c>
      <c r="C3154" t="s">
        <v>14</v>
      </c>
      <c r="D3154" t="s">
        <v>10</v>
      </c>
      <c r="E3154" t="s">
        <v>16</v>
      </c>
      <c r="F3154" s="2">
        <v>45021</v>
      </c>
      <c r="G3154" s="2">
        <v>45386</v>
      </c>
      <c r="H3154" t="s">
        <v>12</v>
      </c>
    </row>
    <row r="3155" spans="1:8">
      <c r="A3155">
        <v>13154</v>
      </c>
      <c r="B3155" t="s">
        <v>2750</v>
      </c>
      <c r="C3155" t="s">
        <v>25</v>
      </c>
      <c r="D3155" t="s">
        <v>15</v>
      </c>
      <c r="E3155" t="s">
        <v>11</v>
      </c>
      <c r="F3155" s="2">
        <v>44985</v>
      </c>
      <c r="G3155" s="2">
        <v>45715</v>
      </c>
      <c r="H3155" t="s">
        <v>12</v>
      </c>
    </row>
    <row r="3156" spans="1:8">
      <c r="A3156">
        <v>13155</v>
      </c>
      <c r="B3156" t="s">
        <v>2751</v>
      </c>
      <c r="C3156" t="s">
        <v>9</v>
      </c>
      <c r="D3156" t="s">
        <v>15</v>
      </c>
      <c r="E3156" t="s">
        <v>22</v>
      </c>
      <c r="F3156" s="2">
        <v>45408</v>
      </c>
      <c r="G3156" s="2">
        <v>45588</v>
      </c>
      <c r="H3156" t="s">
        <v>12</v>
      </c>
    </row>
    <row r="3157" spans="1:8">
      <c r="A3157">
        <v>13156</v>
      </c>
      <c r="B3157" t="s">
        <v>829</v>
      </c>
      <c r="C3157" t="s">
        <v>55</v>
      </c>
      <c r="D3157" t="s">
        <v>26</v>
      </c>
      <c r="E3157" t="s">
        <v>35</v>
      </c>
      <c r="F3157" s="2">
        <v>45044</v>
      </c>
      <c r="G3157" s="2">
        <v>45224</v>
      </c>
      <c r="H3157" t="s">
        <v>12</v>
      </c>
    </row>
    <row r="3158" spans="1:8">
      <c r="A3158">
        <v>13157</v>
      </c>
      <c r="B3158" t="s">
        <v>2752</v>
      </c>
      <c r="C3158" t="s">
        <v>14</v>
      </c>
      <c r="D3158" t="s">
        <v>18</v>
      </c>
      <c r="E3158" t="s">
        <v>11</v>
      </c>
      <c r="F3158" s="2">
        <v>45045</v>
      </c>
      <c r="G3158" s="2">
        <v>45225</v>
      </c>
      <c r="H3158" t="s">
        <v>12</v>
      </c>
    </row>
    <row r="3159" spans="1:8">
      <c r="A3159">
        <v>13158</v>
      </c>
      <c r="B3159" t="s">
        <v>2753</v>
      </c>
      <c r="C3159" t="s">
        <v>14</v>
      </c>
      <c r="D3159" t="s">
        <v>38</v>
      </c>
      <c r="E3159" t="s">
        <v>22</v>
      </c>
      <c r="F3159" s="2">
        <v>45404</v>
      </c>
      <c r="G3159" s="2">
        <v>46134</v>
      </c>
      <c r="H3159" t="s">
        <v>19</v>
      </c>
    </row>
    <row r="3160" spans="1:8">
      <c r="A3160">
        <v>13159</v>
      </c>
      <c r="B3160" t="s">
        <v>2754</v>
      </c>
      <c r="C3160" t="s">
        <v>9</v>
      </c>
      <c r="D3160" t="s">
        <v>15</v>
      </c>
      <c r="E3160" t="s">
        <v>16</v>
      </c>
      <c r="F3160" s="2">
        <v>45045</v>
      </c>
      <c r="G3160" s="2">
        <v>45225</v>
      </c>
      <c r="H3160" t="s">
        <v>12</v>
      </c>
    </row>
    <row r="3161" spans="1:8">
      <c r="A3161">
        <v>13160</v>
      </c>
      <c r="B3161" t="s">
        <v>2115</v>
      </c>
      <c r="C3161" t="s">
        <v>9</v>
      </c>
      <c r="D3161" t="s">
        <v>18</v>
      </c>
      <c r="E3161" t="s">
        <v>11</v>
      </c>
      <c r="F3161" s="2">
        <v>44969</v>
      </c>
      <c r="G3161" s="2">
        <v>45149</v>
      </c>
      <c r="H3161" t="s">
        <v>12</v>
      </c>
    </row>
    <row r="3162" spans="1:8">
      <c r="A3162">
        <v>13161</v>
      </c>
      <c r="B3162" t="s">
        <v>2755</v>
      </c>
      <c r="C3162" t="s">
        <v>55</v>
      </c>
      <c r="D3162" t="s">
        <v>18</v>
      </c>
      <c r="E3162" t="s">
        <v>30</v>
      </c>
      <c r="F3162" s="2">
        <v>45604</v>
      </c>
      <c r="G3162" s="2">
        <v>46334</v>
      </c>
      <c r="H3162" t="s">
        <v>19</v>
      </c>
    </row>
    <row r="3163" spans="1:8">
      <c r="A3163">
        <v>13162</v>
      </c>
      <c r="B3163" t="s">
        <v>2756</v>
      </c>
      <c r="C3163" t="s">
        <v>55</v>
      </c>
      <c r="D3163" t="s">
        <v>18</v>
      </c>
      <c r="E3163" t="s">
        <v>11</v>
      </c>
      <c r="F3163" s="2">
        <v>45564</v>
      </c>
      <c r="G3163" s="2">
        <v>46294</v>
      </c>
      <c r="H3163" t="s">
        <v>19</v>
      </c>
    </row>
    <row r="3164" spans="1:8">
      <c r="A3164">
        <v>13163</v>
      </c>
      <c r="B3164" t="s">
        <v>427</v>
      </c>
      <c r="C3164" t="s">
        <v>9</v>
      </c>
      <c r="D3164" t="s">
        <v>10</v>
      </c>
      <c r="E3164" t="s">
        <v>35</v>
      </c>
      <c r="F3164" s="2">
        <v>45124</v>
      </c>
      <c r="G3164" s="2">
        <v>45489</v>
      </c>
      <c r="H3164" t="s">
        <v>12</v>
      </c>
    </row>
    <row r="3165" spans="1:8">
      <c r="A3165">
        <v>13164</v>
      </c>
      <c r="B3165" t="s">
        <v>1515</v>
      </c>
      <c r="C3165" t="s">
        <v>21</v>
      </c>
      <c r="D3165" t="s">
        <v>15</v>
      </c>
      <c r="E3165" t="s">
        <v>16</v>
      </c>
      <c r="F3165" s="2">
        <v>45603</v>
      </c>
      <c r="G3165" s="2">
        <v>45783</v>
      </c>
      <c r="H3165" t="s">
        <v>12</v>
      </c>
    </row>
    <row r="3166" spans="1:8">
      <c r="A3166">
        <v>13165</v>
      </c>
      <c r="B3166" t="s">
        <v>2757</v>
      </c>
      <c r="C3166" t="s">
        <v>28</v>
      </c>
      <c r="D3166" t="s">
        <v>26</v>
      </c>
      <c r="E3166" t="s">
        <v>11</v>
      </c>
      <c r="F3166" s="2">
        <v>45215</v>
      </c>
      <c r="G3166" s="2">
        <v>45395</v>
      </c>
      <c r="H3166" t="s">
        <v>12</v>
      </c>
    </row>
    <row r="3167" spans="1:8">
      <c r="A3167">
        <v>13166</v>
      </c>
      <c r="B3167" t="s">
        <v>2758</v>
      </c>
      <c r="C3167" t="s">
        <v>25</v>
      </c>
      <c r="D3167" t="s">
        <v>26</v>
      </c>
      <c r="E3167" t="s">
        <v>35</v>
      </c>
      <c r="F3167" s="2">
        <v>45626</v>
      </c>
      <c r="G3167" s="2">
        <v>45991</v>
      </c>
      <c r="H3167" t="s">
        <v>12</v>
      </c>
    </row>
    <row r="3168" spans="1:8">
      <c r="A3168">
        <v>13167</v>
      </c>
      <c r="B3168" t="s">
        <v>2759</v>
      </c>
      <c r="C3168" t="s">
        <v>21</v>
      </c>
      <c r="D3168" t="s">
        <v>10</v>
      </c>
      <c r="E3168" t="s">
        <v>16</v>
      </c>
      <c r="F3168" s="2">
        <v>45517</v>
      </c>
      <c r="G3168" s="2">
        <v>46247</v>
      </c>
      <c r="H3168" t="s">
        <v>19</v>
      </c>
    </row>
    <row r="3169" spans="1:8">
      <c r="A3169">
        <v>13168</v>
      </c>
      <c r="B3169" t="s">
        <v>2760</v>
      </c>
      <c r="C3169" t="s">
        <v>21</v>
      </c>
      <c r="D3169" t="s">
        <v>15</v>
      </c>
      <c r="E3169" t="s">
        <v>30</v>
      </c>
      <c r="F3169" s="2">
        <v>45311</v>
      </c>
      <c r="G3169" s="2">
        <v>45491</v>
      </c>
      <c r="H3169" t="s">
        <v>12</v>
      </c>
    </row>
    <row r="3170" spans="1:8">
      <c r="A3170">
        <v>13169</v>
      </c>
      <c r="B3170" t="s">
        <v>2761</v>
      </c>
      <c r="C3170" t="s">
        <v>21</v>
      </c>
      <c r="D3170" t="s">
        <v>10</v>
      </c>
      <c r="E3170" t="s">
        <v>30</v>
      </c>
      <c r="F3170" s="2">
        <v>45316</v>
      </c>
      <c r="G3170" s="2">
        <v>45496</v>
      </c>
      <c r="H3170" t="s">
        <v>12</v>
      </c>
    </row>
    <row r="3171" spans="1:8">
      <c r="A3171">
        <v>13170</v>
      </c>
      <c r="B3171" t="s">
        <v>2762</v>
      </c>
      <c r="C3171" t="s">
        <v>21</v>
      </c>
      <c r="D3171" t="s">
        <v>15</v>
      </c>
      <c r="E3171" t="s">
        <v>35</v>
      </c>
      <c r="F3171" s="2">
        <v>45280</v>
      </c>
      <c r="G3171" s="2">
        <v>45460</v>
      </c>
      <c r="H3171" t="s">
        <v>12</v>
      </c>
    </row>
    <row r="3172" spans="1:8">
      <c r="A3172">
        <v>13171</v>
      </c>
      <c r="B3172" t="s">
        <v>1556</v>
      </c>
      <c r="C3172" t="s">
        <v>55</v>
      </c>
      <c r="D3172" t="s">
        <v>26</v>
      </c>
      <c r="E3172" t="s">
        <v>16</v>
      </c>
      <c r="F3172" s="2">
        <v>45161</v>
      </c>
      <c r="G3172" s="2">
        <v>45526</v>
      </c>
      <c r="H3172" t="s">
        <v>12</v>
      </c>
    </row>
    <row r="3173" spans="1:8">
      <c r="A3173">
        <v>13172</v>
      </c>
      <c r="B3173" t="s">
        <v>2763</v>
      </c>
      <c r="C3173" t="s">
        <v>25</v>
      </c>
      <c r="D3173" t="s">
        <v>18</v>
      </c>
      <c r="E3173" t="s">
        <v>22</v>
      </c>
      <c r="F3173" s="2">
        <v>45294</v>
      </c>
      <c r="G3173" s="2">
        <v>46024</v>
      </c>
      <c r="H3173" t="s">
        <v>12</v>
      </c>
    </row>
    <row r="3174" spans="1:8">
      <c r="A3174">
        <v>13173</v>
      </c>
      <c r="B3174" t="s">
        <v>2764</v>
      </c>
      <c r="C3174" t="s">
        <v>25</v>
      </c>
      <c r="D3174" t="s">
        <v>38</v>
      </c>
      <c r="E3174" t="s">
        <v>30</v>
      </c>
      <c r="F3174" s="2">
        <v>45060</v>
      </c>
      <c r="G3174" s="2">
        <v>45240</v>
      </c>
      <c r="H3174" t="s">
        <v>12</v>
      </c>
    </row>
    <row r="3175" spans="1:8">
      <c r="A3175">
        <v>13174</v>
      </c>
      <c r="B3175" t="s">
        <v>2765</v>
      </c>
      <c r="C3175" t="s">
        <v>25</v>
      </c>
      <c r="D3175" t="s">
        <v>26</v>
      </c>
      <c r="E3175" t="s">
        <v>11</v>
      </c>
      <c r="F3175" s="2">
        <v>44953</v>
      </c>
      <c r="G3175" s="2">
        <v>45133</v>
      </c>
      <c r="H3175" t="s">
        <v>12</v>
      </c>
    </row>
    <row r="3176" spans="1:8">
      <c r="A3176">
        <v>13175</v>
      </c>
      <c r="B3176" t="s">
        <v>2766</v>
      </c>
      <c r="C3176" t="s">
        <v>55</v>
      </c>
      <c r="D3176" t="s">
        <v>26</v>
      </c>
      <c r="E3176" t="s">
        <v>30</v>
      </c>
      <c r="F3176" s="2">
        <v>45555</v>
      </c>
      <c r="G3176" s="2">
        <v>45735</v>
      </c>
      <c r="H3176" t="s">
        <v>12</v>
      </c>
    </row>
    <row r="3177" spans="1:8">
      <c r="A3177">
        <v>13176</v>
      </c>
      <c r="B3177" t="s">
        <v>1158</v>
      </c>
      <c r="C3177" t="s">
        <v>28</v>
      </c>
      <c r="D3177" t="s">
        <v>38</v>
      </c>
      <c r="E3177" t="s">
        <v>30</v>
      </c>
      <c r="F3177" s="2">
        <v>44988</v>
      </c>
      <c r="G3177" s="2">
        <v>45168</v>
      </c>
      <c r="H3177" t="s">
        <v>12</v>
      </c>
    </row>
    <row r="3178" spans="1:8">
      <c r="A3178">
        <v>13177</v>
      </c>
      <c r="B3178" t="s">
        <v>2767</v>
      </c>
      <c r="C3178" t="s">
        <v>9</v>
      </c>
      <c r="D3178" t="s">
        <v>38</v>
      </c>
      <c r="E3178" t="s">
        <v>16</v>
      </c>
      <c r="F3178" s="2">
        <v>45368</v>
      </c>
      <c r="G3178" s="2">
        <v>45733</v>
      </c>
      <c r="H3178" t="s">
        <v>12</v>
      </c>
    </row>
    <row r="3179" spans="1:8">
      <c r="A3179">
        <v>13178</v>
      </c>
      <c r="B3179" t="s">
        <v>2768</v>
      </c>
      <c r="C3179" t="s">
        <v>9</v>
      </c>
      <c r="D3179" t="s">
        <v>38</v>
      </c>
      <c r="E3179" t="s">
        <v>11</v>
      </c>
      <c r="F3179" s="2">
        <v>45060</v>
      </c>
      <c r="G3179" s="2">
        <v>45240</v>
      </c>
      <c r="H3179" t="s">
        <v>12</v>
      </c>
    </row>
    <row r="3180" spans="1:8">
      <c r="A3180">
        <v>13179</v>
      </c>
      <c r="B3180" t="s">
        <v>2769</v>
      </c>
      <c r="C3180" t="s">
        <v>28</v>
      </c>
      <c r="D3180" t="s">
        <v>26</v>
      </c>
      <c r="E3180" t="s">
        <v>30</v>
      </c>
      <c r="F3180" s="2">
        <v>45254</v>
      </c>
      <c r="G3180" s="2">
        <v>45619</v>
      </c>
      <c r="H3180" t="s">
        <v>12</v>
      </c>
    </row>
    <row r="3181" spans="1:8">
      <c r="A3181">
        <v>13180</v>
      </c>
      <c r="B3181" t="s">
        <v>2770</v>
      </c>
      <c r="C3181" t="s">
        <v>14</v>
      </c>
      <c r="D3181" t="s">
        <v>26</v>
      </c>
      <c r="E3181" t="s">
        <v>11</v>
      </c>
      <c r="F3181" s="2">
        <v>45219</v>
      </c>
      <c r="G3181" s="2">
        <v>45399</v>
      </c>
      <c r="H3181" t="s">
        <v>12</v>
      </c>
    </row>
    <row r="3182" spans="1:8">
      <c r="A3182">
        <v>13181</v>
      </c>
      <c r="B3182" t="s">
        <v>2771</v>
      </c>
      <c r="C3182" t="s">
        <v>9</v>
      </c>
      <c r="D3182" t="s">
        <v>26</v>
      </c>
      <c r="E3182" t="s">
        <v>35</v>
      </c>
      <c r="F3182" s="2">
        <v>45298</v>
      </c>
      <c r="G3182" s="2">
        <v>45663</v>
      </c>
      <c r="H3182" t="s">
        <v>12</v>
      </c>
    </row>
    <row r="3183" spans="1:8">
      <c r="A3183">
        <v>13182</v>
      </c>
      <c r="B3183" t="s">
        <v>2772</v>
      </c>
      <c r="C3183" t="s">
        <v>28</v>
      </c>
      <c r="D3183" t="s">
        <v>38</v>
      </c>
      <c r="E3183" t="s">
        <v>30</v>
      </c>
      <c r="F3183" s="2">
        <v>45360</v>
      </c>
      <c r="G3183" s="2">
        <v>45725</v>
      </c>
      <c r="H3183" t="s">
        <v>12</v>
      </c>
    </row>
    <row r="3184" spans="1:8">
      <c r="A3184">
        <v>13183</v>
      </c>
      <c r="B3184" t="s">
        <v>2773</v>
      </c>
      <c r="C3184" t="s">
        <v>25</v>
      </c>
      <c r="D3184" t="s">
        <v>38</v>
      </c>
      <c r="E3184" t="s">
        <v>35</v>
      </c>
      <c r="F3184" s="2">
        <v>45620</v>
      </c>
      <c r="G3184" s="2">
        <v>45985</v>
      </c>
      <c r="H3184" t="s">
        <v>12</v>
      </c>
    </row>
    <row r="3185" spans="1:8">
      <c r="A3185">
        <v>13184</v>
      </c>
      <c r="B3185" t="s">
        <v>2774</v>
      </c>
      <c r="C3185" t="s">
        <v>55</v>
      </c>
      <c r="D3185" t="s">
        <v>18</v>
      </c>
      <c r="E3185" t="s">
        <v>11</v>
      </c>
      <c r="F3185" s="2">
        <v>45184</v>
      </c>
      <c r="G3185" s="2">
        <v>45549</v>
      </c>
      <c r="H3185" t="s">
        <v>12</v>
      </c>
    </row>
    <row r="3186" spans="1:8">
      <c r="A3186">
        <v>13185</v>
      </c>
      <c r="B3186" t="s">
        <v>2775</v>
      </c>
      <c r="C3186" t="s">
        <v>21</v>
      </c>
      <c r="D3186" t="s">
        <v>10</v>
      </c>
      <c r="E3186" t="s">
        <v>22</v>
      </c>
      <c r="F3186" s="2">
        <v>45371</v>
      </c>
      <c r="G3186" s="2">
        <v>45551</v>
      </c>
      <c r="H3186" t="s">
        <v>12</v>
      </c>
    </row>
    <row r="3187" spans="1:8">
      <c r="A3187">
        <v>13186</v>
      </c>
      <c r="B3187" t="s">
        <v>295</v>
      </c>
      <c r="C3187" t="s">
        <v>28</v>
      </c>
      <c r="D3187" t="s">
        <v>26</v>
      </c>
      <c r="E3187" t="s">
        <v>16</v>
      </c>
      <c r="F3187" s="2">
        <v>45453</v>
      </c>
      <c r="G3187" s="2">
        <v>45633</v>
      </c>
      <c r="H3187" t="s">
        <v>12</v>
      </c>
    </row>
    <row r="3188" spans="1:8">
      <c r="A3188">
        <v>13187</v>
      </c>
      <c r="B3188" t="s">
        <v>1752</v>
      </c>
      <c r="C3188" t="s">
        <v>9</v>
      </c>
      <c r="D3188" t="s">
        <v>38</v>
      </c>
      <c r="E3188" t="s">
        <v>35</v>
      </c>
      <c r="F3188" s="2">
        <v>45162</v>
      </c>
      <c r="G3188" s="2">
        <v>45342</v>
      </c>
      <c r="H3188" t="s">
        <v>12</v>
      </c>
    </row>
    <row r="3189" spans="1:8">
      <c r="A3189">
        <v>13188</v>
      </c>
      <c r="B3189" t="s">
        <v>2776</v>
      </c>
      <c r="C3189" t="s">
        <v>25</v>
      </c>
      <c r="D3189" t="s">
        <v>26</v>
      </c>
      <c r="E3189" t="s">
        <v>22</v>
      </c>
      <c r="F3189" s="2">
        <v>45092</v>
      </c>
      <c r="G3189" s="2">
        <v>45457</v>
      </c>
      <c r="H3189" t="s">
        <v>12</v>
      </c>
    </row>
    <row r="3190" spans="1:8">
      <c r="A3190">
        <v>13189</v>
      </c>
      <c r="B3190" t="s">
        <v>2777</v>
      </c>
      <c r="C3190" t="s">
        <v>28</v>
      </c>
      <c r="D3190" t="s">
        <v>26</v>
      </c>
      <c r="E3190" t="s">
        <v>35</v>
      </c>
      <c r="F3190" s="2">
        <v>45026</v>
      </c>
      <c r="G3190" s="2">
        <v>45756</v>
      </c>
      <c r="H3190" t="s">
        <v>12</v>
      </c>
    </row>
    <row r="3191" spans="1:8">
      <c r="A3191">
        <v>13190</v>
      </c>
      <c r="B3191" t="s">
        <v>2778</v>
      </c>
      <c r="C3191" t="s">
        <v>55</v>
      </c>
      <c r="D3191" t="s">
        <v>26</v>
      </c>
      <c r="E3191" t="s">
        <v>11</v>
      </c>
      <c r="F3191" s="2">
        <v>45533</v>
      </c>
      <c r="G3191" s="2">
        <v>45713</v>
      </c>
      <c r="H3191" t="s">
        <v>12</v>
      </c>
    </row>
    <row r="3192" spans="1:8">
      <c r="A3192">
        <v>13191</v>
      </c>
      <c r="B3192" t="s">
        <v>2779</v>
      </c>
      <c r="C3192" t="s">
        <v>25</v>
      </c>
      <c r="D3192" t="s">
        <v>26</v>
      </c>
      <c r="E3192" t="s">
        <v>22</v>
      </c>
      <c r="F3192" s="2">
        <v>45013</v>
      </c>
      <c r="G3192" s="2">
        <v>45193</v>
      </c>
      <c r="H3192" t="s">
        <v>12</v>
      </c>
    </row>
    <row r="3193" spans="1:8">
      <c r="A3193">
        <v>13192</v>
      </c>
      <c r="B3193" t="s">
        <v>2780</v>
      </c>
      <c r="C3193" t="s">
        <v>55</v>
      </c>
      <c r="D3193" t="s">
        <v>38</v>
      </c>
      <c r="E3193" t="s">
        <v>16</v>
      </c>
      <c r="F3193" s="2">
        <v>45179</v>
      </c>
      <c r="G3193" s="2">
        <v>45359</v>
      </c>
      <c r="H3193" t="s">
        <v>12</v>
      </c>
    </row>
    <row r="3194" spans="1:8">
      <c r="A3194">
        <v>13193</v>
      </c>
      <c r="B3194" t="s">
        <v>938</v>
      </c>
      <c r="C3194" t="s">
        <v>25</v>
      </c>
      <c r="D3194" t="s">
        <v>26</v>
      </c>
      <c r="E3194" t="s">
        <v>16</v>
      </c>
      <c r="F3194" s="2">
        <v>45221</v>
      </c>
      <c r="G3194" s="2">
        <v>45586</v>
      </c>
      <c r="H3194" t="s">
        <v>12</v>
      </c>
    </row>
    <row r="3195" spans="1:8">
      <c r="A3195">
        <v>13194</v>
      </c>
      <c r="B3195" t="s">
        <v>2731</v>
      </c>
      <c r="C3195" t="s">
        <v>25</v>
      </c>
      <c r="D3195" t="s">
        <v>38</v>
      </c>
      <c r="E3195" t="s">
        <v>30</v>
      </c>
      <c r="F3195" s="2">
        <v>45131</v>
      </c>
      <c r="G3195" s="2">
        <v>45496</v>
      </c>
      <c r="H3195" t="s">
        <v>12</v>
      </c>
    </row>
    <row r="3196" spans="1:8">
      <c r="A3196">
        <v>13195</v>
      </c>
      <c r="B3196" t="s">
        <v>2781</v>
      </c>
      <c r="C3196" t="s">
        <v>14</v>
      </c>
      <c r="D3196" t="s">
        <v>18</v>
      </c>
      <c r="E3196" t="s">
        <v>16</v>
      </c>
      <c r="F3196" s="2">
        <v>44944</v>
      </c>
      <c r="G3196" s="2">
        <v>45674</v>
      </c>
      <c r="H3196" t="s">
        <v>12</v>
      </c>
    </row>
    <row r="3197" spans="1:8">
      <c r="A3197">
        <v>13196</v>
      </c>
      <c r="B3197" t="s">
        <v>1657</v>
      </c>
      <c r="C3197" t="s">
        <v>25</v>
      </c>
      <c r="D3197" t="s">
        <v>15</v>
      </c>
      <c r="E3197" t="s">
        <v>35</v>
      </c>
      <c r="F3197" s="2">
        <v>45619</v>
      </c>
      <c r="G3197" s="2">
        <v>45984</v>
      </c>
      <c r="H3197" t="s">
        <v>12</v>
      </c>
    </row>
    <row r="3198" spans="1:8">
      <c r="A3198">
        <v>13197</v>
      </c>
      <c r="B3198" t="s">
        <v>2782</v>
      </c>
      <c r="C3198" t="s">
        <v>14</v>
      </c>
      <c r="D3198" t="s">
        <v>38</v>
      </c>
      <c r="E3198" t="s">
        <v>35</v>
      </c>
      <c r="F3198" s="2">
        <v>45186</v>
      </c>
      <c r="G3198" s="2">
        <v>45551</v>
      </c>
      <c r="H3198" t="s">
        <v>12</v>
      </c>
    </row>
    <row r="3199" spans="1:8">
      <c r="A3199">
        <v>13198</v>
      </c>
      <c r="B3199" t="s">
        <v>2783</v>
      </c>
      <c r="C3199" t="s">
        <v>9</v>
      </c>
      <c r="D3199" t="s">
        <v>15</v>
      </c>
      <c r="E3199" t="s">
        <v>16</v>
      </c>
      <c r="F3199" s="2">
        <v>45268</v>
      </c>
      <c r="G3199" s="2">
        <v>45448</v>
      </c>
      <c r="H3199" t="s">
        <v>12</v>
      </c>
    </row>
    <row r="3200" spans="1:8">
      <c r="A3200">
        <v>13199</v>
      </c>
      <c r="B3200" t="s">
        <v>2630</v>
      </c>
      <c r="C3200" t="s">
        <v>28</v>
      </c>
      <c r="D3200" t="s">
        <v>38</v>
      </c>
      <c r="E3200" t="s">
        <v>11</v>
      </c>
      <c r="F3200" s="2">
        <v>45377</v>
      </c>
      <c r="G3200" s="2">
        <v>45742</v>
      </c>
      <c r="H3200" t="s">
        <v>12</v>
      </c>
    </row>
    <row r="3201" spans="1:8">
      <c r="A3201">
        <v>13200</v>
      </c>
      <c r="B3201" t="s">
        <v>2784</v>
      </c>
      <c r="C3201" t="s">
        <v>55</v>
      </c>
      <c r="D3201" t="s">
        <v>38</v>
      </c>
      <c r="E3201" t="s">
        <v>11</v>
      </c>
      <c r="F3201" s="2">
        <v>45007</v>
      </c>
      <c r="G3201" s="2">
        <v>45372</v>
      </c>
      <c r="H3201" t="s">
        <v>12</v>
      </c>
    </row>
    <row r="3202" spans="1:8">
      <c r="A3202">
        <v>13201</v>
      </c>
      <c r="B3202" t="s">
        <v>13</v>
      </c>
      <c r="C3202" t="s">
        <v>28</v>
      </c>
      <c r="D3202" t="s">
        <v>18</v>
      </c>
      <c r="E3202" t="s">
        <v>11</v>
      </c>
      <c r="F3202" s="2">
        <v>45413</v>
      </c>
      <c r="G3202" s="2">
        <v>45593</v>
      </c>
      <c r="H3202" t="s">
        <v>12</v>
      </c>
    </row>
    <row r="3203" spans="1:8">
      <c r="A3203">
        <v>13202</v>
      </c>
      <c r="B3203" t="s">
        <v>2785</v>
      </c>
      <c r="C3203" t="s">
        <v>25</v>
      </c>
      <c r="D3203" t="s">
        <v>38</v>
      </c>
      <c r="E3203" t="s">
        <v>22</v>
      </c>
      <c r="F3203" s="2">
        <v>45362</v>
      </c>
      <c r="G3203" s="2">
        <v>45542</v>
      </c>
      <c r="H3203" t="s">
        <v>12</v>
      </c>
    </row>
    <row r="3204" spans="1:8">
      <c r="A3204">
        <v>13203</v>
      </c>
      <c r="B3204" t="s">
        <v>2786</v>
      </c>
      <c r="C3204" t="s">
        <v>14</v>
      </c>
      <c r="D3204" t="s">
        <v>15</v>
      </c>
      <c r="E3204" t="s">
        <v>16</v>
      </c>
      <c r="F3204" s="2">
        <v>44996</v>
      </c>
      <c r="G3204" s="2">
        <v>45176</v>
      </c>
      <c r="H3204" t="s">
        <v>12</v>
      </c>
    </row>
    <row r="3205" spans="1:8">
      <c r="A3205">
        <v>13204</v>
      </c>
      <c r="B3205" t="s">
        <v>2787</v>
      </c>
      <c r="C3205" t="s">
        <v>28</v>
      </c>
      <c r="D3205" t="s">
        <v>38</v>
      </c>
      <c r="E3205" t="s">
        <v>22</v>
      </c>
      <c r="F3205" s="2">
        <v>45054</v>
      </c>
      <c r="G3205" s="2">
        <v>45419</v>
      </c>
      <c r="H3205" t="s">
        <v>12</v>
      </c>
    </row>
    <row r="3206" spans="1:8">
      <c r="A3206">
        <v>13205</v>
      </c>
      <c r="B3206" t="s">
        <v>2788</v>
      </c>
      <c r="C3206" t="s">
        <v>14</v>
      </c>
      <c r="D3206" t="s">
        <v>10</v>
      </c>
      <c r="E3206" t="s">
        <v>35</v>
      </c>
      <c r="F3206" s="2">
        <v>45168</v>
      </c>
      <c r="G3206" s="2">
        <v>45898</v>
      </c>
      <c r="H3206" t="s">
        <v>12</v>
      </c>
    </row>
    <row r="3207" spans="1:8">
      <c r="A3207">
        <v>13206</v>
      </c>
      <c r="B3207" t="s">
        <v>2213</v>
      </c>
      <c r="C3207" t="s">
        <v>9</v>
      </c>
      <c r="D3207" t="s">
        <v>15</v>
      </c>
      <c r="E3207" t="s">
        <v>30</v>
      </c>
      <c r="F3207" s="2">
        <v>45514</v>
      </c>
      <c r="G3207" s="2">
        <v>45694</v>
      </c>
      <c r="H3207" t="s">
        <v>12</v>
      </c>
    </row>
    <row r="3208" spans="1:8">
      <c r="A3208">
        <v>13207</v>
      </c>
      <c r="B3208" t="s">
        <v>2789</v>
      </c>
      <c r="C3208" t="s">
        <v>14</v>
      </c>
      <c r="D3208" t="s">
        <v>26</v>
      </c>
      <c r="E3208" t="s">
        <v>30</v>
      </c>
      <c r="F3208" s="2">
        <v>45103</v>
      </c>
      <c r="G3208" s="2">
        <v>45283</v>
      </c>
      <c r="H3208" t="s">
        <v>12</v>
      </c>
    </row>
    <row r="3209" spans="1:8">
      <c r="A3209">
        <v>13208</v>
      </c>
      <c r="B3209" t="s">
        <v>2790</v>
      </c>
      <c r="C3209" t="s">
        <v>28</v>
      </c>
      <c r="D3209" t="s">
        <v>15</v>
      </c>
      <c r="E3209" t="s">
        <v>16</v>
      </c>
      <c r="F3209" s="2">
        <v>45530</v>
      </c>
      <c r="G3209" s="2">
        <v>45895</v>
      </c>
      <c r="H3209" t="s">
        <v>12</v>
      </c>
    </row>
    <row r="3210" spans="1:8">
      <c r="A3210">
        <v>13209</v>
      </c>
      <c r="B3210" t="s">
        <v>2791</v>
      </c>
      <c r="C3210" t="s">
        <v>55</v>
      </c>
      <c r="D3210" t="s">
        <v>38</v>
      </c>
      <c r="E3210" t="s">
        <v>35</v>
      </c>
      <c r="F3210" s="2">
        <v>45468</v>
      </c>
      <c r="G3210" s="2">
        <v>45833</v>
      </c>
      <c r="H3210" t="s">
        <v>12</v>
      </c>
    </row>
    <row r="3211" spans="1:8">
      <c r="A3211">
        <v>13210</v>
      </c>
      <c r="B3211" t="s">
        <v>1585</v>
      </c>
      <c r="C3211" t="s">
        <v>14</v>
      </c>
      <c r="D3211" t="s">
        <v>26</v>
      </c>
      <c r="E3211" t="s">
        <v>11</v>
      </c>
      <c r="F3211" s="2">
        <v>45401</v>
      </c>
      <c r="G3211" s="2">
        <v>46131</v>
      </c>
      <c r="H3211" t="s">
        <v>19</v>
      </c>
    </row>
    <row r="3212" spans="1:8">
      <c r="A3212">
        <v>13211</v>
      </c>
      <c r="B3212" t="s">
        <v>2629</v>
      </c>
      <c r="C3212" t="s">
        <v>55</v>
      </c>
      <c r="D3212" t="s">
        <v>38</v>
      </c>
      <c r="E3212" t="s">
        <v>35</v>
      </c>
      <c r="F3212" s="2">
        <v>45496</v>
      </c>
      <c r="G3212" s="2">
        <v>46226</v>
      </c>
      <c r="H3212" t="s">
        <v>19</v>
      </c>
    </row>
    <row r="3213" spans="1:8">
      <c r="A3213">
        <v>13212</v>
      </c>
      <c r="B3213" t="s">
        <v>1525</v>
      </c>
      <c r="C3213" t="s">
        <v>55</v>
      </c>
      <c r="D3213" t="s">
        <v>38</v>
      </c>
      <c r="E3213" t="s">
        <v>16</v>
      </c>
      <c r="F3213" s="2">
        <v>45079</v>
      </c>
      <c r="G3213" s="2">
        <v>45259</v>
      </c>
      <c r="H3213" t="s">
        <v>12</v>
      </c>
    </row>
    <row r="3214" spans="1:8">
      <c r="A3214">
        <v>13213</v>
      </c>
      <c r="B3214" t="s">
        <v>2792</v>
      </c>
      <c r="C3214" t="s">
        <v>9</v>
      </c>
      <c r="D3214" t="s">
        <v>38</v>
      </c>
      <c r="E3214" t="s">
        <v>22</v>
      </c>
      <c r="F3214" s="2">
        <v>45511</v>
      </c>
      <c r="G3214" s="2">
        <v>45876</v>
      </c>
      <c r="H3214" t="s">
        <v>12</v>
      </c>
    </row>
    <row r="3215" spans="1:8">
      <c r="A3215">
        <v>13214</v>
      </c>
      <c r="B3215" t="s">
        <v>2793</v>
      </c>
      <c r="C3215" t="s">
        <v>21</v>
      </c>
      <c r="D3215" t="s">
        <v>10</v>
      </c>
      <c r="E3215" t="s">
        <v>22</v>
      </c>
      <c r="F3215" s="2">
        <v>45114</v>
      </c>
      <c r="G3215" s="2">
        <v>45294</v>
      </c>
      <c r="H3215" t="s">
        <v>12</v>
      </c>
    </row>
    <row r="3216" spans="1:8">
      <c r="A3216">
        <v>13215</v>
      </c>
      <c r="B3216" t="s">
        <v>2794</v>
      </c>
      <c r="C3216" t="s">
        <v>14</v>
      </c>
      <c r="D3216" t="s">
        <v>15</v>
      </c>
      <c r="E3216" t="s">
        <v>35</v>
      </c>
      <c r="F3216" s="2">
        <v>45223</v>
      </c>
      <c r="G3216" s="2">
        <v>45953</v>
      </c>
      <c r="H3216" t="s">
        <v>12</v>
      </c>
    </row>
    <row r="3217" spans="1:8">
      <c r="A3217">
        <v>13216</v>
      </c>
      <c r="B3217" t="s">
        <v>2795</v>
      </c>
      <c r="C3217" t="s">
        <v>28</v>
      </c>
      <c r="D3217" t="s">
        <v>38</v>
      </c>
      <c r="E3217" t="s">
        <v>16</v>
      </c>
      <c r="F3217" s="2">
        <v>44995</v>
      </c>
      <c r="G3217" s="2">
        <v>45725</v>
      </c>
      <c r="H3217" t="s">
        <v>12</v>
      </c>
    </row>
    <row r="3218" spans="1:8">
      <c r="A3218">
        <v>13217</v>
      </c>
      <c r="B3218" t="s">
        <v>2004</v>
      </c>
      <c r="C3218" t="s">
        <v>21</v>
      </c>
      <c r="D3218" t="s">
        <v>38</v>
      </c>
      <c r="E3218" t="s">
        <v>11</v>
      </c>
      <c r="F3218" s="2">
        <v>44953</v>
      </c>
      <c r="G3218" s="2">
        <v>45133</v>
      </c>
      <c r="H3218" t="s">
        <v>12</v>
      </c>
    </row>
    <row r="3219" spans="1:8">
      <c r="A3219">
        <v>13218</v>
      </c>
      <c r="B3219" t="s">
        <v>2796</v>
      </c>
      <c r="C3219" t="s">
        <v>28</v>
      </c>
      <c r="D3219" t="s">
        <v>38</v>
      </c>
      <c r="E3219" t="s">
        <v>35</v>
      </c>
      <c r="F3219" s="2">
        <v>45102</v>
      </c>
      <c r="G3219" s="2">
        <v>45282</v>
      </c>
      <c r="H3219" t="s">
        <v>12</v>
      </c>
    </row>
    <row r="3220" spans="1:8">
      <c r="A3220">
        <v>13219</v>
      </c>
      <c r="B3220" t="s">
        <v>1337</v>
      </c>
      <c r="C3220" t="s">
        <v>9</v>
      </c>
      <c r="D3220" t="s">
        <v>18</v>
      </c>
      <c r="E3220" t="s">
        <v>16</v>
      </c>
      <c r="F3220" s="2">
        <v>45572</v>
      </c>
      <c r="G3220" s="2">
        <v>46302</v>
      </c>
      <c r="H3220" t="s">
        <v>19</v>
      </c>
    </row>
    <row r="3221" spans="1:8">
      <c r="A3221">
        <v>13220</v>
      </c>
      <c r="B3221" t="s">
        <v>2319</v>
      </c>
      <c r="C3221" t="s">
        <v>9</v>
      </c>
      <c r="D3221" t="s">
        <v>15</v>
      </c>
      <c r="E3221" t="s">
        <v>16</v>
      </c>
      <c r="F3221" s="2">
        <v>45167</v>
      </c>
      <c r="G3221" s="2">
        <v>45532</v>
      </c>
      <c r="H3221" t="s">
        <v>12</v>
      </c>
    </row>
    <row r="3222" spans="1:8">
      <c r="A3222">
        <v>13221</v>
      </c>
      <c r="B3222" t="s">
        <v>786</v>
      </c>
      <c r="C3222" t="s">
        <v>28</v>
      </c>
      <c r="D3222" t="s">
        <v>15</v>
      </c>
      <c r="E3222" t="s">
        <v>35</v>
      </c>
      <c r="F3222" s="2">
        <v>45443</v>
      </c>
      <c r="G3222" s="2">
        <v>46173</v>
      </c>
      <c r="H3222" t="s">
        <v>19</v>
      </c>
    </row>
    <row r="3223" spans="1:8">
      <c r="A3223">
        <v>13222</v>
      </c>
      <c r="B3223" t="s">
        <v>2797</v>
      </c>
      <c r="C3223" t="s">
        <v>9</v>
      </c>
      <c r="D3223" t="s">
        <v>26</v>
      </c>
      <c r="E3223" t="s">
        <v>22</v>
      </c>
      <c r="F3223" s="2">
        <v>44949</v>
      </c>
      <c r="G3223" s="2">
        <v>45679</v>
      </c>
      <c r="H3223" t="s">
        <v>12</v>
      </c>
    </row>
    <row r="3224" spans="1:8">
      <c r="A3224">
        <v>13223</v>
      </c>
      <c r="B3224" t="s">
        <v>2798</v>
      </c>
      <c r="C3224" t="s">
        <v>28</v>
      </c>
      <c r="D3224" t="s">
        <v>15</v>
      </c>
      <c r="E3224" t="s">
        <v>30</v>
      </c>
      <c r="F3224" s="2">
        <v>45604</v>
      </c>
      <c r="G3224" s="2">
        <v>46334</v>
      </c>
      <c r="H3224" t="s">
        <v>19</v>
      </c>
    </row>
    <row r="3225" spans="1:8">
      <c r="A3225">
        <v>13224</v>
      </c>
      <c r="B3225" t="s">
        <v>2799</v>
      </c>
      <c r="C3225" t="s">
        <v>28</v>
      </c>
      <c r="D3225" t="s">
        <v>38</v>
      </c>
      <c r="E3225" t="s">
        <v>30</v>
      </c>
      <c r="F3225" s="2">
        <v>45238</v>
      </c>
      <c r="G3225" s="2">
        <v>45968</v>
      </c>
      <c r="H3225" t="s">
        <v>12</v>
      </c>
    </row>
    <row r="3226" spans="1:8">
      <c r="A3226">
        <v>13225</v>
      </c>
      <c r="B3226" t="s">
        <v>2800</v>
      </c>
      <c r="C3226" t="s">
        <v>9</v>
      </c>
      <c r="D3226" t="s">
        <v>38</v>
      </c>
      <c r="E3226" t="s">
        <v>30</v>
      </c>
      <c r="F3226" s="2">
        <v>45461</v>
      </c>
      <c r="G3226" s="2">
        <v>46191</v>
      </c>
      <c r="H3226" t="s">
        <v>19</v>
      </c>
    </row>
    <row r="3227" spans="1:8">
      <c r="A3227">
        <v>13226</v>
      </c>
      <c r="B3227" t="s">
        <v>554</v>
      </c>
      <c r="C3227" t="s">
        <v>28</v>
      </c>
      <c r="D3227" t="s">
        <v>38</v>
      </c>
      <c r="E3227" t="s">
        <v>35</v>
      </c>
      <c r="F3227" s="2">
        <v>45309</v>
      </c>
      <c r="G3227" s="2">
        <v>45674</v>
      </c>
      <c r="H3227" t="s">
        <v>12</v>
      </c>
    </row>
    <row r="3228" spans="1:8">
      <c r="A3228">
        <v>13227</v>
      </c>
      <c r="B3228" t="s">
        <v>2375</v>
      </c>
      <c r="C3228" t="s">
        <v>28</v>
      </c>
      <c r="D3228" t="s">
        <v>18</v>
      </c>
      <c r="E3228" t="s">
        <v>16</v>
      </c>
      <c r="F3228" s="2">
        <v>44953</v>
      </c>
      <c r="G3228" s="2">
        <v>45318</v>
      </c>
      <c r="H3228" t="s">
        <v>12</v>
      </c>
    </row>
    <row r="3229" spans="1:8">
      <c r="A3229">
        <v>13228</v>
      </c>
      <c r="B3229" t="s">
        <v>2801</v>
      </c>
      <c r="C3229" t="s">
        <v>55</v>
      </c>
      <c r="D3229" t="s">
        <v>38</v>
      </c>
      <c r="E3229" t="s">
        <v>30</v>
      </c>
      <c r="F3229" s="2">
        <v>45411</v>
      </c>
      <c r="G3229" s="2">
        <v>46141</v>
      </c>
      <c r="H3229" t="s">
        <v>19</v>
      </c>
    </row>
    <row r="3230" spans="1:8">
      <c r="A3230">
        <v>13229</v>
      </c>
      <c r="B3230" t="s">
        <v>2802</v>
      </c>
      <c r="C3230" t="s">
        <v>21</v>
      </c>
      <c r="D3230" t="s">
        <v>38</v>
      </c>
      <c r="E3230" t="s">
        <v>35</v>
      </c>
      <c r="F3230" s="2">
        <v>45014</v>
      </c>
      <c r="G3230" s="2">
        <v>45379</v>
      </c>
      <c r="H3230" t="s">
        <v>12</v>
      </c>
    </row>
    <row r="3231" spans="1:8">
      <c r="A3231">
        <v>13230</v>
      </c>
      <c r="B3231" t="s">
        <v>2803</v>
      </c>
      <c r="C3231" t="s">
        <v>9</v>
      </c>
      <c r="D3231" t="s">
        <v>26</v>
      </c>
      <c r="E3231" t="s">
        <v>11</v>
      </c>
      <c r="F3231" s="2">
        <v>45450</v>
      </c>
      <c r="G3231" s="2">
        <v>45815</v>
      </c>
      <c r="H3231" t="s">
        <v>12</v>
      </c>
    </row>
    <row r="3232" spans="1:8">
      <c r="A3232">
        <v>13231</v>
      </c>
      <c r="B3232" t="s">
        <v>2804</v>
      </c>
      <c r="C3232" t="s">
        <v>25</v>
      </c>
      <c r="D3232" t="s">
        <v>18</v>
      </c>
      <c r="E3232" t="s">
        <v>35</v>
      </c>
      <c r="F3232" s="2">
        <v>45613</v>
      </c>
      <c r="G3232" s="2">
        <v>45978</v>
      </c>
      <c r="H3232" t="s">
        <v>12</v>
      </c>
    </row>
    <row r="3233" spans="1:8">
      <c r="A3233">
        <v>13232</v>
      </c>
      <c r="B3233" t="s">
        <v>2805</v>
      </c>
      <c r="C3233" t="s">
        <v>21</v>
      </c>
      <c r="D3233" t="s">
        <v>38</v>
      </c>
      <c r="E3233" t="s">
        <v>22</v>
      </c>
      <c r="F3233" s="2">
        <v>45519</v>
      </c>
      <c r="G3233" s="2">
        <v>46249</v>
      </c>
      <c r="H3233" t="s">
        <v>19</v>
      </c>
    </row>
    <row r="3234" spans="1:8">
      <c r="A3234">
        <v>13233</v>
      </c>
      <c r="B3234" t="s">
        <v>2463</v>
      </c>
      <c r="C3234" t="s">
        <v>14</v>
      </c>
      <c r="D3234" t="s">
        <v>26</v>
      </c>
      <c r="E3234" t="s">
        <v>30</v>
      </c>
      <c r="F3234" s="2">
        <v>44971</v>
      </c>
      <c r="G3234" s="2">
        <v>45701</v>
      </c>
      <c r="H3234" t="s">
        <v>12</v>
      </c>
    </row>
    <row r="3235" spans="1:8">
      <c r="A3235">
        <v>13234</v>
      </c>
      <c r="B3235" t="s">
        <v>1123</v>
      </c>
      <c r="C3235" t="s">
        <v>14</v>
      </c>
      <c r="D3235" t="s">
        <v>26</v>
      </c>
      <c r="E3235" t="s">
        <v>30</v>
      </c>
      <c r="F3235" s="2">
        <v>45017</v>
      </c>
      <c r="G3235" s="2">
        <v>45747</v>
      </c>
      <c r="H3235" t="s">
        <v>12</v>
      </c>
    </row>
    <row r="3236" spans="1:8">
      <c r="A3236">
        <v>13235</v>
      </c>
      <c r="B3236" t="s">
        <v>1677</v>
      </c>
      <c r="C3236" t="s">
        <v>25</v>
      </c>
      <c r="D3236" t="s">
        <v>38</v>
      </c>
      <c r="E3236" t="s">
        <v>16</v>
      </c>
      <c r="F3236" s="2">
        <v>45433</v>
      </c>
      <c r="G3236" s="2">
        <v>46163</v>
      </c>
      <c r="H3236" t="s">
        <v>19</v>
      </c>
    </row>
    <row r="3237" spans="1:8">
      <c r="A3237">
        <v>13236</v>
      </c>
      <c r="B3237" t="s">
        <v>2806</v>
      </c>
      <c r="C3237" t="s">
        <v>21</v>
      </c>
      <c r="D3237" t="s">
        <v>38</v>
      </c>
      <c r="E3237" t="s">
        <v>30</v>
      </c>
      <c r="F3237" s="2">
        <v>45617</v>
      </c>
      <c r="G3237" s="2">
        <v>46347</v>
      </c>
      <c r="H3237" t="s">
        <v>19</v>
      </c>
    </row>
    <row r="3238" spans="1:8">
      <c r="A3238">
        <v>13237</v>
      </c>
      <c r="B3238" t="s">
        <v>2807</v>
      </c>
      <c r="C3238" t="s">
        <v>21</v>
      </c>
      <c r="D3238" t="s">
        <v>10</v>
      </c>
      <c r="E3238" t="s">
        <v>22</v>
      </c>
      <c r="F3238" s="2">
        <v>45289</v>
      </c>
      <c r="G3238" s="2">
        <v>45469</v>
      </c>
      <c r="H3238" t="s">
        <v>12</v>
      </c>
    </row>
    <row r="3239" spans="1:8">
      <c r="A3239">
        <v>13238</v>
      </c>
      <c r="B3239" t="s">
        <v>2808</v>
      </c>
      <c r="C3239" t="s">
        <v>28</v>
      </c>
      <c r="D3239" t="s">
        <v>38</v>
      </c>
      <c r="E3239" t="s">
        <v>11</v>
      </c>
      <c r="F3239" s="2">
        <v>45226</v>
      </c>
      <c r="G3239" s="2">
        <v>45956</v>
      </c>
      <c r="H3239" t="s">
        <v>12</v>
      </c>
    </row>
    <row r="3240" spans="1:8">
      <c r="A3240">
        <v>13239</v>
      </c>
      <c r="B3240" t="s">
        <v>2809</v>
      </c>
      <c r="C3240" t="s">
        <v>55</v>
      </c>
      <c r="D3240" t="s">
        <v>10</v>
      </c>
      <c r="E3240" t="s">
        <v>35</v>
      </c>
      <c r="F3240" s="2">
        <v>45312</v>
      </c>
      <c r="G3240" s="2">
        <v>45677</v>
      </c>
      <c r="H3240" t="s">
        <v>12</v>
      </c>
    </row>
    <row r="3241" spans="1:8">
      <c r="A3241">
        <v>13240</v>
      </c>
      <c r="B3241" t="s">
        <v>2092</v>
      </c>
      <c r="C3241" t="s">
        <v>14</v>
      </c>
      <c r="D3241" t="s">
        <v>10</v>
      </c>
      <c r="E3241" t="s">
        <v>35</v>
      </c>
      <c r="F3241" s="2">
        <v>45366</v>
      </c>
      <c r="G3241" s="2">
        <v>45546</v>
      </c>
      <c r="H3241" t="s">
        <v>12</v>
      </c>
    </row>
    <row r="3242" spans="1:8">
      <c r="A3242">
        <v>13241</v>
      </c>
      <c r="B3242" t="s">
        <v>2810</v>
      </c>
      <c r="C3242" t="s">
        <v>28</v>
      </c>
      <c r="D3242" t="s">
        <v>10</v>
      </c>
      <c r="E3242" t="s">
        <v>11</v>
      </c>
      <c r="F3242" s="2">
        <v>44993</v>
      </c>
      <c r="G3242" s="2">
        <v>45358</v>
      </c>
      <c r="H3242" t="s">
        <v>12</v>
      </c>
    </row>
    <row r="3243" spans="1:8">
      <c r="A3243">
        <v>13242</v>
      </c>
      <c r="B3243" t="s">
        <v>485</v>
      </c>
      <c r="C3243" t="s">
        <v>28</v>
      </c>
      <c r="D3243" t="s">
        <v>10</v>
      </c>
      <c r="E3243" t="s">
        <v>16</v>
      </c>
      <c r="F3243" s="2">
        <v>45322</v>
      </c>
      <c r="G3243" s="2">
        <v>45502</v>
      </c>
      <c r="H3243" t="s">
        <v>12</v>
      </c>
    </row>
    <row r="3244" spans="1:8">
      <c r="A3244">
        <v>13243</v>
      </c>
      <c r="B3244" t="s">
        <v>2811</v>
      </c>
      <c r="C3244" t="s">
        <v>28</v>
      </c>
      <c r="D3244" t="s">
        <v>18</v>
      </c>
      <c r="E3244" t="s">
        <v>22</v>
      </c>
      <c r="F3244" s="2">
        <v>45208</v>
      </c>
      <c r="G3244" s="2">
        <v>45938</v>
      </c>
      <c r="H3244" t="s">
        <v>12</v>
      </c>
    </row>
    <row r="3245" spans="1:8">
      <c r="A3245">
        <v>13244</v>
      </c>
      <c r="B3245" t="s">
        <v>2812</v>
      </c>
      <c r="C3245" t="s">
        <v>9</v>
      </c>
      <c r="D3245" t="s">
        <v>15</v>
      </c>
      <c r="E3245" t="s">
        <v>35</v>
      </c>
      <c r="F3245" s="2">
        <v>45154</v>
      </c>
      <c r="G3245" s="2">
        <v>45519</v>
      </c>
      <c r="H3245" t="s">
        <v>12</v>
      </c>
    </row>
    <row r="3246" spans="1:8">
      <c r="A3246">
        <v>13245</v>
      </c>
      <c r="B3246" t="s">
        <v>2813</v>
      </c>
      <c r="C3246" t="s">
        <v>28</v>
      </c>
      <c r="D3246" t="s">
        <v>15</v>
      </c>
      <c r="E3246" t="s">
        <v>11</v>
      </c>
      <c r="F3246" s="2">
        <v>45555</v>
      </c>
      <c r="G3246" s="2">
        <v>45735</v>
      </c>
      <c r="H3246" t="s">
        <v>12</v>
      </c>
    </row>
    <row r="3247" spans="1:8">
      <c r="A3247">
        <v>13246</v>
      </c>
      <c r="B3247" t="s">
        <v>2814</v>
      </c>
      <c r="C3247" t="s">
        <v>21</v>
      </c>
      <c r="D3247" t="s">
        <v>10</v>
      </c>
      <c r="E3247" t="s">
        <v>22</v>
      </c>
      <c r="F3247" s="2">
        <v>45418</v>
      </c>
      <c r="G3247" s="2">
        <v>45598</v>
      </c>
      <c r="H3247" t="s">
        <v>12</v>
      </c>
    </row>
    <row r="3248" spans="1:8">
      <c r="A3248">
        <v>13247</v>
      </c>
      <c r="B3248" t="s">
        <v>2815</v>
      </c>
      <c r="C3248" t="s">
        <v>55</v>
      </c>
      <c r="D3248" t="s">
        <v>15</v>
      </c>
      <c r="E3248" t="s">
        <v>35</v>
      </c>
      <c r="F3248" s="2">
        <v>44996</v>
      </c>
      <c r="G3248" s="2">
        <v>45361</v>
      </c>
      <c r="H3248" t="s">
        <v>12</v>
      </c>
    </row>
    <row r="3249" spans="1:8">
      <c r="A3249">
        <v>13248</v>
      </c>
      <c r="B3249" t="s">
        <v>202</v>
      </c>
      <c r="C3249" t="s">
        <v>9</v>
      </c>
      <c r="D3249" t="s">
        <v>26</v>
      </c>
      <c r="E3249" t="s">
        <v>30</v>
      </c>
      <c r="F3249" s="2">
        <v>45002</v>
      </c>
      <c r="G3249" s="2">
        <v>45182</v>
      </c>
      <c r="H3249" t="s">
        <v>12</v>
      </c>
    </row>
    <row r="3250" spans="1:8">
      <c r="A3250">
        <v>13249</v>
      </c>
      <c r="B3250" t="s">
        <v>2816</v>
      </c>
      <c r="C3250" t="s">
        <v>28</v>
      </c>
      <c r="D3250" t="s">
        <v>18</v>
      </c>
      <c r="E3250" t="s">
        <v>30</v>
      </c>
      <c r="F3250" s="2">
        <v>45604</v>
      </c>
      <c r="G3250" s="2">
        <v>46334</v>
      </c>
      <c r="H3250" t="s">
        <v>19</v>
      </c>
    </row>
    <row r="3251" spans="1:8">
      <c r="A3251">
        <v>13250</v>
      </c>
      <c r="B3251" t="s">
        <v>2817</v>
      </c>
      <c r="C3251" t="s">
        <v>21</v>
      </c>
      <c r="D3251" t="s">
        <v>38</v>
      </c>
      <c r="E3251" t="s">
        <v>16</v>
      </c>
      <c r="F3251" s="2">
        <v>45165</v>
      </c>
      <c r="G3251" s="2">
        <v>45345</v>
      </c>
      <c r="H3251" t="s">
        <v>12</v>
      </c>
    </row>
    <row r="3252" spans="1:8">
      <c r="A3252">
        <v>13251</v>
      </c>
      <c r="B3252" t="s">
        <v>2818</v>
      </c>
      <c r="C3252" t="s">
        <v>9</v>
      </c>
      <c r="D3252" t="s">
        <v>10</v>
      </c>
      <c r="E3252" t="s">
        <v>11</v>
      </c>
      <c r="F3252" s="2">
        <v>45181</v>
      </c>
      <c r="G3252" s="2">
        <v>45361</v>
      </c>
      <c r="H3252" t="s">
        <v>12</v>
      </c>
    </row>
    <row r="3253" spans="1:8">
      <c r="A3253">
        <v>13252</v>
      </c>
      <c r="B3253" t="s">
        <v>2819</v>
      </c>
      <c r="C3253" t="s">
        <v>25</v>
      </c>
      <c r="D3253" t="s">
        <v>15</v>
      </c>
      <c r="E3253" t="s">
        <v>35</v>
      </c>
      <c r="F3253" s="2">
        <v>45023</v>
      </c>
      <c r="G3253" s="2">
        <v>45388</v>
      </c>
      <c r="H3253" t="s">
        <v>12</v>
      </c>
    </row>
    <row r="3254" spans="1:8">
      <c r="A3254">
        <v>13253</v>
      </c>
      <c r="B3254" t="s">
        <v>2820</v>
      </c>
      <c r="C3254" t="s">
        <v>21</v>
      </c>
      <c r="D3254" t="s">
        <v>10</v>
      </c>
      <c r="E3254" t="s">
        <v>30</v>
      </c>
      <c r="F3254" s="2">
        <v>45236</v>
      </c>
      <c r="G3254" s="2">
        <v>45601</v>
      </c>
      <c r="H3254" t="s">
        <v>12</v>
      </c>
    </row>
    <row r="3255" spans="1:8">
      <c r="A3255">
        <v>13254</v>
      </c>
      <c r="B3255" t="s">
        <v>2821</v>
      </c>
      <c r="C3255" t="s">
        <v>9</v>
      </c>
      <c r="D3255" t="s">
        <v>15</v>
      </c>
      <c r="E3255" t="s">
        <v>16</v>
      </c>
      <c r="F3255" s="2">
        <v>45366</v>
      </c>
      <c r="G3255" s="2">
        <v>45731</v>
      </c>
      <c r="H3255" t="s">
        <v>12</v>
      </c>
    </row>
    <row r="3256" spans="1:8">
      <c r="A3256">
        <v>13255</v>
      </c>
      <c r="B3256" t="s">
        <v>549</v>
      </c>
      <c r="C3256" t="s">
        <v>21</v>
      </c>
      <c r="D3256" t="s">
        <v>10</v>
      </c>
      <c r="E3256" t="s">
        <v>30</v>
      </c>
      <c r="F3256" s="2">
        <v>44955</v>
      </c>
      <c r="G3256" s="2">
        <v>45685</v>
      </c>
      <c r="H3256" t="s">
        <v>12</v>
      </c>
    </row>
    <row r="3257" spans="1:8">
      <c r="A3257">
        <v>13256</v>
      </c>
      <c r="B3257" t="s">
        <v>2822</v>
      </c>
      <c r="C3257" t="s">
        <v>9</v>
      </c>
      <c r="D3257" t="s">
        <v>38</v>
      </c>
      <c r="E3257" t="s">
        <v>22</v>
      </c>
      <c r="F3257" s="2">
        <v>44993</v>
      </c>
      <c r="G3257" s="2">
        <v>45723</v>
      </c>
      <c r="H3257" t="s">
        <v>12</v>
      </c>
    </row>
    <row r="3258" spans="1:8">
      <c r="A3258">
        <v>13257</v>
      </c>
      <c r="B3258" t="s">
        <v>2823</v>
      </c>
      <c r="C3258" t="s">
        <v>28</v>
      </c>
      <c r="D3258" t="s">
        <v>15</v>
      </c>
      <c r="E3258" t="s">
        <v>35</v>
      </c>
      <c r="F3258" s="2">
        <v>45486</v>
      </c>
      <c r="G3258" s="2">
        <v>46216</v>
      </c>
      <c r="H3258" t="s">
        <v>19</v>
      </c>
    </row>
    <row r="3259" spans="1:8">
      <c r="A3259">
        <v>13258</v>
      </c>
      <c r="B3259" t="s">
        <v>2824</v>
      </c>
      <c r="C3259" t="s">
        <v>28</v>
      </c>
      <c r="D3259" t="s">
        <v>26</v>
      </c>
      <c r="E3259" t="s">
        <v>22</v>
      </c>
      <c r="F3259" s="2">
        <v>45399</v>
      </c>
      <c r="G3259" s="2">
        <v>46129</v>
      </c>
      <c r="H3259" t="s">
        <v>19</v>
      </c>
    </row>
    <row r="3260" spans="1:8">
      <c r="A3260">
        <v>13259</v>
      </c>
      <c r="B3260" t="s">
        <v>1396</v>
      </c>
      <c r="C3260" t="s">
        <v>25</v>
      </c>
      <c r="D3260" t="s">
        <v>26</v>
      </c>
      <c r="E3260" t="s">
        <v>22</v>
      </c>
      <c r="F3260" s="2">
        <v>45204</v>
      </c>
      <c r="G3260" s="2">
        <v>45569</v>
      </c>
      <c r="H3260" t="s">
        <v>12</v>
      </c>
    </row>
    <row r="3261" spans="1:8">
      <c r="A3261">
        <v>13260</v>
      </c>
      <c r="B3261" t="s">
        <v>1997</v>
      </c>
      <c r="C3261" t="s">
        <v>21</v>
      </c>
      <c r="D3261" t="s">
        <v>10</v>
      </c>
      <c r="E3261" t="s">
        <v>35</v>
      </c>
      <c r="F3261" s="2">
        <v>45116</v>
      </c>
      <c r="G3261" s="2">
        <v>45481</v>
      </c>
      <c r="H3261" t="s">
        <v>12</v>
      </c>
    </row>
    <row r="3262" spans="1:8">
      <c r="A3262">
        <v>13261</v>
      </c>
      <c r="B3262" t="s">
        <v>2825</v>
      </c>
      <c r="C3262" t="s">
        <v>25</v>
      </c>
      <c r="D3262" t="s">
        <v>15</v>
      </c>
      <c r="E3262" t="s">
        <v>22</v>
      </c>
      <c r="F3262" s="2">
        <v>45558</v>
      </c>
      <c r="G3262" s="2">
        <v>46288</v>
      </c>
      <c r="H3262" t="s">
        <v>19</v>
      </c>
    </row>
    <row r="3263" spans="1:8">
      <c r="A3263">
        <v>13262</v>
      </c>
      <c r="B3263" t="s">
        <v>2826</v>
      </c>
      <c r="C3263" t="s">
        <v>21</v>
      </c>
      <c r="D3263" t="s">
        <v>15</v>
      </c>
      <c r="E3263" t="s">
        <v>22</v>
      </c>
      <c r="F3263" s="2">
        <v>45560</v>
      </c>
      <c r="G3263" s="2">
        <v>46290</v>
      </c>
      <c r="H3263" t="s">
        <v>19</v>
      </c>
    </row>
    <row r="3264" spans="1:8">
      <c r="A3264">
        <v>13263</v>
      </c>
      <c r="B3264" t="s">
        <v>2827</v>
      </c>
      <c r="C3264" t="s">
        <v>28</v>
      </c>
      <c r="D3264" t="s">
        <v>38</v>
      </c>
      <c r="E3264" t="s">
        <v>35</v>
      </c>
      <c r="F3264" s="2">
        <v>45246</v>
      </c>
      <c r="G3264" s="2">
        <v>45976</v>
      </c>
      <c r="H3264" t="s">
        <v>12</v>
      </c>
    </row>
    <row r="3265" spans="1:8">
      <c r="A3265">
        <v>13264</v>
      </c>
      <c r="B3265" t="s">
        <v>2828</v>
      </c>
      <c r="C3265" t="s">
        <v>25</v>
      </c>
      <c r="D3265" t="s">
        <v>10</v>
      </c>
      <c r="E3265" t="s">
        <v>35</v>
      </c>
      <c r="F3265" s="2">
        <v>45194</v>
      </c>
      <c r="G3265" s="2">
        <v>45559</v>
      </c>
      <c r="H3265" t="s">
        <v>12</v>
      </c>
    </row>
    <row r="3266" spans="1:8">
      <c r="A3266">
        <v>13265</v>
      </c>
      <c r="B3266" t="s">
        <v>2829</v>
      </c>
      <c r="C3266" t="s">
        <v>9</v>
      </c>
      <c r="D3266" t="s">
        <v>26</v>
      </c>
      <c r="E3266" t="s">
        <v>35</v>
      </c>
      <c r="F3266" s="2">
        <v>45065</v>
      </c>
      <c r="G3266" s="2">
        <v>45795</v>
      </c>
      <c r="H3266" t="s">
        <v>12</v>
      </c>
    </row>
    <row r="3267" spans="1:8">
      <c r="A3267">
        <v>13266</v>
      </c>
      <c r="B3267" t="s">
        <v>2830</v>
      </c>
      <c r="C3267" t="s">
        <v>9</v>
      </c>
      <c r="D3267" t="s">
        <v>38</v>
      </c>
      <c r="E3267" t="s">
        <v>30</v>
      </c>
      <c r="F3267" s="2">
        <v>45179</v>
      </c>
      <c r="G3267" s="2">
        <v>45909</v>
      </c>
      <c r="H3267" t="s">
        <v>12</v>
      </c>
    </row>
    <row r="3268" spans="1:8">
      <c r="A3268">
        <v>13267</v>
      </c>
      <c r="B3268" t="s">
        <v>2217</v>
      </c>
      <c r="C3268" t="s">
        <v>14</v>
      </c>
      <c r="D3268" t="s">
        <v>26</v>
      </c>
      <c r="E3268" t="s">
        <v>30</v>
      </c>
      <c r="F3268" s="2">
        <v>45043</v>
      </c>
      <c r="G3268" s="2">
        <v>45223</v>
      </c>
      <c r="H3268" t="s">
        <v>12</v>
      </c>
    </row>
    <row r="3269" spans="1:8">
      <c r="A3269">
        <v>13268</v>
      </c>
      <c r="B3269" t="s">
        <v>1163</v>
      </c>
      <c r="C3269" t="s">
        <v>55</v>
      </c>
      <c r="D3269" t="s">
        <v>26</v>
      </c>
      <c r="E3269" t="s">
        <v>11</v>
      </c>
      <c r="F3269" s="2">
        <v>45537</v>
      </c>
      <c r="G3269" s="2">
        <v>46267</v>
      </c>
      <c r="H3269" t="s">
        <v>19</v>
      </c>
    </row>
    <row r="3270" spans="1:8">
      <c r="A3270">
        <v>13269</v>
      </c>
      <c r="B3270" t="s">
        <v>2831</v>
      </c>
      <c r="C3270" t="s">
        <v>55</v>
      </c>
      <c r="D3270" t="s">
        <v>18</v>
      </c>
      <c r="E3270" t="s">
        <v>22</v>
      </c>
      <c r="F3270" s="2">
        <v>45248</v>
      </c>
      <c r="G3270" s="2">
        <v>45428</v>
      </c>
      <c r="H3270" t="s">
        <v>12</v>
      </c>
    </row>
    <row r="3271" spans="1:8">
      <c r="A3271">
        <v>13270</v>
      </c>
      <c r="B3271" t="s">
        <v>2719</v>
      </c>
      <c r="C3271" t="s">
        <v>9</v>
      </c>
      <c r="D3271" t="s">
        <v>15</v>
      </c>
      <c r="E3271" t="s">
        <v>35</v>
      </c>
      <c r="F3271" s="2">
        <v>45193</v>
      </c>
      <c r="G3271" s="2">
        <v>45558</v>
      </c>
      <c r="H3271" t="s">
        <v>12</v>
      </c>
    </row>
    <row r="3272" spans="1:8">
      <c r="A3272">
        <v>13271</v>
      </c>
      <c r="B3272" t="s">
        <v>2832</v>
      </c>
      <c r="C3272" t="s">
        <v>9</v>
      </c>
      <c r="D3272" t="s">
        <v>38</v>
      </c>
      <c r="E3272" t="s">
        <v>22</v>
      </c>
      <c r="F3272" s="2">
        <v>44934</v>
      </c>
      <c r="G3272" s="2">
        <v>45114</v>
      </c>
      <c r="H3272" t="s">
        <v>12</v>
      </c>
    </row>
    <row r="3273" spans="1:8">
      <c r="A3273">
        <v>13272</v>
      </c>
      <c r="B3273" t="s">
        <v>2833</v>
      </c>
      <c r="C3273" t="s">
        <v>14</v>
      </c>
      <c r="D3273" t="s">
        <v>15</v>
      </c>
      <c r="E3273" t="s">
        <v>30</v>
      </c>
      <c r="F3273" s="2">
        <v>45066</v>
      </c>
      <c r="G3273" s="2">
        <v>45431</v>
      </c>
      <c r="H3273" t="s">
        <v>12</v>
      </c>
    </row>
    <row r="3274" spans="1:8">
      <c r="A3274">
        <v>13273</v>
      </c>
      <c r="B3274" t="s">
        <v>2834</v>
      </c>
      <c r="C3274" t="s">
        <v>25</v>
      </c>
      <c r="D3274" t="s">
        <v>18</v>
      </c>
      <c r="E3274" t="s">
        <v>16</v>
      </c>
      <c r="F3274" s="2">
        <v>45227</v>
      </c>
      <c r="G3274" s="2">
        <v>45592</v>
      </c>
      <c r="H3274" t="s">
        <v>12</v>
      </c>
    </row>
    <row r="3275" spans="1:8">
      <c r="A3275">
        <v>13274</v>
      </c>
      <c r="B3275" t="s">
        <v>2835</v>
      </c>
      <c r="C3275" t="s">
        <v>14</v>
      </c>
      <c r="D3275" t="s">
        <v>15</v>
      </c>
      <c r="E3275" t="s">
        <v>35</v>
      </c>
      <c r="F3275" s="2">
        <v>45372</v>
      </c>
      <c r="G3275" s="2">
        <v>45737</v>
      </c>
      <c r="H3275" t="s">
        <v>12</v>
      </c>
    </row>
    <row r="3276" spans="1:8">
      <c r="A3276">
        <v>13275</v>
      </c>
      <c r="B3276" t="s">
        <v>2836</v>
      </c>
      <c r="C3276" t="s">
        <v>9</v>
      </c>
      <c r="D3276" t="s">
        <v>10</v>
      </c>
      <c r="E3276" t="s">
        <v>22</v>
      </c>
      <c r="F3276" s="2">
        <v>45195</v>
      </c>
      <c r="G3276" s="2">
        <v>45375</v>
      </c>
      <c r="H3276" t="s">
        <v>12</v>
      </c>
    </row>
    <row r="3277" spans="1:8">
      <c r="A3277">
        <v>13276</v>
      </c>
      <c r="B3277" t="s">
        <v>1540</v>
      </c>
      <c r="C3277" t="s">
        <v>25</v>
      </c>
      <c r="D3277" t="s">
        <v>38</v>
      </c>
      <c r="E3277" t="s">
        <v>30</v>
      </c>
      <c r="F3277" s="2">
        <v>45428</v>
      </c>
      <c r="G3277" s="2">
        <v>45793</v>
      </c>
      <c r="H3277" t="s">
        <v>12</v>
      </c>
    </row>
    <row r="3278" spans="1:8">
      <c r="A3278">
        <v>13277</v>
      </c>
      <c r="B3278" t="s">
        <v>1590</v>
      </c>
      <c r="C3278" t="s">
        <v>9</v>
      </c>
      <c r="D3278" t="s">
        <v>15</v>
      </c>
      <c r="E3278" t="s">
        <v>22</v>
      </c>
      <c r="F3278" s="2">
        <v>45242</v>
      </c>
      <c r="G3278" s="2">
        <v>45607</v>
      </c>
      <c r="H3278" t="s">
        <v>12</v>
      </c>
    </row>
    <row r="3279" spans="1:8">
      <c r="A3279">
        <v>13278</v>
      </c>
      <c r="B3279" t="s">
        <v>1062</v>
      </c>
      <c r="C3279" t="s">
        <v>21</v>
      </c>
      <c r="D3279" t="s">
        <v>15</v>
      </c>
      <c r="E3279" t="s">
        <v>35</v>
      </c>
      <c r="F3279" s="2">
        <v>44956</v>
      </c>
      <c r="G3279" s="2">
        <v>45321</v>
      </c>
      <c r="H3279" t="s">
        <v>12</v>
      </c>
    </row>
    <row r="3280" spans="1:8">
      <c r="A3280">
        <v>13279</v>
      </c>
      <c r="B3280" t="s">
        <v>2837</v>
      </c>
      <c r="C3280" t="s">
        <v>25</v>
      </c>
      <c r="D3280" t="s">
        <v>10</v>
      </c>
      <c r="E3280" t="s">
        <v>22</v>
      </c>
      <c r="F3280" s="2">
        <v>45317</v>
      </c>
      <c r="G3280" s="2">
        <v>45497</v>
      </c>
      <c r="H3280" t="s">
        <v>12</v>
      </c>
    </row>
    <row r="3281" spans="1:8">
      <c r="A3281">
        <v>13280</v>
      </c>
      <c r="B3281" t="s">
        <v>2838</v>
      </c>
      <c r="C3281" t="s">
        <v>55</v>
      </c>
      <c r="D3281" t="s">
        <v>10</v>
      </c>
      <c r="E3281" t="s">
        <v>30</v>
      </c>
      <c r="F3281" s="2">
        <v>44982</v>
      </c>
      <c r="G3281" s="2">
        <v>45162</v>
      </c>
      <c r="H3281" t="s">
        <v>12</v>
      </c>
    </row>
    <row r="3282" spans="1:8">
      <c r="A3282">
        <v>13281</v>
      </c>
      <c r="B3282" t="s">
        <v>2839</v>
      </c>
      <c r="C3282" t="s">
        <v>28</v>
      </c>
      <c r="D3282" t="s">
        <v>15</v>
      </c>
      <c r="E3282" t="s">
        <v>30</v>
      </c>
      <c r="F3282" s="2">
        <v>45161</v>
      </c>
      <c r="G3282" s="2">
        <v>45341</v>
      </c>
      <c r="H3282" t="s">
        <v>12</v>
      </c>
    </row>
    <row r="3283" spans="1:8">
      <c r="A3283">
        <v>13282</v>
      </c>
      <c r="B3283" t="s">
        <v>1404</v>
      </c>
      <c r="C3283" t="s">
        <v>21</v>
      </c>
      <c r="D3283" t="s">
        <v>18</v>
      </c>
      <c r="E3283" t="s">
        <v>16</v>
      </c>
      <c r="F3283" s="2">
        <v>45106</v>
      </c>
      <c r="G3283" s="2">
        <v>45286</v>
      </c>
      <c r="H3283" t="s">
        <v>12</v>
      </c>
    </row>
    <row r="3284" spans="1:8">
      <c r="A3284">
        <v>13283</v>
      </c>
      <c r="B3284" t="s">
        <v>2840</v>
      </c>
      <c r="C3284" t="s">
        <v>55</v>
      </c>
      <c r="D3284" t="s">
        <v>38</v>
      </c>
      <c r="E3284" t="s">
        <v>22</v>
      </c>
      <c r="F3284" s="2">
        <v>45599</v>
      </c>
      <c r="G3284" s="2">
        <v>45964</v>
      </c>
      <c r="H3284" t="s">
        <v>12</v>
      </c>
    </row>
    <row r="3285" spans="1:8">
      <c r="A3285">
        <v>13284</v>
      </c>
      <c r="B3285" t="s">
        <v>2841</v>
      </c>
      <c r="C3285" t="s">
        <v>21</v>
      </c>
      <c r="D3285" t="s">
        <v>10</v>
      </c>
      <c r="E3285" t="s">
        <v>35</v>
      </c>
      <c r="F3285" s="2">
        <v>44995</v>
      </c>
      <c r="G3285" s="2">
        <v>45360</v>
      </c>
      <c r="H3285" t="s">
        <v>12</v>
      </c>
    </row>
    <row r="3286" spans="1:8">
      <c r="A3286">
        <v>13285</v>
      </c>
      <c r="B3286" t="s">
        <v>2477</v>
      </c>
      <c r="C3286" t="s">
        <v>9</v>
      </c>
      <c r="D3286" t="s">
        <v>18</v>
      </c>
      <c r="E3286" t="s">
        <v>30</v>
      </c>
      <c r="F3286" s="2">
        <v>45029</v>
      </c>
      <c r="G3286" s="2">
        <v>45209</v>
      </c>
      <c r="H3286" t="s">
        <v>12</v>
      </c>
    </row>
    <row r="3287" spans="1:8">
      <c r="A3287">
        <v>13286</v>
      </c>
      <c r="B3287" t="s">
        <v>2842</v>
      </c>
      <c r="C3287" t="s">
        <v>25</v>
      </c>
      <c r="D3287" t="s">
        <v>15</v>
      </c>
      <c r="E3287" t="s">
        <v>35</v>
      </c>
      <c r="F3287" s="2">
        <v>45581</v>
      </c>
      <c r="G3287" s="2">
        <v>45946</v>
      </c>
      <c r="H3287" t="s">
        <v>12</v>
      </c>
    </row>
    <row r="3288" spans="1:8">
      <c r="A3288">
        <v>13287</v>
      </c>
      <c r="B3288" t="s">
        <v>2843</v>
      </c>
      <c r="C3288" t="s">
        <v>28</v>
      </c>
      <c r="D3288" t="s">
        <v>26</v>
      </c>
      <c r="E3288" t="s">
        <v>16</v>
      </c>
      <c r="F3288" s="2">
        <v>45412</v>
      </c>
      <c r="G3288" s="2">
        <v>46142</v>
      </c>
      <c r="H3288" t="s">
        <v>19</v>
      </c>
    </row>
    <row r="3289" spans="1:8">
      <c r="A3289">
        <v>13288</v>
      </c>
      <c r="B3289" t="s">
        <v>2844</v>
      </c>
      <c r="C3289" t="s">
        <v>55</v>
      </c>
      <c r="D3289" t="s">
        <v>38</v>
      </c>
      <c r="E3289" t="s">
        <v>35</v>
      </c>
      <c r="F3289" s="2">
        <v>45057</v>
      </c>
      <c r="G3289" s="2">
        <v>45237</v>
      </c>
      <c r="H3289" t="s">
        <v>12</v>
      </c>
    </row>
    <row r="3290" spans="1:8">
      <c r="A3290">
        <v>13289</v>
      </c>
      <c r="B3290" t="s">
        <v>1628</v>
      </c>
      <c r="C3290" t="s">
        <v>21</v>
      </c>
      <c r="D3290" t="s">
        <v>15</v>
      </c>
      <c r="E3290" t="s">
        <v>35</v>
      </c>
      <c r="F3290" s="2">
        <v>45293</v>
      </c>
      <c r="G3290" s="2">
        <v>45658</v>
      </c>
      <c r="H3290" t="s">
        <v>12</v>
      </c>
    </row>
    <row r="3291" spans="1:8">
      <c r="A3291">
        <v>13290</v>
      </c>
      <c r="B3291" t="s">
        <v>1699</v>
      </c>
      <c r="C3291" t="s">
        <v>25</v>
      </c>
      <c r="D3291" t="s">
        <v>38</v>
      </c>
      <c r="E3291" t="s">
        <v>11</v>
      </c>
      <c r="F3291" s="2">
        <v>45345</v>
      </c>
      <c r="G3291" s="2">
        <v>45710</v>
      </c>
      <c r="H3291" t="s">
        <v>12</v>
      </c>
    </row>
    <row r="3292" spans="1:8">
      <c r="A3292">
        <v>13291</v>
      </c>
      <c r="B3292" t="s">
        <v>2845</v>
      </c>
      <c r="C3292" t="s">
        <v>14</v>
      </c>
      <c r="D3292" t="s">
        <v>38</v>
      </c>
      <c r="E3292" t="s">
        <v>16</v>
      </c>
      <c r="F3292" s="2">
        <v>45077</v>
      </c>
      <c r="G3292" s="2">
        <v>45807</v>
      </c>
      <c r="H3292" t="s">
        <v>12</v>
      </c>
    </row>
    <row r="3293" spans="1:8">
      <c r="A3293">
        <v>13292</v>
      </c>
      <c r="B3293" t="s">
        <v>2846</v>
      </c>
      <c r="C3293" t="s">
        <v>9</v>
      </c>
      <c r="D3293" t="s">
        <v>18</v>
      </c>
      <c r="E3293" t="s">
        <v>35</v>
      </c>
      <c r="F3293" s="2">
        <v>45184</v>
      </c>
      <c r="G3293" s="2">
        <v>45364</v>
      </c>
      <c r="H3293" t="s">
        <v>12</v>
      </c>
    </row>
    <row r="3294" spans="1:8">
      <c r="A3294">
        <v>13293</v>
      </c>
      <c r="B3294" t="s">
        <v>2847</v>
      </c>
      <c r="C3294" t="s">
        <v>25</v>
      </c>
      <c r="D3294" t="s">
        <v>18</v>
      </c>
      <c r="E3294" t="s">
        <v>22</v>
      </c>
      <c r="F3294" s="2">
        <v>45281</v>
      </c>
      <c r="G3294" s="2">
        <v>46011</v>
      </c>
      <c r="H3294" t="s">
        <v>12</v>
      </c>
    </row>
    <row r="3295" spans="1:8">
      <c r="A3295">
        <v>13294</v>
      </c>
      <c r="B3295" t="s">
        <v>451</v>
      </c>
      <c r="C3295" t="s">
        <v>28</v>
      </c>
      <c r="D3295" t="s">
        <v>26</v>
      </c>
      <c r="E3295" t="s">
        <v>22</v>
      </c>
      <c r="F3295" s="2">
        <v>45494</v>
      </c>
      <c r="G3295" s="2">
        <v>45859</v>
      </c>
      <c r="H3295" t="s">
        <v>12</v>
      </c>
    </row>
    <row r="3296" spans="1:8">
      <c r="A3296">
        <v>13295</v>
      </c>
      <c r="B3296" t="s">
        <v>2848</v>
      </c>
      <c r="C3296" t="s">
        <v>25</v>
      </c>
      <c r="D3296" t="s">
        <v>10</v>
      </c>
      <c r="E3296" t="s">
        <v>35</v>
      </c>
      <c r="F3296" s="2">
        <v>45106</v>
      </c>
      <c r="G3296" s="2">
        <v>45471</v>
      </c>
      <c r="H3296" t="s">
        <v>12</v>
      </c>
    </row>
    <row r="3297" spans="1:8">
      <c r="A3297">
        <v>13296</v>
      </c>
      <c r="B3297" t="s">
        <v>2849</v>
      </c>
      <c r="C3297" t="s">
        <v>14</v>
      </c>
      <c r="D3297" t="s">
        <v>15</v>
      </c>
      <c r="E3297" t="s">
        <v>11</v>
      </c>
      <c r="F3297" s="2">
        <v>45442</v>
      </c>
      <c r="G3297" s="2">
        <v>45807</v>
      </c>
      <c r="H3297" t="s">
        <v>12</v>
      </c>
    </row>
    <row r="3298" spans="1:8">
      <c r="A3298">
        <v>13297</v>
      </c>
      <c r="B3298" t="s">
        <v>2850</v>
      </c>
      <c r="C3298" t="s">
        <v>25</v>
      </c>
      <c r="D3298" t="s">
        <v>10</v>
      </c>
      <c r="E3298" t="s">
        <v>16</v>
      </c>
      <c r="F3298" s="2">
        <v>44959</v>
      </c>
      <c r="G3298" s="2">
        <v>45689</v>
      </c>
      <c r="H3298" t="s">
        <v>12</v>
      </c>
    </row>
    <row r="3299" spans="1:8">
      <c r="A3299">
        <v>13298</v>
      </c>
      <c r="B3299" t="s">
        <v>2851</v>
      </c>
      <c r="C3299" t="s">
        <v>25</v>
      </c>
      <c r="D3299" t="s">
        <v>10</v>
      </c>
      <c r="E3299" t="s">
        <v>30</v>
      </c>
      <c r="F3299" s="2">
        <v>45219</v>
      </c>
      <c r="G3299" s="2">
        <v>45949</v>
      </c>
      <c r="H3299" t="s">
        <v>12</v>
      </c>
    </row>
    <row r="3300" spans="1:8">
      <c r="A3300">
        <v>13299</v>
      </c>
      <c r="B3300" t="s">
        <v>2852</v>
      </c>
      <c r="C3300" t="s">
        <v>14</v>
      </c>
      <c r="D3300" t="s">
        <v>18</v>
      </c>
      <c r="E3300" t="s">
        <v>11</v>
      </c>
      <c r="F3300" s="2">
        <v>45005</v>
      </c>
      <c r="G3300" s="2">
        <v>45185</v>
      </c>
      <c r="H3300" t="s">
        <v>12</v>
      </c>
    </row>
    <row r="3301" spans="1:8">
      <c r="A3301">
        <v>13300</v>
      </c>
      <c r="B3301" t="s">
        <v>2853</v>
      </c>
      <c r="C3301" t="s">
        <v>21</v>
      </c>
      <c r="D3301" t="s">
        <v>38</v>
      </c>
      <c r="E3301" t="s">
        <v>30</v>
      </c>
      <c r="F3301" s="2">
        <v>45477</v>
      </c>
      <c r="G3301" s="2">
        <v>46207</v>
      </c>
      <c r="H3301" t="s">
        <v>19</v>
      </c>
    </row>
    <row r="3302" spans="1:8">
      <c r="A3302">
        <v>13301</v>
      </c>
      <c r="B3302" t="s">
        <v>2854</v>
      </c>
      <c r="C3302" t="s">
        <v>14</v>
      </c>
      <c r="D3302" t="s">
        <v>15</v>
      </c>
      <c r="E3302" t="s">
        <v>16</v>
      </c>
      <c r="F3302" s="2">
        <v>45388</v>
      </c>
      <c r="G3302" s="2">
        <v>45753</v>
      </c>
      <c r="H3302" t="s">
        <v>12</v>
      </c>
    </row>
    <row r="3303" spans="1:8">
      <c r="A3303">
        <v>13302</v>
      </c>
      <c r="B3303" t="s">
        <v>2855</v>
      </c>
      <c r="C3303" t="s">
        <v>21</v>
      </c>
      <c r="D3303" t="s">
        <v>18</v>
      </c>
      <c r="E3303" t="s">
        <v>30</v>
      </c>
      <c r="F3303" s="2">
        <v>45587</v>
      </c>
      <c r="G3303" s="2">
        <v>46317</v>
      </c>
      <c r="H3303" t="s">
        <v>19</v>
      </c>
    </row>
    <row r="3304" spans="1:8">
      <c r="A3304">
        <v>13303</v>
      </c>
      <c r="B3304" t="s">
        <v>2856</v>
      </c>
      <c r="C3304" t="s">
        <v>55</v>
      </c>
      <c r="D3304" t="s">
        <v>18</v>
      </c>
      <c r="E3304" t="s">
        <v>16</v>
      </c>
      <c r="F3304" s="2">
        <v>45123</v>
      </c>
      <c r="G3304" s="2">
        <v>45853</v>
      </c>
      <c r="H3304" t="s">
        <v>12</v>
      </c>
    </row>
    <row r="3305" spans="1:8">
      <c r="A3305">
        <v>13304</v>
      </c>
      <c r="B3305" t="s">
        <v>2857</v>
      </c>
      <c r="C3305" t="s">
        <v>14</v>
      </c>
      <c r="D3305" t="s">
        <v>18</v>
      </c>
      <c r="E3305" t="s">
        <v>16</v>
      </c>
      <c r="F3305" s="2">
        <v>45413</v>
      </c>
      <c r="G3305" s="2">
        <v>45778</v>
      </c>
      <c r="H3305" t="s">
        <v>12</v>
      </c>
    </row>
    <row r="3306" spans="1:8">
      <c r="A3306">
        <v>13305</v>
      </c>
      <c r="B3306" t="s">
        <v>2858</v>
      </c>
      <c r="C3306" t="s">
        <v>14</v>
      </c>
      <c r="D3306" t="s">
        <v>15</v>
      </c>
      <c r="E3306" t="s">
        <v>16</v>
      </c>
      <c r="F3306" s="2">
        <v>44995</v>
      </c>
      <c r="G3306" s="2">
        <v>45725</v>
      </c>
      <c r="H3306" t="s">
        <v>12</v>
      </c>
    </row>
    <row r="3307" spans="1:8">
      <c r="A3307">
        <v>13306</v>
      </c>
      <c r="B3307" t="s">
        <v>2859</v>
      </c>
      <c r="C3307" t="s">
        <v>21</v>
      </c>
      <c r="D3307" t="s">
        <v>26</v>
      </c>
      <c r="E3307" t="s">
        <v>30</v>
      </c>
      <c r="F3307" s="2">
        <v>45263</v>
      </c>
      <c r="G3307" s="2">
        <v>45993</v>
      </c>
      <c r="H3307" t="s">
        <v>12</v>
      </c>
    </row>
    <row r="3308" spans="1:8">
      <c r="A3308">
        <v>13307</v>
      </c>
      <c r="B3308" t="s">
        <v>2860</v>
      </c>
      <c r="C3308" t="s">
        <v>9</v>
      </c>
      <c r="D3308" t="s">
        <v>38</v>
      </c>
      <c r="E3308" t="s">
        <v>35</v>
      </c>
      <c r="F3308" s="2">
        <v>45162</v>
      </c>
      <c r="G3308" s="2">
        <v>45527</v>
      </c>
      <c r="H3308" t="s">
        <v>12</v>
      </c>
    </row>
    <row r="3309" spans="1:8">
      <c r="A3309">
        <v>13308</v>
      </c>
      <c r="B3309" t="s">
        <v>421</v>
      </c>
      <c r="C3309" t="s">
        <v>28</v>
      </c>
      <c r="D3309" t="s">
        <v>18</v>
      </c>
      <c r="E3309" t="s">
        <v>30</v>
      </c>
      <c r="F3309" s="2">
        <v>45566</v>
      </c>
      <c r="G3309" s="2">
        <v>45746</v>
      </c>
      <c r="H3309" t="s">
        <v>12</v>
      </c>
    </row>
    <row r="3310" spans="1:8">
      <c r="A3310">
        <v>13309</v>
      </c>
      <c r="B3310" t="s">
        <v>2861</v>
      </c>
      <c r="C3310" t="s">
        <v>25</v>
      </c>
      <c r="D3310" t="s">
        <v>26</v>
      </c>
      <c r="E3310" t="s">
        <v>16</v>
      </c>
      <c r="F3310" s="2">
        <v>45576</v>
      </c>
      <c r="G3310" s="2">
        <v>46306</v>
      </c>
      <c r="H3310" t="s">
        <v>19</v>
      </c>
    </row>
    <row r="3311" spans="1:8">
      <c r="A3311">
        <v>13310</v>
      </c>
      <c r="B3311" t="s">
        <v>2862</v>
      </c>
      <c r="C3311" t="s">
        <v>9</v>
      </c>
      <c r="D3311" t="s">
        <v>38</v>
      </c>
      <c r="E3311" t="s">
        <v>22</v>
      </c>
      <c r="F3311" s="2">
        <v>45412</v>
      </c>
      <c r="G3311" s="2">
        <v>46142</v>
      </c>
      <c r="H3311" t="s">
        <v>19</v>
      </c>
    </row>
    <row r="3312" spans="1:8">
      <c r="A3312">
        <v>13311</v>
      </c>
      <c r="B3312" t="s">
        <v>2863</v>
      </c>
      <c r="C3312" t="s">
        <v>9</v>
      </c>
      <c r="D3312" t="s">
        <v>38</v>
      </c>
      <c r="E3312" t="s">
        <v>30</v>
      </c>
      <c r="F3312" s="2">
        <v>45103</v>
      </c>
      <c r="G3312" s="2">
        <v>45468</v>
      </c>
      <c r="H3312" t="s">
        <v>12</v>
      </c>
    </row>
    <row r="3313" spans="1:8">
      <c r="A3313">
        <v>13312</v>
      </c>
      <c r="B3313" t="s">
        <v>2864</v>
      </c>
      <c r="C3313" t="s">
        <v>14</v>
      </c>
      <c r="D3313" t="s">
        <v>10</v>
      </c>
      <c r="E3313" t="s">
        <v>30</v>
      </c>
      <c r="F3313" s="2">
        <v>45195</v>
      </c>
      <c r="G3313" s="2">
        <v>45560</v>
      </c>
      <c r="H3313" t="s">
        <v>12</v>
      </c>
    </row>
    <row r="3314" spans="1:8">
      <c r="A3314">
        <v>13313</v>
      </c>
      <c r="B3314" t="s">
        <v>2865</v>
      </c>
      <c r="C3314" t="s">
        <v>21</v>
      </c>
      <c r="D3314" t="s">
        <v>15</v>
      </c>
      <c r="E3314" t="s">
        <v>30</v>
      </c>
      <c r="F3314" s="2">
        <v>44994</v>
      </c>
      <c r="G3314" s="2">
        <v>45359</v>
      </c>
      <c r="H3314" t="s">
        <v>12</v>
      </c>
    </row>
    <row r="3315" spans="1:8">
      <c r="A3315">
        <v>13314</v>
      </c>
      <c r="B3315" t="s">
        <v>2866</v>
      </c>
      <c r="C3315" t="s">
        <v>21</v>
      </c>
      <c r="D3315" t="s">
        <v>38</v>
      </c>
      <c r="E3315" t="s">
        <v>35</v>
      </c>
      <c r="F3315" s="2">
        <v>45036</v>
      </c>
      <c r="G3315" s="2">
        <v>45216</v>
      </c>
      <c r="H3315" t="s">
        <v>12</v>
      </c>
    </row>
    <row r="3316" spans="1:8">
      <c r="A3316">
        <v>13315</v>
      </c>
      <c r="B3316" t="s">
        <v>2190</v>
      </c>
      <c r="C3316" t="s">
        <v>21</v>
      </c>
      <c r="D3316" t="s">
        <v>15</v>
      </c>
      <c r="E3316" t="s">
        <v>16</v>
      </c>
      <c r="F3316" s="2">
        <v>45077</v>
      </c>
      <c r="G3316" s="2">
        <v>45807</v>
      </c>
      <c r="H3316" t="s">
        <v>12</v>
      </c>
    </row>
    <row r="3317" spans="1:8">
      <c r="A3317">
        <v>13316</v>
      </c>
      <c r="B3317" t="s">
        <v>2867</v>
      </c>
      <c r="C3317" t="s">
        <v>28</v>
      </c>
      <c r="D3317" t="s">
        <v>10</v>
      </c>
      <c r="E3317" t="s">
        <v>35</v>
      </c>
      <c r="F3317" s="2">
        <v>45322</v>
      </c>
      <c r="G3317" s="2">
        <v>46052</v>
      </c>
      <c r="H3317" t="s">
        <v>19</v>
      </c>
    </row>
    <row r="3318" spans="1:8">
      <c r="A3318">
        <v>13317</v>
      </c>
      <c r="B3318" t="s">
        <v>2868</v>
      </c>
      <c r="C3318" t="s">
        <v>55</v>
      </c>
      <c r="D3318" t="s">
        <v>15</v>
      </c>
      <c r="E3318" t="s">
        <v>35</v>
      </c>
      <c r="F3318" s="2">
        <v>45453</v>
      </c>
      <c r="G3318" s="2">
        <v>45633</v>
      </c>
      <c r="H3318" t="s">
        <v>12</v>
      </c>
    </row>
    <row r="3319" spans="1:8">
      <c r="A3319">
        <v>13318</v>
      </c>
      <c r="B3319" t="s">
        <v>2869</v>
      </c>
      <c r="C3319" t="s">
        <v>9</v>
      </c>
      <c r="D3319" t="s">
        <v>10</v>
      </c>
      <c r="E3319" t="s">
        <v>30</v>
      </c>
      <c r="F3319" s="2">
        <v>45419</v>
      </c>
      <c r="G3319" s="2">
        <v>46149</v>
      </c>
      <c r="H3319" t="s">
        <v>19</v>
      </c>
    </row>
    <row r="3320" spans="1:8">
      <c r="A3320">
        <v>13319</v>
      </c>
      <c r="B3320" t="s">
        <v>2870</v>
      </c>
      <c r="C3320" t="s">
        <v>55</v>
      </c>
      <c r="D3320" t="s">
        <v>26</v>
      </c>
      <c r="E3320" t="s">
        <v>30</v>
      </c>
      <c r="F3320" s="2">
        <v>45387</v>
      </c>
      <c r="G3320" s="2">
        <v>46117</v>
      </c>
      <c r="H3320" t="s">
        <v>19</v>
      </c>
    </row>
    <row r="3321" spans="1:8">
      <c r="A3321">
        <v>13320</v>
      </c>
      <c r="B3321" t="s">
        <v>2871</v>
      </c>
      <c r="C3321" t="s">
        <v>55</v>
      </c>
      <c r="D3321" t="s">
        <v>18</v>
      </c>
      <c r="E3321" t="s">
        <v>16</v>
      </c>
      <c r="F3321" s="2">
        <v>45018</v>
      </c>
      <c r="G3321" s="2">
        <v>45748</v>
      </c>
      <c r="H3321" t="s">
        <v>12</v>
      </c>
    </row>
    <row r="3322" spans="1:8">
      <c r="A3322">
        <v>13321</v>
      </c>
      <c r="B3322" t="s">
        <v>2872</v>
      </c>
      <c r="C3322" t="s">
        <v>14</v>
      </c>
      <c r="D3322" t="s">
        <v>38</v>
      </c>
      <c r="E3322" t="s">
        <v>30</v>
      </c>
      <c r="F3322" s="2">
        <v>45106</v>
      </c>
      <c r="G3322" s="2">
        <v>45471</v>
      </c>
      <c r="H3322" t="s">
        <v>12</v>
      </c>
    </row>
    <row r="3323" spans="1:8">
      <c r="A3323">
        <v>13322</v>
      </c>
      <c r="B3323" t="s">
        <v>2873</v>
      </c>
      <c r="C3323" t="s">
        <v>28</v>
      </c>
      <c r="D3323" t="s">
        <v>18</v>
      </c>
      <c r="E3323" t="s">
        <v>35</v>
      </c>
      <c r="F3323" s="2">
        <v>45387</v>
      </c>
      <c r="G3323" s="2">
        <v>45567</v>
      </c>
      <c r="H3323" t="s">
        <v>12</v>
      </c>
    </row>
    <row r="3324" spans="1:8">
      <c r="A3324">
        <v>13323</v>
      </c>
      <c r="B3324" t="s">
        <v>2874</v>
      </c>
      <c r="C3324" t="s">
        <v>21</v>
      </c>
      <c r="D3324" t="s">
        <v>15</v>
      </c>
      <c r="E3324" t="s">
        <v>16</v>
      </c>
      <c r="F3324" s="2">
        <v>45081</v>
      </c>
      <c r="G3324" s="2">
        <v>45261</v>
      </c>
      <c r="H3324" t="s">
        <v>12</v>
      </c>
    </row>
    <row r="3325" spans="1:8">
      <c r="A3325">
        <v>13324</v>
      </c>
      <c r="B3325" t="s">
        <v>2875</v>
      </c>
      <c r="C3325" t="s">
        <v>55</v>
      </c>
      <c r="D3325" t="s">
        <v>26</v>
      </c>
      <c r="E3325" t="s">
        <v>22</v>
      </c>
      <c r="F3325" s="2">
        <v>45087</v>
      </c>
      <c r="G3325" s="2">
        <v>45817</v>
      </c>
      <c r="H3325" t="s">
        <v>12</v>
      </c>
    </row>
    <row r="3326" spans="1:8">
      <c r="A3326">
        <v>13325</v>
      </c>
      <c r="B3326" t="s">
        <v>2876</v>
      </c>
      <c r="C3326" t="s">
        <v>28</v>
      </c>
      <c r="D3326" t="s">
        <v>15</v>
      </c>
      <c r="E3326" t="s">
        <v>16</v>
      </c>
      <c r="F3326" s="2">
        <v>45518</v>
      </c>
      <c r="G3326" s="2">
        <v>46248</v>
      </c>
      <c r="H3326" t="s">
        <v>19</v>
      </c>
    </row>
    <row r="3327" spans="1:8">
      <c r="A3327">
        <v>13326</v>
      </c>
      <c r="B3327" t="s">
        <v>2877</v>
      </c>
      <c r="C3327" t="s">
        <v>21</v>
      </c>
      <c r="D3327" t="s">
        <v>18</v>
      </c>
      <c r="E3327" t="s">
        <v>16</v>
      </c>
      <c r="F3327" s="2">
        <v>44972</v>
      </c>
      <c r="G3327" s="2">
        <v>45152</v>
      </c>
      <c r="H3327" t="s">
        <v>12</v>
      </c>
    </row>
    <row r="3328" spans="1:8">
      <c r="A3328">
        <v>13327</v>
      </c>
      <c r="B3328" t="s">
        <v>2514</v>
      </c>
      <c r="C3328" t="s">
        <v>21</v>
      </c>
      <c r="D3328" t="s">
        <v>18</v>
      </c>
      <c r="E3328" t="s">
        <v>16</v>
      </c>
      <c r="F3328" s="2">
        <v>44943</v>
      </c>
      <c r="G3328" s="2">
        <v>45123</v>
      </c>
      <c r="H3328" t="s">
        <v>12</v>
      </c>
    </row>
    <row r="3329" spans="1:8">
      <c r="A3329">
        <v>13328</v>
      </c>
      <c r="B3329" t="s">
        <v>2878</v>
      </c>
      <c r="C3329" t="s">
        <v>55</v>
      </c>
      <c r="D3329" t="s">
        <v>38</v>
      </c>
      <c r="E3329" t="s">
        <v>22</v>
      </c>
      <c r="F3329" s="2">
        <v>45315</v>
      </c>
      <c r="G3329" s="2">
        <v>45495</v>
      </c>
      <c r="H3329" t="s">
        <v>12</v>
      </c>
    </row>
    <row r="3330" spans="1:8">
      <c r="A3330">
        <v>13329</v>
      </c>
      <c r="B3330" t="s">
        <v>2879</v>
      </c>
      <c r="C3330" t="s">
        <v>28</v>
      </c>
      <c r="D3330" t="s">
        <v>15</v>
      </c>
      <c r="E3330" t="s">
        <v>35</v>
      </c>
      <c r="F3330" s="2">
        <v>45619</v>
      </c>
      <c r="G3330" s="2">
        <v>45984</v>
      </c>
      <c r="H3330" t="s">
        <v>12</v>
      </c>
    </row>
    <row r="3331" spans="1:8">
      <c r="A3331">
        <v>13330</v>
      </c>
      <c r="B3331" t="s">
        <v>1427</v>
      </c>
      <c r="C3331" t="s">
        <v>9</v>
      </c>
      <c r="D3331" t="s">
        <v>26</v>
      </c>
      <c r="E3331" t="s">
        <v>35</v>
      </c>
      <c r="F3331" s="2">
        <v>45012</v>
      </c>
      <c r="G3331" s="2">
        <v>45377</v>
      </c>
      <c r="H3331" t="s">
        <v>12</v>
      </c>
    </row>
    <row r="3332" spans="1:8">
      <c r="A3332">
        <v>13331</v>
      </c>
      <c r="B3332" t="s">
        <v>2317</v>
      </c>
      <c r="C3332" t="s">
        <v>55</v>
      </c>
      <c r="D3332" t="s">
        <v>26</v>
      </c>
      <c r="E3332" t="s">
        <v>30</v>
      </c>
      <c r="F3332" s="2">
        <v>44990</v>
      </c>
      <c r="G3332" s="2">
        <v>45720</v>
      </c>
      <c r="H3332" t="s">
        <v>12</v>
      </c>
    </row>
    <row r="3333" spans="1:8">
      <c r="A3333">
        <v>13332</v>
      </c>
      <c r="B3333" t="s">
        <v>20</v>
      </c>
      <c r="C3333" t="s">
        <v>25</v>
      </c>
      <c r="D3333" t="s">
        <v>10</v>
      </c>
      <c r="E3333" t="s">
        <v>11</v>
      </c>
      <c r="F3333" s="2">
        <v>45583</v>
      </c>
      <c r="G3333" s="2">
        <v>45763</v>
      </c>
      <c r="H3333" t="s">
        <v>12</v>
      </c>
    </row>
    <row r="3334" spans="1:8">
      <c r="A3334">
        <v>13333</v>
      </c>
      <c r="B3334" t="s">
        <v>1245</v>
      </c>
      <c r="C3334" t="s">
        <v>9</v>
      </c>
      <c r="D3334" t="s">
        <v>38</v>
      </c>
      <c r="E3334" t="s">
        <v>30</v>
      </c>
      <c r="F3334" s="2">
        <v>45358</v>
      </c>
      <c r="G3334" s="2">
        <v>46088</v>
      </c>
      <c r="H3334" t="s">
        <v>19</v>
      </c>
    </row>
    <row r="3335" spans="1:8">
      <c r="A3335">
        <v>13334</v>
      </c>
      <c r="B3335" t="s">
        <v>2880</v>
      </c>
      <c r="C3335" t="s">
        <v>21</v>
      </c>
      <c r="D3335" t="s">
        <v>10</v>
      </c>
      <c r="E3335" t="s">
        <v>30</v>
      </c>
      <c r="F3335" s="2">
        <v>45345</v>
      </c>
      <c r="G3335" s="2">
        <v>46075</v>
      </c>
      <c r="H3335" t="s">
        <v>19</v>
      </c>
    </row>
    <row r="3336" spans="1:8">
      <c r="A3336">
        <v>13335</v>
      </c>
      <c r="B3336" t="s">
        <v>1795</v>
      </c>
      <c r="C3336" t="s">
        <v>9</v>
      </c>
      <c r="D3336" t="s">
        <v>26</v>
      </c>
      <c r="E3336" t="s">
        <v>11</v>
      </c>
      <c r="F3336" s="2">
        <v>44944</v>
      </c>
      <c r="G3336" s="2">
        <v>45309</v>
      </c>
      <c r="H3336" t="s">
        <v>12</v>
      </c>
    </row>
    <row r="3337" spans="1:8">
      <c r="A3337">
        <v>13336</v>
      </c>
      <c r="B3337" t="s">
        <v>2266</v>
      </c>
      <c r="C3337" t="s">
        <v>21</v>
      </c>
      <c r="D3337" t="s">
        <v>26</v>
      </c>
      <c r="E3337" t="s">
        <v>30</v>
      </c>
      <c r="F3337" s="2">
        <v>45212</v>
      </c>
      <c r="G3337" s="2">
        <v>45577</v>
      </c>
      <c r="H3337" t="s">
        <v>12</v>
      </c>
    </row>
    <row r="3338" spans="1:8">
      <c r="A3338">
        <v>13337</v>
      </c>
      <c r="B3338" t="s">
        <v>2881</v>
      </c>
      <c r="C3338" t="s">
        <v>55</v>
      </c>
      <c r="D3338" t="s">
        <v>38</v>
      </c>
      <c r="E3338" t="s">
        <v>16</v>
      </c>
      <c r="F3338" s="2">
        <v>45266</v>
      </c>
      <c r="G3338" s="2">
        <v>45446</v>
      </c>
      <c r="H3338" t="s">
        <v>12</v>
      </c>
    </row>
    <row r="3339" spans="1:8">
      <c r="A3339">
        <v>13338</v>
      </c>
      <c r="B3339" t="s">
        <v>2882</v>
      </c>
      <c r="C3339" t="s">
        <v>55</v>
      </c>
      <c r="D3339" t="s">
        <v>38</v>
      </c>
      <c r="E3339" t="s">
        <v>22</v>
      </c>
      <c r="F3339" s="2">
        <v>45359</v>
      </c>
      <c r="G3339" s="2">
        <v>45724</v>
      </c>
      <c r="H3339" t="s">
        <v>12</v>
      </c>
    </row>
    <row r="3340" spans="1:8">
      <c r="A3340">
        <v>13339</v>
      </c>
      <c r="B3340" t="s">
        <v>2883</v>
      </c>
      <c r="C3340" t="s">
        <v>9</v>
      </c>
      <c r="D3340" t="s">
        <v>38</v>
      </c>
      <c r="E3340" t="s">
        <v>30</v>
      </c>
      <c r="F3340" s="2">
        <v>45233</v>
      </c>
      <c r="G3340" s="2">
        <v>45413</v>
      </c>
      <c r="H3340" t="s">
        <v>12</v>
      </c>
    </row>
    <row r="3341" spans="1:8">
      <c r="A3341">
        <v>13340</v>
      </c>
      <c r="B3341" t="s">
        <v>884</v>
      </c>
      <c r="C3341" t="s">
        <v>14</v>
      </c>
      <c r="D3341" t="s">
        <v>18</v>
      </c>
      <c r="E3341" t="s">
        <v>30</v>
      </c>
      <c r="F3341" s="2">
        <v>44928</v>
      </c>
      <c r="G3341" s="2">
        <v>45293</v>
      </c>
      <c r="H3341" t="s">
        <v>12</v>
      </c>
    </row>
    <row r="3342" spans="1:8">
      <c r="A3342">
        <v>13341</v>
      </c>
      <c r="B3342" t="s">
        <v>2884</v>
      </c>
      <c r="C3342" t="s">
        <v>9</v>
      </c>
      <c r="D3342" t="s">
        <v>38</v>
      </c>
      <c r="E3342" t="s">
        <v>35</v>
      </c>
      <c r="F3342" s="2">
        <v>45532</v>
      </c>
      <c r="G3342" s="2">
        <v>45897</v>
      </c>
      <c r="H3342" t="s">
        <v>12</v>
      </c>
    </row>
    <row r="3343" spans="1:8">
      <c r="A3343">
        <v>13342</v>
      </c>
      <c r="B3343" t="s">
        <v>2885</v>
      </c>
      <c r="C3343" t="s">
        <v>55</v>
      </c>
      <c r="D3343" t="s">
        <v>26</v>
      </c>
      <c r="E3343" t="s">
        <v>35</v>
      </c>
      <c r="F3343" s="2">
        <v>45556</v>
      </c>
      <c r="G3343" s="2">
        <v>45736</v>
      </c>
      <c r="H3343" t="s">
        <v>12</v>
      </c>
    </row>
    <row r="3344" spans="1:8">
      <c r="A3344">
        <v>13343</v>
      </c>
      <c r="B3344" t="s">
        <v>231</v>
      </c>
      <c r="C3344" t="s">
        <v>21</v>
      </c>
      <c r="D3344" t="s">
        <v>38</v>
      </c>
      <c r="E3344" t="s">
        <v>22</v>
      </c>
      <c r="F3344" s="2">
        <v>45488</v>
      </c>
      <c r="G3344" s="2">
        <v>45668</v>
      </c>
      <c r="H3344" t="s">
        <v>12</v>
      </c>
    </row>
    <row r="3345" spans="1:8">
      <c r="A3345">
        <v>13344</v>
      </c>
      <c r="B3345" t="s">
        <v>2886</v>
      </c>
      <c r="C3345" t="s">
        <v>21</v>
      </c>
      <c r="D3345" t="s">
        <v>38</v>
      </c>
      <c r="E3345" t="s">
        <v>35</v>
      </c>
      <c r="F3345" s="2">
        <v>45508</v>
      </c>
      <c r="G3345" s="2">
        <v>46238</v>
      </c>
      <c r="H3345" t="s">
        <v>19</v>
      </c>
    </row>
    <row r="3346" spans="1:8">
      <c r="A3346">
        <v>13345</v>
      </c>
      <c r="B3346" t="s">
        <v>2887</v>
      </c>
      <c r="C3346" t="s">
        <v>21</v>
      </c>
      <c r="D3346" t="s">
        <v>38</v>
      </c>
      <c r="E3346" t="s">
        <v>35</v>
      </c>
      <c r="F3346" s="2">
        <v>45397</v>
      </c>
      <c r="G3346" s="2">
        <v>45577</v>
      </c>
      <c r="H3346" t="s">
        <v>12</v>
      </c>
    </row>
    <row r="3347" spans="1:8">
      <c r="A3347">
        <v>13346</v>
      </c>
      <c r="B3347" t="s">
        <v>2888</v>
      </c>
      <c r="C3347" t="s">
        <v>28</v>
      </c>
      <c r="D3347" t="s">
        <v>38</v>
      </c>
      <c r="E3347" t="s">
        <v>35</v>
      </c>
      <c r="F3347" s="2">
        <v>45495</v>
      </c>
      <c r="G3347" s="2">
        <v>46225</v>
      </c>
      <c r="H3347" t="s">
        <v>19</v>
      </c>
    </row>
    <row r="3348" spans="1:8">
      <c r="A3348">
        <v>13347</v>
      </c>
      <c r="B3348" t="s">
        <v>2889</v>
      </c>
      <c r="C3348" t="s">
        <v>9</v>
      </c>
      <c r="D3348" t="s">
        <v>38</v>
      </c>
      <c r="E3348" t="s">
        <v>35</v>
      </c>
      <c r="F3348" s="2">
        <v>45625</v>
      </c>
      <c r="G3348" s="2">
        <v>46355</v>
      </c>
      <c r="H3348" t="s">
        <v>19</v>
      </c>
    </row>
    <row r="3349" spans="1:8">
      <c r="A3349">
        <v>13348</v>
      </c>
      <c r="B3349" t="s">
        <v>2890</v>
      </c>
      <c r="C3349" t="s">
        <v>28</v>
      </c>
      <c r="D3349" t="s">
        <v>26</v>
      </c>
      <c r="E3349" t="s">
        <v>30</v>
      </c>
      <c r="F3349" s="2">
        <v>44958</v>
      </c>
      <c r="G3349" s="2">
        <v>45323</v>
      </c>
      <c r="H3349" t="s">
        <v>12</v>
      </c>
    </row>
    <row r="3350" spans="1:8">
      <c r="A3350">
        <v>13349</v>
      </c>
      <c r="B3350" t="s">
        <v>2891</v>
      </c>
      <c r="C3350" t="s">
        <v>55</v>
      </c>
      <c r="D3350" t="s">
        <v>18</v>
      </c>
      <c r="E3350" t="s">
        <v>30</v>
      </c>
      <c r="F3350" s="2">
        <v>45391</v>
      </c>
      <c r="G3350" s="2">
        <v>45571</v>
      </c>
      <c r="H3350" t="s">
        <v>12</v>
      </c>
    </row>
    <row r="3351" spans="1:8">
      <c r="A3351">
        <v>13350</v>
      </c>
      <c r="B3351" t="s">
        <v>1130</v>
      </c>
      <c r="C3351" t="s">
        <v>55</v>
      </c>
      <c r="D3351" t="s">
        <v>26</v>
      </c>
      <c r="E3351" t="s">
        <v>35</v>
      </c>
      <c r="F3351" s="2">
        <v>45169</v>
      </c>
      <c r="G3351" s="2">
        <v>45349</v>
      </c>
      <c r="H3351" t="s">
        <v>12</v>
      </c>
    </row>
    <row r="3352" spans="1:8">
      <c r="A3352">
        <v>13351</v>
      </c>
      <c r="B3352" t="s">
        <v>2892</v>
      </c>
      <c r="C3352" t="s">
        <v>21</v>
      </c>
      <c r="D3352" t="s">
        <v>38</v>
      </c>
      <c r="E3352" t="s">
        <v>30</v>
      </c>
      <c r="F3352" s="2">
        <v>45392</v>
      </c>
      <c r="G3352" s="2">
        <v>46122</v>
      </c>
      <c r="H3352" t="s">
        <v>19</v>
      </c>
    </row>
    <row r="3353" spans="1:8">
      <c r="A3353">
        <v>13352</v>
      </c>
      <c r="B3353" t="s">
        <v>2893</v>
      </c>
      <c r="C3353" t="s">
        <v>28</v>
      </c>
      <c r="D3353" t="s">
        <v>18</v>
      </c>
      <c r="E3353" t="s">
        <v>22</v>
      </c>
      <c r="F3353" s="2">
        <v>44942</v>
      </c>
      <c r="G3353" s="2">
        <v>45307</v>
      </c>
      <c r="H3353" t="s">
        <v>12</v>
      </c>
    </row>
    <row r="3354" spans="1:8">
      <c r="A3354">
        <v>13353</v>
      </c>
      <c r="B3354" t="s">
        <v>531</v>
      </c>
      <c r="C3354" t="s">
        <v>9</v>
      </c>
      <c r="D3354" t="s">
        <v>15</v>
      </c>
      <c r="E3354" t="s">
        <v>30</v>
      </c>
      <c r="F3354" s="2">
        <v>45069</v>
      </c>
      <c r="G3354" s="2">
        <v>45249</v>
      </c>
      <c r="H3354" t="s">
        <v>12</v>
      </c>
    </row>
    <row r="3355" spans="1:8">
      <c r="A3355">
        <v>13354</v>
      </c>
      <c r="B3355" t="s">
        <v>2894</v>
      </c>
      <c r="C3355" t="s">
        <v>25</v>
      </c>
      <c r="D3355" t="s">
        <v>10</v>
      </c>
      <c r="E3355" t="s">
        <v>35</v>
      </c>
      <c r="F3355" s="2">
        <v>45248</v>
      </c>
      <c r="G3355" s="2">
        <v>45428</v>
      </c>
      <c r="H3355" t="s">
        <v>12</v>
      </c>
    </row>
    <row r="3356" spans="1:8">
      <c r="A3356">
        <v>13355</v>
      </c>
      <c r="B3356" t="s">
        <v>1818</v>
      </c>
      <c r="C3356" t="s">
        <v>55</v>
      </c>
      <c r="D3356" t="s">
        <v>10</v>
      </c>
      <c r="E3356" t="s">
        <v>16</v>
      </c>
      <c r="F3356" s="2">
        <v>45614</v>
      </c>
      <c r="G3356" s="2">
        <v>46344</v>
      </c>
      <c r="H3356" t="s">
        <v>19</v>
      </c>
    </row>
    <row r="3357" spans="1:8">
      <c r="A3357">
        <v>13356</v>
      </c>
      <c r="B3357" t="s">
        <v>236</v>
      </c>
      <c r="C3357" t="s">
        <v>25</v>
      </c>
      <c r="D3357" t="s">
        <v>38</v>
      </c>
      <c r="E3357" t="s">
        <v>35</v>
      </c>
      <c r="F3357" s="2">
        <v>45116</v>
      </c>
      <c r="G3357" s="2">
        <v>45296</v>
      </c>
      <c r="H3357" t="s">
        <v>12</v>
      </c>
    </row>
    <row r="3358" spans="1:8">
      <c r="A3358">
        <v>13357</v>
      </c>
      <c r="B3358" t="s">
        <v>977</v>
      </c>
      <c r="C3358" t="s">
        <v>14</v>
      </c>
      <c r="D3358" t="s">
        <v>15</v>
      </c>
      <c r="E3358" t="s">
        <v>11</v>
      </c>
      <c r="F3358" s="2">
        <v>45214</v>
      </c>
      <c r="G3358" s="2">
        <v>45394</v>
      </c>
      <c r="H3358" t="s">
        <v>12</v>
      </c>
    </row>
    <row r="3359" spans="1:8">
      <c r="A3359">
        <v>13358</v>
      </c>
      <c r="B3359" t="s">
        <v>2895</v>
      </c>
      <c r="C3359" t="s">
        <v>55</v>
      </c>
      <c r="D3359" t="s">
        <v>18</v>
      </c>
      <c r="E3359" t="s">
        <v>22</v>
      </c>
      <c r="F3359" s="2">
        <v>45199</v>
      </c>
      <c r="G3359" s="2">
        <v>45379</v>
      </c>
      <c r="H3359" t="s">
        <v>12</v>
      </c>
    </row>
    <row r="3360" spans="1:8">
      <c r="A3360">
        <v>13359</v>
      </c>
      <c r="B3360" t="s">
        <v>2896</v>
      </c>
      <c r="C3360" t="s">
        <v>28</v>
      </c>
      <c r="D3360" t="s">
        <v>38</v>
      </c>
      <c r="E3360" t="s">
        <v>30</v>
      </c>
      <c r="F3360" s="2">
        <v>45451</v>
      </c>
      <c r="G3360" s="2">
        <v>46181</v>
      </c>
      <c r="H3360" t="s">
        <v>19</v>
      </c>
    </row>
    <row r="3361" spans="1:8">
      <c r="A3361">
        <v>13360</v>
      </c>
      <c r="B3361" t="s">
        <v>2183</v>
      </c>
      <c r="C3361" t="s">
        <v>9</v>
      </c>
      <c r="D3361" t="s">
        <v>10</v>
      </c>
      <c r="E3361" t="s">
        <v>30</v>
      </c>
      <c r="F3361" s="2">
        <v>45199</v>
      </c>
      <c r="G3361" s="2">
        <v>45379</v>
      </c>
      <c r="H3361" t="s">
        <v>12</v>
      </c>
    </row>
    <row r="3362" spans="1:8">
      <c r="A3362">
        <v>13361</v>
      </c>
      <c r="B3362" t="s">
        <v>2897</v>
      </c>
      <c r="C3362" t="s">
        <v>25</v>
      </c>
      <c r="D3362" t="s">
        <v>10</v>
      </c>
      <c r="E3362" t="s">
        <v>30</v>
      </c>
      <c r="F3362" s="2">
        <v>45424</v>
      </c>
      <c r="G3362" s="2">
        <v>45604</v>
      </c>
      <c r="H3362" t="s">
        <v>12</v>
      </c>
    </row>
    <row r="3363" spans="1:8">
      <c r="A3363">
        <v>13362</v>
      </c>
      <c r="B3363" t="s">
        <v>2822</v>
      </c>
      <c r="C3363" t="s">
        <v>28</v>
      </c>
      <c r="D3363" t="s">
        <v>18</v>
      </c>
      <c r="E3363" t="s">
        <v>16</v>
      </c>
      <c r="F3363" s="2">
        <v>45518</v>
      </c>
      <c r="G3363" s="2">
        <v>45698</v>
      </c>
      <c r="H3363" t="s">
        <v>12</v>
      </c>
    </row>
    <row r="3364" spans="1:8">
      <c r="A3364">
        <v>13363</v>
      </c>
      <c r="B3364" t="s">
        <v>2898</v>
      </c>
      <c r="C3364" t="s">
        <v>55</v>
      </c>
      <c r="D3364" t="s">
        <v>26</v>
      </c>
      <c r="E3364" t="s">
        <v>35</v>
      </c>
      <c r="F3364" s="2">
        <v>44945</v>
      </c>
      <c r="G3364" s="2">
        <v>45675</v>
      </c>
      <c r="H3364" t="s">
        <v>12</v>
      </c>
    </row>
    <row r="3365" spans="1:8">
      <c r="A3365">
        <v>13364</v>
      </c>
      <c r="B3365" t="s">
        <v>1046</v>
      </c>
      <c r="C3365" t="s">
        <v>14</v>
      </c>
      <c r="D3365" t="s">
        <v>38</v>
      </c>
      <c r="E3365" t="s">
        <v>11</v>
      </c>
      <c r="F3365" s="2">
        <v>45277</v>
      </c>
      <c r="G3365" s="2">
        <v>45642</v>
      </c>
      <c r="H3365" t="s">
        <v>12</v>
      </c>
    </row>
    <row r="3366" spans="1:8">
      <c r="A3366">
        <v>13365</v>
      </c>
      <c r="B3366" t="s">
        <v>2899</v>
      </c>
      <c r="C3366" t="s">
        <v>55</v>
      </c>
      <c r="D3366" t="s">
        <v>18</v>
      </c>
      <c r="E3366" t="s">
        <v>11</v>
      </c>
      <c r="F3366" s="2">
        <v>45066</v>
      </c>
      <c r="G3366" s="2">
        <v>45431</v>
      </c>
      <c r="H3366" t="s">
        <v>12</v>
      </c>
    </row>
    <row r="3367" spans="1:8">
      <c r="A3367">
        <v>13366</v>
      </c>
      <c r="B3367" t="s">
        <v>2900</v>
      </c>
      <c r="C3367" t="s">
        <v>21</v>
      </c>
      <c r="D3367" t="s">
        <v>15</v>
      </c>
      <c r="E3367" t="s">
        <v>11</v>
      </c>
      <c r="F3367" s="2">
        <v>45500</v>
      </c>
      <c r="G3367" s="2">
        <v>46230</v>
      </c>
      <c r="H3367" t="s">
        <v>19</v>
      </c>
    </row>
    <row r="3368" spans="1:8">
      <c r="A3368">
        <v>13367</v>
      </c>
      <c r="B3368" t="s">
        <v>2901</v>
      </c>
      <c r="C3368" t="s">
        <v>9</v>
      </c>
      <c r="D3368" t="s">
        <v>26</v>
      </c>
      <c r="E3368" t="s">
        <v>16</v>
      </c>
      <c r="F3368" s="2">
        <v>45424</v>
      </c>
      <c r="G3368" s="2">
        <v>46154</v>
      </c>
      <c r="H3368" t="s">
        <v>19</v>
      </c>
    </row>
    <row r="3369" spans="1:8">
      <c r="A3369">
        <v>13368</v>
      </c>
      <c r="B3369" t="s">
        <v>2902</v>
      </c>
      <c r="C3369" t="s">
        <v>21</v>
      </c>
      <c r="D3369" t="s">
        <v>18</v>
      </c>
      <c r="E3369" t="s">
        <v>30</v>
      </c>
      <c r="F3369" s="2">
        <v>45390</v>
      </c>
      <c r="G3369" s="2">
        <v>45570</v>
      </c>
      <c r="H3369" t="s">
        <v>12</v>
      </c>
    </row>
    <row r="3370" spans="1:8">
      <c r="A3370">
        <v>13369</v>
      </c>
      <c r="B3370" t="s">
        <v>2903</v>
      </c>
      <c r="C3370" t="s">
        <v>55</v>
      </c>
      <c r="D3370" t="s">
        <v>26</v>
      </c>
      <c r="E3370" t="s">
        <v>22</v>
      </c>
      <c r="F3370" s="2">
        <v>45482</v>
      </c>
      <c r="G3370" s="2">
        <v>45847</v>
      </c>
      <c r="H3370" t="s">
        <v>12</v>
      </c>
    </row>
    <row r="3371" spans="1:8">
      <c r="A3371">
        <v>13370</v>
      </c>
      <c r="B3371" t="s">
        <v>2307</v>
      </c>
      <c r="C3371" t="s">
        <v>9</v>
      </c>
      <c r="D3371" t="s">
        <v>26</v>
      </c>
      <c r="E3371" t="s">
        <v>30</v>
      </c>
      <c r="F3371" s="2">
        <v>45502</v>
      </c>
      <c r="G3371" s="2">
        <v>46232</v>
      </c>
      <c r="H3371" t="s">
        <v>19</v>
      </c>
    </row>
    <row r="3372" spans="1:8">
      <c r="A3372">
        <v>13371</v>
      </c>
      <c r="B3372" t="s">
        <v>2904</v>
      </c>
      <c r="C3372" t="s">
        <v>9</v>
      </c>
      <c r="D3372" t="s">
        <v>26</v>
      </c>
      <c r="E3372" t="s">
        <v>35</v>
      </c>
      <c r="F3372" s="2">
        <v>45307</v>
      </c>
      <c r="G3372" s="2">
        <v>45487</v>
      </c>
      <c r="H3372" t="s">
        <v>12</v>
      </c>
    </row>
    <row r="3373" spans="1:8">
      <c r="A3373">
        <v>13372</v>
      </c>
      <c r="B3373" t="s">
        <v>2905</v>
      </c>
      <c r="C3373" t="s">
        <v>55</v>
      </c>
      <c r="D3373" t="s">
        <v>26</v>
      </c>
      <c r="E3373" t="s">
        <v>16</v>
      </c>
      <c r="F3373" s="2">
        <v>45249</v>
      </c>
      <c r="G3373" s="2">
        <v>45429</v>
      </c>
      <c r="H3373" t="s">
        <v>12</v>
      </c>
    </row>
    <row r="3374" spans="1:8">
      <c r="A3374">
        <v>13373</v>
      </c>
      <c r="B3374" t="s">
        <v>1040</v>
      </c>
      <c r="C3374" t="s">
        <v>14</v>
      </c>
      <c r="D3374" t="s">
        <v>26</v>
      </c>
      <c r="E3374" t="s">
        <v>30</v>
      </c>
      <c r="F3374" s="2">
        <v>45159</v>
      </c>
      <c r="G3374" s="2">
        <v>45524</v>
      </c>
      <c r="H3374" t="s">
        <v>12</v>
      </c>
    </row>
    <row r="3375" spans="1:8">
      <c r="A3375">
        <v>13374</v>
      </c>
      <c r="B3375" t="s">
        <v>2906</v>
      </c>
      <c r="C3375" t="s">
        <v>21</v>
      </c>
      <c r="D3375" t="s">
        <v>18</v>
      </c>
      <c r="E3375" t="s">
        <v>16</v>
      </c>
      <c r="F3375" s="2">
        <v>44960</v>
      </c>
      <c r="G3375" s="2">
        <v>45325</v>
      </c>
      <c r="H3375" t="s">
        <v>12</v>
      </c>
    </row>
    <row r="3376" spans="1:8">
      <c r="A3376">
        <v>13375</v>
      </c>
      <c r="B3376" t="s">
        <v>2907</v>
      </c>
      <c r="C3376" t="s">
        <v>28</v>
      </c>
      <c r="D3376" t="s">
        <v>10</v>
      </c>
      <c r="E3376" t="s">
        <v>16</v>
      </c>
      <c r="F3376" s="2">
        <v>44931</v>
      </c>
      <c r="G3376" s="2">
        <v>45296</v>
      </c>
      <c r="H3376" t="s">
        <v>12</v>
      </c>
    </row>
    <row r="3377" spans="1:8">
      <c r="A3377">
        <v>13376</v>
      </c>
      <c r="B3377" t="s">
        <v>2687</v>
      </c>
      <c r="C3377" t="s">
        <v>28</v>
      </c>
      <c r="D3377" t="s">
        <v>15</v>
      </c>
      <c r="E3377" t="s">
        <v>30</v>
      </c>
      <c r="F3377" s="2">
        <v>45502</v>
      </c>
      <c r="G3377" s="2">
        <v>46232</v>
      </c>
      <c r="H3377" t="s">
        <v>19</v>
      </c>
    </row>
    <row r="3378" spans="1:8">
      <c r="A3378">
        <v>13377</v>
      </c>
      <c r="B3378" t="s">
        <v>848</v>
      </c>
      <c r="C3378" t="s">
        <v>21</v>
      </c>
      <c r="D3378" t="s">
        <v>18</v>
      </c>
      <c r="E3378" t="s">
        <v>35</v>
      </c>
      <c r="F3378" s="2">
        <v>45461</v>
      </c>
      <c r="G3378" s="2">
        <v>45826</v>
      </c>
      <c r="H3378" t="s">
        <v>12</v>
      </c>
    </row>
    <row r="3379" spans="1:8">
      <c r="A3379">
        <v>13378</v>
      </c>
      <c r="B3379" t="s">
        <v>1309</v>
      </c>
      <c r="C3379" t="s">
        <v>28</v>
      </c>
      <c r="D3379" t="s">
        <v>15</v>
      </c>
      <c r="E3379" t="s">
        <v>11</v>
      </c>
      <c r="F3379" s="2">
        <v>45349</v>
      </c>
      <c r="G3379" s="2">
        <v>45714</v>
      </c>
      <c r="H3379" t="s">
        <v>12</v>
      </c>
    </row>
    <row r="3380" spans="1:8">
      <c r="A3380">
        <v>13379</v>
      </c>
      <c r="B3380" t="s">
        <v>2583</v>
      </c>
      <c r="C3380" t="s">
        <v>25</v>
      </c>
      <c r="D3380" t="s">
        <v>10</v>
      </c>
      <c r="E3380" t="s">
        <v>22</v>
      </c>
      <c r="F3380" s="2">
        <v>45045</v>
      </c>
      <c r="G3380" s="2">
        <v>45410</v>
      </c>
      <c r="H3380" t="s">
        <v>12</v>
      </c>
    </row>
    <row r="3381" spans="1:8">
      <c r="A3381">
        <v>13380</v>
      </c>
      <c r="B3381" t="s">
        <v>2908</v>
      </c>
      <c r="C3381" t="s">
        <v>28</v>
      </c>
      <c r="D3381" t="s">
        <v>15</v>
      </c>
      <c r="E3381" t="s">
        <v>11</v>
      </c>
      <c r="F3381" s="2">
        <v>45412</v>
      </c>
      <c r="G3381" s="2">
        <v>45592</v>
      </c>
      <c r="H3381" t="s">
        <v>12</v>
      </c>
    </row>
    <row r="3382" spans="1:8">
      <c r="A3382">
        <v>13381</v>
      </c>
      <c r="B3382" t="s">
        <v>2909</v>
      </c>
      <c r="C3382" t="s">
        <v>28</v>
      </c>
      <c r="D3382" t="s">
        <v>26</v>
      </c>
      <c r="E3382" t="s">
        <v>11</v>
      </c>
      <c r="F3382" s="2">
        <v>44999</v>
      </c>
      <c r="G3382" s="2">
        <v>45179</v>
      </c>
      <c r="H3382" t="s">
        <v>12</v>
      </c>
    </row>
    <row r="3383" spans="1:8">
      <c r="A3383">
        <v>13382</v>
      </c>
      <c r="B3383" t="s">
        <v>2274</v>
      </c>
      <c r="C3383" t="s">
        <v>9</v>
      </c>
      <c r="D3383" t="s">
        <v>18</v>
      </c>
      <c r="E3383" t="s">
        <v>30</v>
      </c>
      <c r="F3383" s="2">
        <v>45501</v>
      </c>
      <c r="G3383" s="2">
        <v>46231</v>
      </c>
      <c r="H3383" t="s">
        <v>19</v>
      </c>
    </row>
    <row r="3384" spans="1:8">
      <c r="A3384">
        <v>13383</v>
      </c>
      <c r="B3384" t="s">
        <v>2910</v>
      </c>
      <c r="C3384" t="s">
        <v>21</v>
      </c>
      <c r="D3384" t="s">
        <v>18</v>
      </c>
      <c r="E3384" t="s">
        <v>16</v>
      </c>
      <c r="F3384" s="2">
        <v>45406</v>
      </c>
      <c r="G3384" s="2">
        <v>45771</v>
      </c>
      <c r="H3384" t="s">
        <v>12</v>
      </c>
    </row>
    <row r="3385" spans="1:8">
      <c r="A3385">
        <v>13384</v>
      </c>
      <c r="B3385" t="s">
        <v>2911</v>
      </c>
      <c r="C3385" t="s">
        <v>55</v>
      </c>
      <c r="D3385" t="s">
        <v>10</v>
      </c>
      <c r="E3385" t="s">
        <v>35</v>
      </c>
      <c r="F3385" s="2">
        <v>45174</v>
      </c>
      <c r="G3385" s="2">
        <v>45539</v>
      </c>
      <c r="H3385" t="s">
        <v>12</v>
      </c>
    </row>
    <row r="3386" spans="1:8">
      <c r="A3386">
        <v>13385</v>
      </c>
      <c r="B3386" t="s">
        <v>2912</v>
      </c>
      <c r="C3386" t="s">
        <v>55</v>
      </c>
      <c r="D3386" t="s">
        <v>15</v>
      </c>
      <c r="E3386" t="s">
        <v>16</v>
      </c>
      <c r="F3386" s="2">
        <v>45342</v>
      </c>
      <c r="G3386" s="2">
        <v>45707</v>
      </c>
      <c r="H3386" t="s">
        <v>12</v>
      </c>
    </row>
    <row r="3387" spans="1:8">
      <c r="A3387">
        <v>13386</v>
      </c>
      <c r="B3387" t="s">
        <v>2913</v>
      </c>
      <c r="C3387" t="s">
        <v>9</v>
      </c>
      <c r="D3387" t="s">
        <v>38</v>
      </c>
      <c r="E3387" t="s">
        <v>22</v>
      </c>
      <c r="F3387" s="2">
        <v>45125</v>
      </c>
      <c r="G3387" s="2">
        <v>45855</v>
      </c>
      <c r="H3387" t="s">
        <v>12</v>
      </c>
    </row>
    <row r="3388" spans="1:8">
      <c r="A3388">
        <v>13387</v>
      </c>
      <c r="B3388" t="s">
        <v>2914</v>
      </c>
      <c r="C3388" t="s">
        <v>14</v>
      </c>
      <c r="D3388" t="s">
        <v>10</v>
      </c>
      <c r="E3388" t="s">
        <v>30</v>
      </c>
      <c r="F3388" s="2">
        <v>45481</v>
      </c>
      <c r="G3388" s="2">
        <v>46211</v>
      </c>
      <c r="H3388" t="s">
        <v>19</v>
      </c>
    </row>
    <row r="3389" spans="1:8">
      <c r="A3389">
        <v>13388</v>
      </c>
      <c r="B3389" t="s">
        <v>2915</v>
      </c>
      <c r="C3389" t="s">
        <v>25</v>
      </c>
      <c r="D3389" t="s">
        <v>18</v>
      </c>
      <c r="E3389" t="s">
        <v>30</v>
      </c>
      <c r="F3389" s="2">
        <v>45160</v>
      </c>
      <c r="G3389" s="2">
        <v>45525</v>
      </c>
      <c r="H3389" t="s">
        <v>12</v>
      </c>
    </row>
    <row r="3390" spans="1:8">
      <c r="A3390">
        <v>13389</v>
      </c>
      <c r="B3390" t="s">
        <v>2916</v>
      </c>
      <c r="C3390" t="s">
        <v>55</v>
      </c>
      <c r="D3390" t="s">
        <v>18</v>
      </c>
      <c r="E3390" t="s">
        <v>35</v>
      </c>
      <c r="F3390" s="2">
        <v>44975</v>
      </c>
      <c r="G3390" s="2">
        <v>45340</v>
      </c>
      <c r="H3390" t="s">
        <v>12</v>
      </c>
    </row>
    <row r="3391" spans="1:8">
      <c r="A3391">
        <v>13390</v>
      </c>
      <c r="B3391" t="s">
        <v>2917</v>
      </c>
      <c r="C3391" t="s">
        <v>55</v>
      </c>
      <c r="D3391" t="s">
        <v>38</v>
      </c>
      <c r="E3391" t="s">
        <v>30</v>
      </c>
      <c r="F3391" s="2">
        <v>44978</v>
      </c>
      <c r="G3391" s="2">
        <v>45343</v>
      </c>
      <c r="H3391" t="s">
        <v>12</v>
      </c>
    </row>
    <row r="3392" spans="1:8">
      <c r="A3392">
        <v>13391</v>
      </c>
      <c r="B3392" t="s">
        <v>2918</v>
      </c>
      <c r="C3392" t="s">
        <v>28</v>
      </c>
      <c r="D3392" t="s">
        <v>10</v>
      </c>
      <c r="E3392" t="s">
        <v>30</v>
      </c>
      <c r="F3392" s="2">
        <v>45008</v>
      </c>
      <c r="G3392" s="2">
        <v>45373</v>
      </c>
      <c r="H3392" t="s">
        <v>12</v>
      </c>
    </row>
    <row r="3393" spans="1:8">
      <c r="A3393">
        <v>13392</v>
      </c>
      <c r="B3393" t="s">
        <v>2919</v>
      </c>
      <c r="C3393" t="s">
        <v>21</v>
      </c>
      <c r="D3393" t="s">
        <v>18</v>
      </c>
      <c r="E3393" t="s">
        <v>35</v>
      </c>
      <c r="F3393" s="2">
        <v>45114</v>
      </c>
      <c r="G3393" s="2">
        <v>45844</v>
      </c>
      <c r="H3393" t="s">
        <v>12</v>
      </c>
    </row>
    <row r="3394" spans="1:8">
      <c r="A3394">
        <v>13393</v>
      </c>
      <c r="B3394" t="s">
        <v>1596</v>
      </c>
      <c r="C3394" t="s">
        <v>28</v>
      </c>
      <c r="D3394" t="s">
        <v>26</v>
      </c>
      <c r="E3394" t="s">
        <v>35</v>
      </c>
      <c r="F3394" s="2">
        <v>45268</v>
      </c>
      <c r="G3394" s="2">
        <v>45633</v>
      </c>
      <c r="H3394" t="s">
        <v>12</v>
      </c>
    </row>
    <row r="3395" spans="1:8">
      <c r="A3395">
        <v>13394</v>
      </c>
      <c r="B3395" t="s">
        <v>504</v>
      </c>
      <c r="C3395" t="s">
        <v>55</v>
      </c>
      <c r="D3395" t="s">
        <v>10</v>
      </c>
      <c r="E3395" t="s">
        <v>16</v>
      </c>
      <c r="F3395" s="2">
        <v>45609</v>
      </c>
      <c r="G3395" s="2">
        <v>46339</v>
      </c>
      <c r="H3395" t="s">
        <v>19</v>
      </c>
    </row>
    <row r="3396" spans="1:8">
      <c r="A3396">
        <v>13395</v>
      </c>
      <c r="B3396" t="s">
        <v>2920</v>
      </c>
      <c r="C3396" t="s">
        <v>9</v>
      </c>
      <c r="D3396" t="s">
        <v>26</v>
      </c>
      <c r="E3396" t="s">
        <v>16</v>
      </c>
      <c r="F3396" s="2">
        <v>45400</v>
      </c>
      <c r="G3396" s="2">
        <v>46130</v>
      </c>
      <c r="H3396" t="s">
        <v>19</v>
      </c>
    </row>
    <row r="3397" spans="1:8">
      <c r="A3397">
        <v>13396</v>
      </c>
      <c r="B3397" t="s">
        <v>2921</v>
      </c>
      <c r="C3397" t="s">
        <v>9</v>
      </c>
      <c r="D3397" t="s">
        <v>15</v>
      </c>
      <c r="E3397" t="s">
        <v>16</v>
      </c>
      <c r="F3397" s="2">
        <v>45072</v>
      </c>
      <c r="G3397" s="2">
        <v>45437</v>
      </c>
      <c r="H3397" t="s">
        <v>12</v>
      </c>
    </row>
    <row r="3398" spans="1:8">
      <c r="A3398">
        <v>13397</v>
      </c>
      <c r="B3398" t="s">
        <v>2922</v>
      </c>
      <c r="C3398" t="s">
        <v>14</v>
      </c>
      <c r="D3398" t="s">
        <v>38</v>
      </c>
      <c r="E3398" t="s">
        <v>22</v>
      </c>
      <c r="F3398" s="2">
        <v>44982</v>
      </c>
      <c r="G3398" s="2">
        <v>45712</v>
      </c>
      <c r="H3398" t="s">
        <v>12</v>
      </c>
    </row>
    <row r="3399" spans="1:8">
      <c r="A3399">
        <v>13398</v>
      </c>
      <c r="B3399" t="s">
        <v>2923</v>
      </c>
      <c r="C3399" t="s">
        <v>21</v>
      </c>
      <c r="D3399" t="s">
        <v>26</v>
      </c>
      <c r="E3399" t="s">
        <v>22</v>
      </c>
      <c r="F3399" s="2">
        <v>45562</v>
      </c>
      <c r="G3399" s="2">
        <v>45927</v>
      </c>
      <c r="H3399" t="s">
        <v>12</v>
      </c>
    </row>
    <row r="3400" spans="1:8">
      <c r="A3400">
        <v>13399</v>
      </c>
      <c r="B3400" t="s">
        <v>2924</v>
      </c>
      <c r="C3400" t="s">
        <v>25</v>
      </c>
      <c r="D3400" t="s">
        <v>10</v>
      </c>
      <c r="E3400" t="s">
        <v>16</v>
      </c>
      <c r="F3400" s="2">
        <v>45625</v>
      </c>
      <c r="G3400" s="2">
        <v>45805</v>
      </c>
      <c r="H3400" t="s">
        <v>12</v>
      </c>
    </row>
    <row r="3401" spans="1:8">
      <c r="A3401">
        <v>13400</v>
      </c>
      <c r="B3401" t="s">
        <v>2925</v>
      </c>
      <c r="C3401" t="s">
        <v>14</v>
      </c>
      <c r="D3401" t="s">
        <v>18</v>
      </c>
      <c r="E3401" t="s">
        <v>11</v>
      </c>
      <c r="F3401" s="2">
        <v>45375</v>
      </c>
      <c r="G3401" s="2">
        <v>45740</v>
      </c>
      <c r="H3401" t="s">
        <v>12</v>
      </c>
    </row>
    <row r="3402" spans="1:8">
      <c r="A3402">
        <v>13401</v>
      </c>
      <c r="B3402" t="s">
        <v>2926</v>
      </c>
      <c r="C3402" t="s">
        <v>25</v>
      </c>
      <c r="D3402" t="s">
        <v>26</v>
      </c>
      <c r="E3402" t="s">
        <v>16</v>
      </c>
      <c r="F3402" s="2">
        <v>45088</v>
      </c>
      <c r="G3402" s="2">
        <v>45453</v>
      </c>
      <c r="H3402" t="s">
        <v>12</v>
      </c>
    </row>
    <row r="3403" spans="1:8">
      <c r="A3403">
        <v>13402</v>
      </c>
      <c r="B3403" t="s">
        <v>2927</v>
      </c>
      <c r="C3403" t="s">
        <v>9</v>
      </c>
      <c r="D3403" t="s">
        <v>10</v>
      </c>
      <c r="E3403" t="s">
        <v>16</v>
      </c>
      <c r="F3403" s="2">
        <v>45272</v>
      </c>
      <c r="G3403" s="2">
        <v>45452</v>
      </c>
      <c r="H3403" t="s">
        <v>12</v>
      </c>
    </row>
    <row r="3404" spans="1:8">
      <c r="A3404">
        <v>13403</v>
      </c>
      <c r="B3404" t="s">
        <v>2928</v>
      </c>
      <c r="C3404" t="s">
        <v>25</v>
      </c>
      <c r="D3404" t="s">
        <v>15</v>
      </c>
      <c r="E3404" t="s">
        <v>30</v>
      </c>
      <c r="F3404" s="2">
        <v>45377</v>
      </c>
      <c r="G3404" s="2">
        <v>46107</v>
      </c>
      <c r="H3404" t="s">
        <v>19</v>
      </c>
    </row>
    <row r="3405" spans="1:8">
      <c r="A3405">
        <v>13404</v>
      </c>
      <c r="B3405" t="s">
        <v>2929</v>
      </c>
      <c r="C3405" t="s">
        <v>25</v>
      </c>
      <c r="D3405" t="s">
        <v>26</v>
      </c>
      <c r="E3405" t="s">
        <v>22</v>
      </c>
      <c r="F3405" s="2">
        <v>45216</v>
      </c>
      <c r="G3405" s="2">
        <v>45396</v>
      </c>
      <c r="H3405" t="s">
        <v>12</v>
      </c>
    </row>
    <row r="3406" spans="1:8">
      <c r="A3406">
        <v>13405</v>
      </c>
      <c r="B3406" t="s">
        <v>2930</v>
      </c>
      <c r="C3406" t="s">
        <v>9</v>
      </c>
      <c r="D3406" t="s">
        <v>38</v>
      </c>
      <c r="E3406" t="s">
        <v>11</v>
      </c>
      <c r="F3406" s="2">
        <v>45059</v>
      </c>
      <c r="G3406" s="2">
        <v>45424</v>
      </c>
      <c r="H3406" t="s">
        <v>12</v>
      </c>
    </row>
    <row r="3407" spans="1:8">
      <c r="A3407">
        <v>13406</v>
      </c>
      <c r="B3407" t="s">
        <v>2931</v>
      </c>
      <c r="C3407" t="s">
        <v>9</v>
      </c>
      <c r="D3407" t="s">
        <v>10</v>
      </c>
      <c r="E3407" t="s">
        <v>35</v>
      </c>
      <c r="F3407" s="2">
        <v>45617</v>
      </c>
      <c r="G3407" s="2">
        <v>45982</v>
      </c>
      <c r="H3407" t="s">
        <v>12</v>
      </c>
    </row>
    <row r="3408" spans="1:8">
      <c r="A3408">
        <v>13407</v>
      </c>
      <c r="B3408" t="s">
        <v>2256</v>
      </c>
      <c r="C3408" t="s">
        <v>21</v>
      </c>
      <c r="D3408" t="s">
        <v>26</v>
      </c>
      <c r="E3408" t="s">
        <v>16</v>
      </c>
      <c r="F3408" s="2">
        <v>44936</v>
      </c>
      <c r="G3408" s="2">
        <v>45301</v>
      </c>
      <c r="H3408" t="s">
        <v>12</v>
      </c>
    </row>
    <row r="3409" spans="1:8">
      <c r="A3409">
        <v>13408</v>
      </c>
      <c r="B3409" t="s">
        <v>2653</v>
      </c>
      <c r="C3409" t="s">
        <v>21</v>
      </c>
      <c r="D3409" t="s">
        <v>10</v>
      </c>
      <c r="E3409" t="s">
        <v>16</v>
      </c>
      <c r="F3409" s="2">
        <v>45135</v>
      </c>
      <c r="G3409" s="2">
        <v>45865</v>
      </c>
      <c r="H3409" t="s">
        <v>12</v>
      </c>
    </row>
    <row r="3410" spans="1:8">
      <c r="A3410">
        <v>13409</v>
      </c>
      <c r="B3410" t="s">
        <v>2932</v>
      </c>
      <c r="C3410" t="s">
        <v>9</v>
      </c>
      <c r="D3410" t="s">
        <v>26</v>
      </c>
      <c r="E3410" t="s">
        <v>30</v>
      </c>
      <c r="F3410" s="2">
        <v>45283</v>
      </c>
      <c r="G3410" s="2">
        <v>45463</v>
      </c>
      <c r="H3410" t="s">
        <v>12</v>
      </c>
    </row>
    <row r="3411" spans="1:8">
      <c r="A3411">
        <v>13410</v>
      </c>
      <c r="B3411" t="s">
        <v>2933</v>
      </c>
      <c r="C3411" t="s">
        <v>21</v>
      </c>
      <c r="D3411" t="s">
        <v>38</v>
      </c>
      <c r="E3411" t="s">
        <v>16</v>
      </c>
      <c r="F3411" s="2">
        <v>45445</v>
      </c>
      <c r="G3411" s="2">
        <v>46175</v>
      </c>
      <c r="H3411" t="s">
        <v>19</v>
      </c>
    </row>
    <row r="3412" spans="1:8">
      <c r="A3412">
        <v>13411</v>
      </c>
      <c r="B3412" t="s">
        <v>242</v>
      </c>
      <c r="C3412" t="s">
        <v>9</v>
      </c>
      <c r="D3412" t="s">
        <v>26</v>
      </c>
      <c r="E3412" t="s">
        <v>35</v>
      </c>
      <c r="F3412" s="2">
        <v>45234</v>
      </c>
      <c r="G3412" s="2">
        <v>45964</v>
      </c>
      <c r="H3412" t="s">
        <v>12</v>
      </c>
    </row>
    <row r="3413" spans="1:8">
      <c r="A3413">
        <v>13412</v>
      </c>
      <c r="B3413" t="s">
        <v>1739</v>
      </c>
      <c r="C3413" t="s">
        <v>21</v>
      </c>
      <c r="D3413" t="s">
        <v>10</v>
      </c>
      <c r="E3413" t="s">
        <v>35</v>
      </c>
      <c r="F3413" s="2">
        <v>45558</v>
      </c>
      <c r="G3413" s="2">
        <v>45738</v>
      </c>
      <c r="H3413" t="s">
        <v>12</v>
      </c>
    </row>
    <row r="3414" spans="1:8">
      <c r="A3414">
        <v>13413</v>
      </c>
      <c r="B3414" t="s">
        <v>2090</v>
      </c>
      <c r="C3414" t="s">
        <v>25</v>
      </c>
      <c r="D3414" t="s">
        <v>10</v>
      </c>
      <c r="E3414" t="s">
        <v>11</v>
      </c>
      <c r="F3414" s="2">
        <v>45309</v>
      </c>
      <c r="G3414" s="2">
        <v>46039</v>
      </c>
      <c r="H3414" t="s">
        <v>19</v>
      </c>
    </row>
    <row r="3415" spans="1:8">
      <c r="A3415">
        <v>13414</v>
      </c>
      <c r="B3415" t="s">
        <v>1989</v>
      </c>
      <c r="C3415" t="s">
        <v>21</v>
      </c>
      <c r="D3415" t="s">
        <v>26</v>
      </c>
      <c r="E3415" t="s">
        <v>30</v>
      </c>
      <c r="F3415" s="2">
        <v>45324</v>
      </c>
      <c r="G3415" s="2">
        <v>45504</v>
      </c>
      <c r="H3415" t="s">
        <v>12</v>
      </c>
    </row>
    <row r="3416" spans="1:8">
      <c r="A3416">
        <v>13415</v>
      </c>
      <c r="B3416" t="s">
        <v>2934</v>
      </c>
      <c r="C3416" t="s">
        <v>55</v>
      </c>
      <c r="D3416" t="s">
        <v>38</v>
      </c>
      <c r="E3416" t="s">
        <v>35</v>
      </c>
      <c r="F3416" s="2">
        <v>45518</v>
      </c>
      <c r="G3416" s="2">
        <v>45698</v>
      </c>
      <c r="H3416" t="s">
        <v>12</v>
      </c>
    </row>
    <row r="3417" spans="1:8">
      <c r="A3417">
        <v>13416</v>
      </c>
      <c r="B3417" t="s">
        <v>600</v>
      </c>
      <c r="C3417" t="s">
        <v>55</v>
      </c>
      <c r="D3417" t="s">
        <v>15</v>
      </c>
      <c r="E3417" t="s">
        <v>22</v>
      </c>
      <c r="F3417" s="2">
        <v>45487</v>
      </c>
      <c r="G3417" s="2">
        <v>45667</v>
      </c>
      <c r="H3417" t="s">
        <v>12</v>
      </c>
    </row>
    <row r="3418" spans="1:8">
      <c r="A3418">
        <v>13417</v>
      </c>
      <c r="B3418" t="s">
        <v>2935</v>
      </c>
      <c r="C3418" t="s">
        <v>55</v>
      </c>
      <c r="D3418" t="s">
        <v>38</v>
      </c>
      <c r="E3418" t="s">
        <v>22</v>
      </c>
      <c r="F3418" s="2">
        <v>45196</v>
      </c>
      <c r="G3418" s="2">
        <v>45376</v>
      </c>
      <c r="H3418" t="s">
        <v>12</v>
      </c>
    </row>
    <row r="3419" spans="1:8">
      <c r="A3419">
        <v>13418</v>
      </c>
      <c r="B3419" t="s">
        <v>1758</v>
      </c>
      <c r="C3419" t="s">
        <v>55</v>
      </c>
      <c r="D3419" t="s">
        <v>15</v>
      </c>
      <c r="E3419" t="s">
        <v>30</v>
      </c>
      <c r="F3419" s="2">
        <v>45623</v>
      </c>
      <c r="G3419" s="2">
        <v>45803</v>
      </c>
      <c r="H3419" t="s">
        <v>12</v>
      </c>
    </row>
    <row r="3420" spans="1:8">
      <c r="A3420">
        <v>13419</v>
      </c>
      <c r="B3420" t="s">
        <v>2936</v>
      </c>
      <c r="C3420" t="s">
        <v>14</v>
      </c>
      <c r="D3420" t="s">
        <v>18</v>
      </c>
      <c r="E3420" t="s">
        <v>35</v>
      </c>
      <c r="F3420" s="2">
        <v>45222</v>
      </c>
      <c r="G3420" s="2">
        <v>45587</v>
      </c>
      <c r="H3420" t="s">
        <v>12</v>
      </c>
    </row>
    <row r="3421" spans="1:8">
      <c r="A3421">
        <v>13420</v>
      </c>
      <c r="B3421" t="s">
        <v>2937</v>
      </c>
      <c r="C3421" t="s">
        <v>21</v>
      </c>
      <c r="D3421" t="s">
        <v>26</v>
      </c>
      <c r="E3421" t="s">
        <v>16</v>
      </c>
      <c r="F3421" s="2">
        <v>45329</v>
      </c>
      <c r="G3421" s="2">
        <v>45694</v>
      </c>
      <c r="H3421" t="s">
        <v>12</v>
      </c>
    </row>
    <row r="3422" spans="1:8">
      <c r="A3422">
        <v>13421</v>
      </c>
      <c r="B3422" t="s">
        <v>2938</v>
      </c>
      <c r="C3422" t="s">
        <v>21</v>
      </c>
      <c r="D3422" t="s">
        <v>10</v>
      </c>
      <c r="E3422" t="s">
        <v>30</v>
      </c>
      <c r="F3422" s="2">
        <v>44935</v>
      </c>
      <c r="G3422" s="2">
        <v>45115</v>
      </c>
      <c r="H3422" t="s">
        <v>12</v>
      </c>
    </row>
    <row r="3423" spans="1:8">
      <c r="A3423">
        <v>13422</v>
      </c>
      <c r="B3423" t="s">
        <v>2939</v>
      </c>
      <c r="C3423" t="s">
        <v>9</v>
      </c>
      <c r="D3423" t="s">
        <v>26</v>
      </c>
      <c r="E3423" t="s">
        <v>22</v>
      </c>
      <c r="F3423" s="2">
        <v>45144</v>
      </c>
      <c r="G3423" s="2">
        <v>45509</v>
      </c>
      <c r="H3423" t="s">
        <v>12</v>
      </c>
    </row>
    <row r="3424" spans="1:8">
      <c r="A3424">
        <v>13423</v>
      </c>
      <c r="B3424" t="s">
        <v>2940</v>
      </c>
      <c r="C3424" t="s">
        <v>21</v>
      </c>
      <c r="D3424" t="s">
        <v>38</v>
      </c>
      <c r="E3424" t="s">
        <v>11</v>
      </c>
      <c r="F3424" s="2">
        <v>45219</v>
      </c>
      <c r="G3424" s="2">
        <v>45399</v>
      </c>
      <c r="H3424" t="s">
        <v>12</v>
      </c>
    </row>
    <row r="3425" spans="1:8">
      <c r="A3425">
        <v>13424</v>
      </c>
      <c r="B3425" t="s">
        <v>2941</v>
      </c>
      <c r="C3425" t="s">
        <v>25</v>
      </c>
      <c r="D3425" t="s">
        <v>18</v>
      </c>
      <c r="E3425" t="s">
        <v>35</v>
      </c>
      <c r="F3425" s="2">
        <v>44989</v>
      </c>
      <c r="G3425" s="2">
        <v>45719</v>
      </c>
      <c r="H3425" t="s">
        <v>12</v>
      </c>
    </row>
    <row r="3426" spans="1:8">
      <c r="A3426">
        <v>13425</v>
      </c>
      <c r="B3426" t="s">
        <v>2942</v>
      </c>
      <c r="C3426" t="s">
        <v>14</v>
      </c>
      <c r="D3426" t="s">
        <v>18</v>
      </c>
      <c r="E3426" t="s">
        <v>11</v>
      </c>
      <c r="F3426" s="2">
        <v>45153</v>
      </c>
      <c r="G3426" s="2">
        <v>45518</v>
      </c>
      <c r="H3426" t="s">
        <v>12</v>
      </c>
    </row>
    <row r="3427" spans="1:8">
      <c r="A3427">
        <v>13426</v>
      </c>
      <c r="B3427" t="s">
        <v>2943</v>
      </c>
      <c r="C3427" t="s">
        <v>9</v>
      </c>
      <c r="D3427" t="s">
        <v>26</v>
      </c>
      <c r="E3427" t="s">
        <v>16</v>
      </c>
      <c r="F3427" s="2">
        <v>45512</v>
      </c>
      <c r="G3427" s="2">
        <v>45692</v>
      </c>
      <c r="H3427" t="s">
        <v>12</v>
      </c>
    </row>
    <row r="3428" spans="1:8">
      <c r="A3428">
        <v>13427</v>
      </c>
      <c r="B3428" t="s">
        <v>2665</v>
      </c>
      <c r="C3428" t="s">
        <v>14</v>
      </c>
      <c r="D3428" t="s">
        <v>26</v>
      </c>
      <c r="E3428" t="s">
        <v>30</v>
      </c>
      <c r="F3428" s="2">
        <v>45177</v>
      </c>
      <c r="G3428" s="2">
        <v>45357</v>
      </c>
      <c r="H3428" t="s">
        <v>12</v>
      </c>
    </row>
    <row r="3429" spans="1:8">
      <c r="A3429">
        <v>13428</v>
      </c>
      <c r="B3429" t="s">
        <v>2944</v>
      </c>
      <c r="C3429" t="s">
        <v>28</v>
      </c>
      <c r="D3429" t="s">
        <v>38</v>
      </c>
      <c r="E3429" t="s">
        <v>35</v>
      </c>
      <c r="F3429" s="2">
        <v>45186</v>
      </c>
      <c r="G3429" s="2">
        <v>45366</v>
      </c>
      <c r="H3429" t="s">
        <v>12</v>
      </c>
    </row>
    <row r="3430" spans="1:8">
      <c r="A3430">
        <v>13429</v>
      </c>
      <c r="B3430" t="s">
        <v>2945</v>
      </c>
      <c r="C3430" t="s">
        <v>9</v>
      </c>
      <c r="D3430" t="s">
        <v>26</v>
      </c>
      <c r="E3430" t="s">
        <v>22</v>
      </c>
      <c r="F3430" s="2">
        <v>45329</v>
      </c>
      <c r="G3430" s="2">
        <v>45694</v>
      </c>
      <c r="H3430" t="s">
        <v>12</v>
      </c>
    </row>
    <row r="3431" spans="1:8">
      <c r="A3431">
        <v>13430</v>
      </c>
      <c r="B3431" t="s">
        <v>2946</v>
      </c>
      <c r="C3431" t="s">
        <v>28</v>
      </c>
      <c r="D3431" t="s">
        <v>26</v>
      </c>
      <c r="E3431" t="s">
        <v>30</v>
      </c>
      <c r="F3431" s="2">
        <v>45621</v>
      </c>
      <c r="G3431" s="2">
        <v>45986</v>
      </c>
      <c r="H3431" t="s">
        <v>12</v>
      </c>
    </row>
    <row r="3432" spans="1:8">
      <c r="A3432">
        <v>13431</v>
      </c>
      <c r="B3432" t="s">
        <v>2947</v>
      </c>
      <c r="C3432" t="s">
        <v>25</v>
      </c>
      <c r="D3432" t="s">
        <v>15</v>
      </c>
      <c r="E3432" t="s">
        <v>35</v>
      </c>
      <c r="F3432" s="2">
        <v>45483</v>
      </c>
      <c r="G3432" s="2">
        <v>45848</v>
      </c>
      <c r="H3432" t="s">
        <v>12</v>
      </c>
    </row>
    <row r="3433" spans="1:8">
      <c r="A3433">
        <v>13432</v>
      </c>
      <c r="B3433" t="s">
        <v>2948</v>
      </c>
      <c r="C3433" t="s">
        <v>21</v>
      </c>
      <c r="D3433" t="s">
        <v>26</v>
      </c>
      <c r="E3433" t="s">
        <v>11</v>
      </c>
      <c r="F3433" s="2">
        <v>45534</v>
      </c>
      <c r="G3433" s="2">
        <v>46264</v>
      </c>
      <c r="H3433" t="s">
        <v>19</v>
      </c>
    </row>
    <row r="3434" spans="1:8">
      <c r="A3434">
        <v>13433</v>
      </c>
      <c r="B3434" t="s">
        <v>1918</v>
      </c>
      <c r="C3434" t="s">
        <v>25</v>
      </c>
      <c r="D3434" t="s">
        <v>18</v>
      </c>
      <c r="E3434" t="s">
        <v>22</v>
      </c>
      <c r="F3434" s="2">
        <v>44974</v>
      </c>
      <c r="G3434" s="2">
        <v>45154</v>
      </c>
      <c r="H3434" t="s">
        <v>12</v>
      </c>
    </row>
    <row r="3435" spans="1:8">
      <c r="A3435">
        <v>13434</v>
      </c>
      <c r="B3435" t="s">
        <v>246</v>
      </c>
      <c r="C3435" t="s">
        <v>55</v>
      </c>
      <c r="D3435" t="s">
        <v>18</v>
      </c>
      <c r="E3435" t="s">
        <v>16</v>
      </c>
      <c r="F3435" s="2">
        <v>45071</v>
      </c>
      <c r="G3435" s="2">
        <v>45436</v>
      </c>
      <c r="H3435" t="s">
        <v>12</v>
      </c>
    </row>
    <row r="3436" spans="1:8">
      <c r="A3436">
        <v>13435</v>
      </c>
      <c r="B3436" t="s">
        <v>2949</v>
      </c>
      <c r="C3436" t="s">
        <v>28</v>
      </c>
      <c r="D3436" t="s">
        <v>18</v>
      </c>
      <c r="E3436" t="s">
        <v>16</v>
      </c>
      <c r="F3436" s="2">
        <v>45188</v>
      </c>
      <c r="G3436" s="2">
        <v>45553</v>
      </c>
      <c r="H3436" t="s">
        <v>12</v>
      </c>
    </row>
    <row r="3437" spans="1:8">
      <c r="A3437">
        <v>13436</v>
      </c>
      <c r="B3437" t="s">
        <v>2950</v>
      </c>
      <c r="C3437" t="s">
        <v>14</v>
      </c>
      <c r="D3437" t="s">
        <v>15</v>
      </c>
      <c r="E3437" t="s">
        <v>11</v>
      </c>
      <c r="F3437" s="2">
        <v>44928</v>
      </c>
      <c r="G3437" s="2">
        <v>45293</v>
      </c>
      <c r="H3437" t="s">
        <v>12</v>
      </c>
    </row>
    <row r="3438" spans="1:8">
      <c r="A3438">
        <v>13437</v>
      </c>
      <c r="B3438" t="s">
        <v>2951</v>
      </c>
      <c r="C3438" t="s">
        <v>25</v>
      </c>
      <c r="D3438" t="s">
        <v>18</v>
      </c>
      <c r="E3438" t="s">
        <v>11</v>
      </c>
      <c r="F3438" s="2">
        <v>45490</v>
      </c>
      <c r="G3438" s="2">
        <v>45670</v>
      </c>
      <c r="H3438" t="s">
        <v>12</v>
      </c>
    </row>
    <row r="3439" spans="1:8">
      <c r="A3439">
        <v>13438</v>
      </c>
      <c r="B3439" t="s">
        <v>1192</v>
      </c>
      <c r="C3439" t="s">
        <v>55</v>
      </c>
      <c r="D3439" t="s">
        <v>18</v>
      </c>
      <c r="E3439" t="s">
        <v>16</v>
      </c>
      <c r="F3439" s="2">
        <v>45589</v>
      </c>
      <c r="G3439" s="2">
        <v>46319</v>
      </c>
      <c r="H3439" t="s">
        <v>19</v>
      </c>
    </row>
    <row r="3440" spans="1:8">
      <c r="A3440">
        <v>13439</v>
      </c>
      <c r="B3440" t="s">
        <v>2656</v>
      </c>
      <c r="C3440" t="s">
        <v>9</v>
      </c>
      <c r="D3440" t="s">
        <v>10</v>
      </c>
      <c r="E3440" t="s">
        <v>35</v>
      </c>
      <c r="F3440" s="2">
        <v>45054</v>
      </c>
      <c r="G3440" s="2">
        <v>45784</v>
      </c>
      <c r="H3440" t="s">
        <v>12</v>
      </c>
    </row>
    <row r="3441" spans="1:8">
      <c r="A3441">
        <v>13440</v>
      </c>
      <c r="B3441" t="s">
        <v>2185</v>
      </c>
      <c r="C3441" t="s">
        <v>14</v>
      </c>
      <c r="D3441" t="s">
        <v>26</v>
      </c>
      <c r="E3441" t="s">
        <v>30</v>
      </c>
      <c r="F3441" s="2">
        <v>45506</v>
      </c>
      <c r="G3441" s="2">
        <v>45686</v>
      </c>
      <c r="H3441" t="s">
        <v>12</v>
      </c>
    </row>
    <row r="3442" spans="1:8">
      <c r="A3442">
        <v>13441</v>
      </c>
      <c r="B3442" t="s">
        <v>2773</v>
      </c>
      <c r="C3442" t="s">
        <v>9</v>
      </c>
      <c r="D3442" t="s">
        <v>15</v>
      </c>
      <c r="E3442" t="s">
        <v>22</v>
      </c>
      <c r="F3442" s="2">
        <v>45143</v>
      </c>
      <c r="G3442" s="2">
        <v>45873</v>
      </c>
      <c r="H3442" t="s">
        <v>12</v>
      </c>
    </row>
    <row r="3443" spans="1:8">
      <c r="A3443">
        <v>13442</v>
      </c>
      <c r="B3443" t="s">
        <v>2952</v>
      </c>
      <c r="C3443" t="s">
        <v>28</v>
      </c>
      <c r="D3443" t="s">
        <v>15</v>
      </c>
      <c r="E3443" t="s">
        <v>16</v>
      </c>
      <c r="F3443" s="2">
        <v>45529</v>
      </c>
      <c r="G3443" s="2">
        <v>45894</v>
      </c>
      <c r="H3443" t="s">
        <v>12</v>
      </c>
    </row>
    <row r="3444" spans="1:8">
      <c r="A3444">
        <v>13443</v>
      </c>
      <c r="B3444" t="s">
        <v>2953</v>
      </c>
      <c r="C3444" t="s">
        <v>14</v>
      </c>
      <c r="D3444" t="s">
        <v>38</v>
      </c>
      <c r="E3444" t="s">
        <v>11</v>
      </c>
      <c r="F3444" s="2">
        <v>45023</v>
      </c>
      <c r="G3444" s="2">
        <v>45388</v>
      </c>
      <c r="H3444" t="s">
        <v>12</v>
      </c>
    </row>
    <row r="3445" spans="1:8">
      <c r="A3445">
        <v>13444</v>
      </c>
      <c r="B3445" t="s">
        <v>2954</v>
      </c>
      <c r="C3445" t="s">
        <v>9</v>
      </c>
      <c r="D3445" t="s">
        <v>26</v>
      </c>
      <c r="E3445" t="s">
        <v>30</v>
      </c>
      <c r="F3445" s="2">
        <v>45169</v>
      </c>
      <c r="G3445" s="2">
        <v>45534</v>
      </c>
      <c r="H3445" t="s">
        <v>12</v>
      </c>
    </row>
    <row r="3446" spans="1:8">
      <c r="A3446">
        <v>13445</v>
      </c>
      <c r="B3446" t="s">
        <v>2955</v>
      </c>
      <c r="C3446" t="s">
        <v>21</v>
      </c>
      <c r="D3446" t="s">
        <v>26</v>
      </c>
      <c r="E3446" t="s">
        <v>35</v>
      </c>
      <c r="F3446" s="2">
        <v>45311</v>
      </c>
      <c r="G3446" s="2">
        <v>46041</v>
      </c>
      <c r="H3446" t="s">
        <v>19</v>
      </c>
    </row>
    <row r="3447" spans="1:8">
      <c r="A3447">
        <v>13446</v>
      </c>
      <c r="B3447" t="s">
        <v>2956</v>
      </c>
      <c r="C3447" t="s">
        <v>28</v>
      </c>
      <c r="D3447" t="s">
        <v>15</v>
      </c>
      <c r="E3447" t="s">
        <v>22</v>
      </c>
      <c r="F3447" s="2">
        <v>45103</v>
      </c>
      <c r="G3447" s="2">
        <v>45833</v>
      </c>
      <c r="H3447" t="s">
        <v>12</v>
      </c>
    </row>
    <row r="3448" spans="1:8">
      <c r="A3448">
        <v>13447</v>
      </c>
      <c r="B3448" t="s">
        <v>2957</v>
      </c>
      <c r="C3448" t="s">
        <v>25</v>
      </c>
      <c r="D3448" t="s">
        <v>26</v>
      </c>
      <c r="E3448" t="s">
        <v>16</v>
      </c>
      <c r="F3448" s="2">
        <v>45453</v>
      </c>
      <c r="G3448" s="2">
        <v>45633</v>
      </c>
      <c r="H3448" t="s">
        <v>12</v>
      </c>
    </row>
    <row r="3449" spans="1:8">
      <c r="A3449">
        <v>13448</v>
      </c>
      <c r="B3449" t="s">
        <v>2958</v>
      </c>
      <c r="C3449" t="s">
        <v>21</v>
      </c>
      <c r="D3449" t="s">
        <v>26</v>
      </c>
      <c r="E3449" t="s">
        <v>16</v>
      </c>
      <c r="F3449" s="2">
        <v>45108</v>
      </c>
      <c r="G3449" s="2">
        <v>45838</v>
      </c>
      <c r="H3449" t="s">
        <v>12</v>
      </c>
    </row>
    <row r="3450" spans="1:8">
      <c r="A3450">
        <v>13449</v>
      </c>
      <c r="B3450" t="s">
        <v>1297</v>
      </c>
      <c r="C3450" t="s">
        <v>25</v>
      </c>
      <c r="D3450" t="s">
        <v>15</v>
      </c>
      <c r="E3450" t="s">
        <v>11</v>
      </c>
      <c r="F3450" s="2">
        <v>45567</v>
      </c>
      <c r="G3450" s="2">
        <v>45747</v>
      </c>
      <c r="H3450" t="s">
        <v>12</v>
      </c>
    </row>
    <row r="3451" spans="1:8">
      <c r="A3451">
        <v>13450</v>
      </c>
      <c r="B3451" t="s">
        <v>2959</v>
      </c>
      <c r="C3451" t="s">
        <v>9</v>
      </c>
      <c r="D3451" t="s">
        <v>10</v>
      </c>
      <c r="E3451" t="s">
        <v>16</v>
      </c>
      <c r="F3451" s="2">
        <v>45211</v>
      </c>
      <c r="G3451" s="2">
        <v>45576</v>
      </c>
      <c r="H3451" t="s">
        <v>12</v>
      </c>
    </row>
    <row r="3452" spans="1:8">
      <c r="A3452">
        <v>13451</v>
      </c>
      <c r="B3452" t="s">
        <v>2960</v>
      </c>
      <c r="C3452" t="s">
        <v>14</v>
      </c>
      <c r="D3452" t="s">
        <v>18</v>
      </c>
      <c r="E3452" t="s">
        <v>11</v>
      </c>
      <c r="F3452" s="2">
        <v>45464</v>
      </c>
      <c r="G3452" s="2">
        <v>46194</v>
      </c>
      <c r="H3452" t="s">
        <v>19</v>
      </c>
    </row>
    <row r="3453" spans="1:8">
      <c r="A3453">
        <v>13452</v>
      </c>
      <c r="B3453" t="s">
        <v>2961</v>
      </c>
      <c r="C3453" t="s">
        <v>55</v>
      </c>
      <c r="D3453" t="s">
        <v>10</v>
      </c>
      <c r="E3453" t="s">
        <v>35</v>
      </c>
      <c r="F3453" s="2">
        <v>45543</v>
      </c>
      <c r="G3453" s="2">
        <v>46273</v>
      </c>
      <c r="H3453" t="s">
        <v>19</v>
      </c>
    </row>
    <row r="3454" spans="1:8">
      <c r="A3454">
        <v>13453</v>
      </c>
      <c r="B3454" t="s">
        <v>1498</v>
      </c>
      <c r="C3454" t="s">
        <v>14</v>
      </c>
      <c r="D3454" t="s">
        <v>18</v>
      </c>
      <c r="E3454" t="s">
        <v>16</v>
      </c>
      <c r="F3454" s="2">
        <v>45057</v>
      </c>
      <c r="G3454" s="2">
        <v>45237</v>
      </c>
      <c r="H3454" t="s">
        <v>12</v>
      </c>
    </row>
    <row r="3455" spans="1:8">
      <c r="A3455">
        <v>13454</v>
      </c>
      <c r="B3455" t="s">
        <v>1062</v>
      </c>
      <c r="C3455" t="s">
        <v>9</v>
      </c>
      <c r="D3455" t="s">
        <v>10</v>
      </c>
      <c r="E3455" t="s">
        <v>11</v>
      </c>
      <c r="F3455" s="2">
        <v>45151</v>
      </c>
      <c r="G3455" s="2">
        <v>45331</v>
      </c>
      <c r="H3455" t="s">
        <v>12</v>
      </c>
    </row>
    <row r="3456" spans="1:8">
      <c r="A3456">
        <v>13455</v>
      </c>
      <c r="B3456" t="s">
        <v>274</v>
      </c>
      <c r="C3456" t="s">
        <v>55</v>
      </c>
      <c r="D3456" t="s">
        <v>10</v>
      </c>
      <c r="E3456" t="s">
        <v>11</v>
      </c>
      <c r="F3456" s="2">
        <v>45032</v>
      </c>
      <c r="G3456" s="2">
        <v>45212</v>
      </c>
      <c r="H3456" t="s">
        <v>12</v>
      </c>
    </row>
    <row r="3457" spans="1:8">
      <c r="A3457">
        <v>13456</v>
      </c>
      <c r="B3457" t="s">
        <v>1927</v>
      </c>
      <c r="C3457" t="s">
        <v>9</v>
      </c>
      <c r="D3457" t="s">
        <v>18</v>
      </c>
      <c r="E3457" t="s">
        <v>35</v>
      </c>
      <c r="F3457" s="2">
        <v>45022</v>
      </c>
      <c r="G3457" s="2">
        <v>45387</v>
      </c>
      <c r="H3457" t="s">
        <v>12</v>
      </c>
    </row>
    <row r="3458" spans="1:8">
      <c r="A3458">
        <v>13457</v>
      </c>
      <c r="B3458" t="s">
        <v>1862</v>
      </c>
      <c r="C3458" t="s">
        <v>55</v>
      </c>
      <c r="D3458" t="s">
        <v>10</v>
      </c>
      <c r="E3458" t="s">
        <v>22</v>
      </c>
      <c r="F3458" s="2">
        <v>45128</v>
      </c>
      <c r="G3458" s="2">
        <v>45308</v>
      </c>
      <c r="H3458" t="s">
        <v>12</v>
      </c>
    </row>
    <row r="3459" spans="1:8">
      <c r="A3459">
        <v>13458</v>
      </c>
      <c r="B3459" t="s">
        <v>2962</v>
      </c>
      <c r="C3459" t="s">
        <v>25</v>
      </c>
      <c r="D3459" t="s">
        <v>15</v>
      </c>
      <c r="E3459" t="s">
        <v>11</v>
      </c>
      <c r="F3459" s="2">
        <v>45377</v>
      </c>
      <c r="G3459" s="2">
        <v>45742</v>
      </c>
      <c r="H3459" t="s">
        <v>12</v>
      </c>
    </row>
    <row r="3460" spans="1:8">
      <c r="A3460">
        <v>13459</v>
      </c>
      <c r="B3460" t="s">
        <v>2963</v>
      </c>
      <c r="C3460" t="s">
        <v>55</v>
      </c>
      <c r="D3460" t="s">
        <v>15</v>
      </c>
      <c r="E3460" t="s">
        <v>16</v>
      </c>
      <c r="F3460" s="2">
        <v>45552</v>
      </c>
      <c r="G3460" s="2">
        <v>46282</v>
      </c>
      <c r="H3460" t="s">
        <v>19</v>
      </c>
    </row>
    <row r="3461" spans="1:8">
      <c r="A3461">
        <v>13460</v>
      </c>
      <c r="B3461" t="s">
        <v>2964</v>
      </c>
      <c r="C3461" t="s">
        <v>9</v>
      </c>
      <c r="D3461" t="s">
        <v>26</v>
      </c>
      <c r="E3461" t="s">
        <v>11</v>
      </c>
      <c r="F3461" s="2">
        <v>45539</v>
      </c>
      <c r="G3461" s="2">
        <v>45719</v>
      </c>
      <c r="H3461" t="s">
        <v>12</v>
      </c>
    </row>
    <row r="3462" spans="1:8">
      <c r="A3462">
        <v>13461</v>
      </c>
      <c r="B3462" t="s">
        <v>2965</v>
      </c>
      <c r="C3462" t="s">
        <v>55</v>
      </c>
      <c r="D3462" t="s">
        <v>10</v>
      </c>
      <c r="E3462" t="s">
        <v>22</v>
      </c>
      <c r="F3462" s="2">
        <v>45549</v>
      </c>
      <c r="G3462" s="2">
        <v>45729</v>
      </c>
      <c r="H3462" t="s">
        <v>12</v>
      </c>
    </row>
    <row r="3463" spans="1:8">
      <c r="A3463">
        <v>13462</v>
      </c>
      <c r="B3463" t="s">
        <v>2966</v>
      </c>
      <c r="C3463" t="s">
        <v>28</v>
      </c>
      <c r="D3463" t="s">
        <v>15</v>
      </c>
      <c r="E3463" t="s">
        <v>11</v>
      </c>
      <c r="F3463" s="2">
        <v>45049</v>
      </c>
      <c r="G3463" s="2">
        <v>45229</v>
      </c>
      <c r="H3463" t="s">
        <v>12</v>
      </c>
    </row>
    <row r="3464" spans="1:8">
      <c r="A3464">
        <v>13463</v>
      </c>
      <c r="B3464" t="s">
        <v>2967</v>
      </c>
      <c r="C3464" t="s">
        <v>14</v>
      </c>
      <c r="D3464" t="s">
        <v>15</v>
      </c>
      <c r="E3464" t="s">
        <v>30</v>
      </c>
      <c r="F3464" s="2">
        <v>44995</v>
      </c>
      <c r="G3464" s="2">
        <v>45725</v>
      </c>
      <c r="H3464" t="s">
        <v>12</v>
      </c>
    </row>
    <row r="3465" spans="1:8">
      <c r="A3465">
        <v>13464</v>
      </c>
      <c r="B3465" t="s">
        <v>2968</v>
      </c>
      <c r="C3465" t="s">
        <v>21</v>
      </c>
      <c r="D3465" t="s">
        <v>18</v>
      </c>
      <c r="E3465" t="s">
        <v>35</v>
      </c>
      <c r="F3465" s="2">
        <v>45010</v>
      </c>
      <c r="G3465" s="2">
        <v>45190</v>
      </c>
      <c r="H3465" t="s">
        <v>12</v>
      </c>
    </row>
    <row r="3466" spans="1:8">
      <c r="A3466">
        <v>13465</v>
      </c>
      <c r="B3466" t="s">
        <v>2969</v>
      </c>
      <c r="C3466" t="s">
        <v>55</v>
      </c>
      <c r="D3466" t="s">
        <v>38</v>
      </c>
      <c r="E3466" t="s">
        <v>16</v>
      </c>
      <c r="F3466" s="2">
        <v>45440</v>
      </c>
      <c r="G3466" s="2">
        <v>45620</v>
      </c>
      <c r="H3466" t="s">
        <v>12</v>
      </c>
    </row>
    <row r="3467" spans="1:8">
      <c r="A3467">
        <v>13466</v>
      </c>
      <c r="B3467" t="s">
        <v>1918</v>
      </c>
      <c r="C3467" t="s">
        <v>28</v>
      </c>
      <c r="D3467" t="s">
        <v>10</v>
      </c>
      <c r="E3467" t="s">
        <v>22</v>
      </c>
      <c r="F3467" s="2">
        <v>45329</v>
      </c>
      <c r="G3467" s="2">
        <v>45694</v>
      </c>
      <c r="H3467" t="s">
        <v>12</v>
      </c>
    </row>
    <row r="3468" spans="1:8">
      <c r="A3468">
        <v>13467</v>
      </c>
      <c r="B3468" t="s">
        <v>2970</v>
      </c>
      <c r="C3468" t="s">
        <v>55</v>
      </c>
      <c r="D3468" t="s">
        <v>18</v>
      </c>
      <c r="E3468" t="s">
        <v>22</v>
      </c>
      <c r="F3468" s="2">
        <v>45083</v>
      </c>
      <c r="G3468" s="2">
        <v>45263</v>
      </c>
      <c r="H3468" t="s">
        <v>12</v>
      </c>
    </row>
    <row r="3469" spans="1:8">
      <c r="A3469">
        <v>13468</v>
      </c>
      <c r="B3469" t="s">
        <v>2971</v>
      </c>
      <c r="C3469" t="s">
        <v>55</v>
      </c>
      <c r="D3469" t="s">
        <v>10</v>
      </c>
      <c r="E3469" t="s">
        <v>30</v>
      </c>
      <c r="F3469" s="2">
        <v>44988</v>
      </c>
      <c r="G3469" s="2">
        <v>45353</v>
      </c>
      <c r="H3469" t="s">
        <v>12</v>
      </c>
    </row>
    <row r="3470" spans="1:8">
      <c r="A3470">
        <v>13469</v>
      </c>
      <c r="B3470" t="s">
        <v>2972</v>
      </c>
      <c r="C3470" t="s">
        <v>25</v>
      </c>
      <c r="D3470" t="s">
        <v>10</v>
      </c>
      <c r="E3470" t="s">
        <v>16</v>
      </c>
      <c r="F3470" s="2">
        <v>45378</v>
      </c>
      <c r="G3470" s="2">
        <v>45743</v>
      </c>
      <c r="H3470" t="s">
        <v>12</v>
      </c>
    </row>
    <row r="3471" spans="1:8">
      <c r="A3471">
        <v>13470</v>
      </c>
      <c r="B3471" t="s">
        <v>2973</v>
      </c>
      <c r="C3471" t="s">
        <v>14</v>
      </c>
      <c r="D3471" t="s">
        <v>10</v>
      </c>
      <c r="E3471" t="s">
        <v>35</v>
      </c>
      <c r="F3471" s="2">
        <v>45120</v>
      </c>
      <c r="G3471" s="2">
        <v>45850</v>
      </c>
      <c r="H3471" t="s">
        <v>12</v>
      </c>
    </row>
    <row r="3472" spans="1:8">
      <c r="A3472">
        <v>13471</v>
      </c>
      <c r="B3472" t="s">
        <v>2647</v>
      </c>
      <c r="C3472" t="s">
        <v>55</v>
      </c>
      <c r="D3472" t="s">
        <v>10</v>
      </c>
      <c r="E3472" t="s">
        <v>16</v>
      </c>
      <c r="F3472" s="2">
        <v>45236</v>
      </c>
      <c r="G3472" s="2">
        <v>45966</v>
      </c>
      <c r="H3472" t="s">
        <v>12</v>
      </c>
    </row>
    <row r="3473" spans="1:8">
      <c r="A3473">
        <v>13472</v>
      </c>
      <c r="B3473" t="s">
        <v>2974</v>
      </c>
      <c r="C3473" t="s">
        <v>21</v>
      </c>
      <c r="D3473" t="s">
        <v>38</v>
      </c>
      <c r="E3473" t="s">
        <v>11</v>
      </c>
      <c r="F3473" s="2">
        <v>45059</v>
      </c>
      <c r="G3473" s="2">
        <v>45239</v>
      </c>
      <c r="H3473" t="s">
        <v>12</v>
      </c>
    </row>
    <row r="3474" spans="1:8">
      <c r="A3474">
        <v>13473</v>
      </c>
      <c r="B3474" t="s">
        <v>669</v>
      </c>
      <c r="C3474" t="s">
        <v>55</v>
      </c>
      <c r="D3474" t="s">
        <v>26</v>
      </c>
      <c r="E3474" t="s">
        <v>16</v>
      </c>
      <c r="F3474" s="2">
        <v>45229</v>
      </c>
      <c r="G3474" s="2">
        <v>45409</v>
      </c>
      <c r="H3474" t="s">
        <v>12</v>
      </c>
    </row>
    <row r="3475" spans="1:8">
      <c r="A3475">
        <v>13474</v>
      </c>
      <c r="B3475" t="s">
        <v>2975</v>
      </c>
      <c r="C3475" t="s">
        <v>55</v>
      </c>
      <c r="D3475" t="s">
        <v>18</v>
      </c>
      <c r="E3475" t="s">
        <v>30</v>
      </c>
      <c r="F3475" s="2">
        <v>45597</v>
      </c>
      <c r="G3475" s="2">
        <v>46327</v>
      </c>
      <c r="H3475" t="s">
        <v>19</v>
      </c>
    </row>
    <row r="3476" spans="1:8">
      <c r="A3476">
        <v>13475</v>
      </c>
      <c r="B3476" t="s">
        <v>2976</v>
      </c>
      <c r="C3476" t="s">
        <v>25</v>
      </c>
      <c r="D3476" t="s">
        <v>18</v>
      </c>
      <c r="E3476" t="s">
        <v>16</v>
      </c>
      <c r="F3476" s="2">
        <v>45622</v>
      </c>
      <c r="G3476" s="2">
        <v>46352</v>
      </c>
      <c r="H3476" t="s">
        <v>19</v>
      </c>
    </row>
    <row r="3477" spans="1:8">
      <c r="A3477">
        <v>13476</v>
      </c>
      <c r="B3477" t="s">
        <v>281</v>
      </c>
      <c r="C3477" t="s">
        <v>14</v>
      </c>
      <c r="D3477" t="s">
        <v>26</v>
      </c>
      <c r="E3477" t="s">
        <v>35</v>
      </c>
      <c r="F3477" s="2">
        <v>45431</v>
      </c>
      <c r="G3477" s="2">
        <v>46161</v>
      </c>
      <c r="H3477" t="s">
        <v>19</v>
      </c>
    </row>
    <row r="3478" spans="1:8">
      <c r="A3478">
        <v>13477</v>
      </c>
      <c r="B3478" t="s">
        <v>2977</v>
      </c>
      <c r="C3478" t="s">
        <v>9</v>
      </c>
      <c r="D3478" t="s">
        <v>15</v>
      </c>
      <c r="E3478" t="s">
        <v>22</v>
      </c>
      <c r="F3478" s="2">
        <v>45078</v>
      </c>
      <c r="G3478" s="2">
        <v>45808</v>
      </c>
      <c r="H3478" t="s">
        <v>12</v>
      </c>
    </row>
    <row r="3479" spans="1:8">
      <c r="A3479">
        <v>13478</v>
      </c>
      <c r="B3479" t="s">
        <v>2978</v>
      </c>
      <c r="C3479" t="s">
        <v>14</v>
      </c>
      <c r="D3479" t="s">
        <v>26</v>
      </c>
      <c r="E3479" t="s">
        <v>35</v>
      </c>
      <c r="F3479" s="2">
        <v>45511</v>
      </c>
      <c r="G3479" s="2">
        <v>46241</v>
      </c>
      <c r="H3479" t="s">
        <v>19</v>
      </c>
    </row>
    <row r="3480" spans="1:8">
      <c r="A3480">
        <v>13479</v>
      </c>
      <c r="B3480" t="s">
        <v>2979</v>
      </c>
      <c r="C3480" t="s">
        <v>21</v>
      </c>
      <c r="D3480" t="s">
        <v>18</v>
      </c>
      <c r="E3480" t="s">
        <v>35</v>
      </c>
      <c r="F3480" s="2">
        <v>45273</v>
      </c>
      <c r="G3480" s="2">
        <v>45453</v>
      </c>
      <c r="H3480" t="s">
        <v>12</v>
      </c>
    </row>
    <row r="3481" spans="1:8">
      <c r="A3481">
        <v>13480</v>
      </c>
      <c r="B3481" t="s">
        <v>2980</v>
      </c>
      <c r="C3481" t="s">
        <v>14</v>
      </c>
      <c r="D3481" t="s">
        <v>10</v>
      </c>
      <c r="E3481" t="s">
        <v>22</v>
      </c>
      <c r="F3481" s="2">
        <v>45118</v>
      </c>
      <c r="G3481" s="2">
        <v>45483</v>
      </c>
      <c r="H3481" t="s">
        <v>12</v>
      </c>
    </row>
    <row r="3482" spans="1:8">
      <c r="A3482">
        <v>13481</v>
      </c>
      <c r="B3482" t="s">
        <v>2981</v>
      </c>
      <c r="C3482" t="s">
        <v>25</v>
      </c>
      <c r="D3482" t="s">
        <v>15</v>
      </c>
      <c r="E3482" t="s">
        <v>11</v>
      </c>
      <c r="F3482" s="2">
        <v>45157</v>
      </c>
      <c r="G3482" s="2">
        <v>45337</v>
      </c>
      <c r="H3482" t="s">
        <v>12</v>
      </c>
    </row>
    <row r="3483" spans="1:8">
      <c r="A3483">
        <v>13482</v>
      </c>
      <c r="B3483" t="s">
        <v>2982</v>
      </c>
      <c r="C3483" t="s">
        <v>9</v>
      </c>
      <c r="D3483" t="s">
        <v>18</v>
      </c>
      <c r="E3483" t="s">
        <v>16</v>
      </c>
      <c r="F3483" s="2">
        <v>45007</v>
      </c>
      <c r="G3483" s="2">
        <v>45737</v>
      </c>
      <c r="H3483" t="s">
        <v>12</v>
      </c>
    </row>
    <row r="3484" spans="1:8">
      <c r="A3484">
        <v>13483</v>
      </c>
      <c r="B3484" t="s">
        <v>2983</v>
      </c>
      <c r="C3484" t="s">
        <v>14</v>
      </c>
      <c r="D3484" t="s">
        <v>15</v>
      </c>
      <c r="E3484" t="s">
        <v>22</v>
      </c>
      <c r="F3484" s="2">
        <v>45342</v>
      </c>
      <c r="G3484" s="2">
        <v>45522</v>
      </c>
      <c r="H3484" t="s">
        <v>12</v>
      </c>
    </row>
    <row r="3485" spans="1:8">
      <c r="A3485">
        <v>13484</v>
      </c>
      <c r="B3485" t="s">
        <v>2984</v>
      </c>
      <c r="C3485" t="s">
        <v>25</v>
      </c>
      <c r="D3485" t="s">
        <v>38</v>
      </c>
      <c r="E3485" t="s">
        <v>22</v>
      </c>
      <c r="F3485" s="2">
        <v>45504</v>
      </c>
      <c r="G3485" s="2">
        <v>46234</v>
      </c>
      <c r="H3485" t="s">
        <v>19</v>
      </c>
    </row>
    <row r="3486" spans="1:8">
      <c r="A3486">
        <v>13485</v>
      </c>
      <c r="B3486" t="s">
        <v>2985</v>
      </c>
      <c r="C3486" t="s">
        <v>25</v>
      </c>
      <c r="D3486" t="s">
        <v>38</v>
      </c>
      <c r="E3486" t="s">
        <v>22</v>
      </c>
      <c r="F3486" s="2">
        <v>45527</v>
      </c>
      <c r="G3486" s="2">
        <v>46257</v>
      </c>
      <c r="H3486" t="s">
        <v>19</v>
      </c>
    </row>
    <row r="3487" spans="1:8">
      <c r="A3487">
        <v>13486</v>
      </c>
      <c r="B3487" t="s">
        <v>2986</v>
      </c>
      <c r="C3487" t="s">
        <v>14</v>
      </c>
      <c r="D3487" t="s">
        <v>10</v>
      </c>
      <c r="E3487" t="s">
        <v>11</v>
      </c>
      <c r="F3487" s="2">
        <v>45296</v>
      </c>
      <c r="G3487" s="2">
        <v>45476</v>
      </c>
      <c r="H3487" t="s">
        <v>12</v>
      </c>
    </row>
    <row r="3488" spans="1:8">
      <c r="A3488">
        <v>13487</v>
      </c>
      <c r="B3488" t="s">
        <v>1861</v>
      </c>
      <c r="C3488" t="s">
        <v>28</v>
      </c>
      <c r="D3488" t="s">
        <v>38</v>
      </c>
      <c r="E3488" t="s">
        <v>30</v>
      </c>
      <c r="F3488" s="2">
        <v>45329</v>
      </c>
      <c r="G3488" s="2">
        <v>45694</v>
      </c>
      <c r="H3488" t="s">
        <v>12</v>
      </c>
    </row>
    <row r="3489" spans="1:8">
      <c r="A3489">
        <v>13488</v>
      </c>
      <c r="B3489" t="s">
        <v>2987</v>
      </c>
      <c r="C3489" t="s">
        <v>28</v>
      </c>
      <c r="D3489" t="s">
        <v>38</v>
      </c>
      <c r="E3489" t="s">
        <v>16</v>
      </c>
      <c r="F3489" s="2">
        <v>45368</v>
      </c>
      <c r="G3489" s="2">
        <v>45548</v>
      </c>
      <c r="H3489" t="s">
        <v>12</v>
      </c>
    </row>
    <row r="3490" spans="1:8">
      <c r="A3490">
        <v>13489</v>
      </c>
      <c r="B3490" t="s">
        <v>2988</v>
      </c>
      <c r="C3490" t="s">
        <v>21</v>
      </c>
      <c r="D3490" t="s">
        <v>26</v>
      </c>
      <c r="E3490" t="s">
        <v>11</v>
      </c>
      <c r="F3490" s="2">
        <v>45278</v>
      </c>
      <c r="G3490" s="2">
        <v>45643</v>
      </c>
      <c r="H3490" t="s">
        <v>12</v>
      </c>
    </row>
    <row r="3491" spans="1:8">
      <c r="A3491">
        <v>13490</v>
      </c>
      <c r="B3491" t="s">
        <v>2989</v>
      </c>
      <c r="C3491" t="s">
        <v>28</v>
      </c>
      <c r="D3491" t="s">
        <v>26</v>
      </c>
      <c r="E3491" t="s">
        <v>35</v>
      </c>
      <c r="F3491" s="2">
        <v>45267</v>
      </c>
      <c r="G3491" s="2">
        <v>45997</v>
      </c>
      <c r="H3491" t="s">
        <v>12</v>
      </c>
    </row>
    <row r="3492" spans="1:8">
      <c r="A3492">
        <v>13491</v>
      </c>
      <c r="B3492" t="s">
        <v>2990</v>
      </c>
      <c r="C3492" t="s">
        <v>28</v>
      </c>
      <c r="D3492" t="s">
        <v>26</v>
      </c>
      <c r="E3492" t="s">
        <v>30</v>
      </c>
      <c r="F3492" s="2">
        <v>45116</v>
      </c>
      <c r="G3492" s="2">
        <v>45481</v>
      </c>
      <c r="H3492" t="s">
        <v>12</v>
      </c>
    </row>
    <row r="3493" spans="1:8">
      <c r="A3493">
        <v>13492</v>
      </c>
      <c r="B3493" t="s">
        <v>2991</v>
      </c>
      <c r="C3493" t="s">
        <v>25</v>
      </c>
      <c r="D3493" t="s">
        <v>10</v>
      </c>
      <c r="E3493" t="s">
        <v>35</v>
      </c>
      <c r="F3493" s="2">
        <v>45317</v>
      </c>
      <c r="G3493" s="2">
        <v>45682</v>
      </c>
      <c r="H3493" t="s">
        <v>12</v>
      </c>
    </row>
    <row r="3494" spans="1:8">
      <c r="A3494">
        <v>13493</v>
      </c>
      <c r="B3494" t="s">
        <v>188</v>
      </c>
      <c r="C3494" t="s">
        <v>21</v>
      </c>
      <c r="D3494" t="s">
        <v>26</v>
      </c>
      <c r="E3494" t="s">
        <v>11</v>
      </c>
      <c r="F3494" s="2">
        <v>44940</v>
      </c>
      <c r="G3494" s="2">
        <v>45305</v>
      </c>
      <c r="H3494" t="s">
        <v>12</v>
      </c>
    </row>
    <row r="3495" spans="1:8">
      <c r="A3495">
        <v>13494</v>
      </c>
      <c r="B3495" t="s">
        <v>2992</v>
      </c>
      <c r="C3495" t="s">
        <v>21</v>
      </c>
      <c r="D3495" t="s">
        <v>18</v>
      </c>
      <c r="E3495" t="s">
        <v>30</v>
      </c>
      <c r="F3495" s="2">
        <v>45529</v>
      </c>
      <c r="G3495" s="2">
        <v>45709</v>
      </c>
      <c r="H3495" t="s">
        <v>12</v>
      </c>
    </row>
    <row r="3496" spans="1:8">
      <c r="A3496">
        <v>13495</v>
      </c>
      <c r="B3496" t="s">
        <v>2993</v>
      </c>
      <c r="C3496" t="s">
        <v>55</v>
      </c>
      <c r="D3496" t="s">
        <v>26</v>
      </c>
      <c r="E3496" t="s">
        <v>30</v>
      </c>
      <c r="F3496" s="2">
        <v>44980</v>
      </c>
      <c r="G3496" s="2">
        <v>45710</v>
      </c>
      <c r="H3496" t="s">
        <v>12</v>
      </c>
    </row>
    <row r="3497" spans="1:8">
      <c r="A3497">
        <v>13496</v>
      </c>
      <c r="B3497" t="s">
        <v>1258</v>
      </c>
      <c r="C3497" t="s">
        <v>14</v>
      </c>
      <c r="D3497" t="s">
        <v>15</v>
      </c>
      <c r="E3497" t="s">
        <v>35</v>
      </c>
      <c r="F3497" s="2">
        <v>45127</v>
      </c>
      <c r="G3497" s="2">
        <v>45307</v>
      </c>
      <c r="H3497" t="s">
        <v>12</v>
      </c>
    </row>
    <row r="3498" spans="1:8">
      <c r="A3498">
        <v>13497</v>
      </c>
      <c r="B3498" t="s">
        <v>2994</v>
      </c>
      <c r="C3498" t="s">
        <v>55</v>
      </c>
      <c r="D3498" t="s">
        <v>26</v>
      </c>
      <c r="E3498" t="s">
        <v>30</v>
      </c>
      <c r="F3498" s="2">
        <v>45251</v>
      </c>
      <c r="G3498" s="2">
        <v>45616</v>
      </c>
      <c r="H3498" t="s">
        <v>12</v>
      </c>
    </row>
    <row r="3499" spans="1:8">
      <c r="A3499">
        <v>13498</v>
      </c>
      <c r="B3499" t="s">
        <v>1646</v>
      </c>
      <c r="C3499" t="s">
        <v>55</v>
      </c>
      <c r="D3499" t="s">
        <v>15</v>
      </c>
      <c r="E3499" t="s">
        <v>22</v>
      </c>
      <c r="F3499" s="2">
        <v>45152</v>
      </c>
      <c r="G3499" s="2">
        <v>45882</v>
      </c>
      <c r="H3499" t="s">
        <v>12</v>
      </c>
    </row>
    <row r="3500" spans="1:8">
      <c r="A3500">
        <v>13499</v>
      </c>
      <c r="B3500" t="s">
        <v>381</v>
      </c>
      <c r="C3500" t="s">
        <v>21</v>
      </c>
      <c r="D3500" t="s">
        <v>26</v>
      </c>
      <c r="E3500" t="s">
        <v>16</v>
      </c>
      <c r="F3500" s="2">
        <v>44957</v>
      </c>
      <c r="G3500" s="2">
        <v>45687</v>
      </c>
      <c r="H3500" t="s">
        <v>12</v>
      </c>
    </row>
    <row r="3501" spans="1:8">
      <c r="A3501">
        <v>13500</v>
      </c>
      <c r="B3501" t="s">
        <v>2995</v>
      </c>
      <c r="C3501" t="s">
        <v>55</v>
      </c>
      <c r="D3501" t="s">
        <v>15</v>
      </c>
      <c r="E3501" t="s">
        <v>30</v>
      </c>
      <c r="F3501" s="2">
        <v>45098</v>
      </c>
      <c r="G3501" s="2">
        <v>45278</v>
      </c>
      <c r="H3501" t="s">
        <v>12</v>
      </c>
    </row>
    <row r="3502" spans="1:8">
      <c r="A3502">
        <v>13501</v>
      </c>
      <c r="B3502" t="s">
        <v>2996</v>
      </c>
      <c r="C3502" t="s">
        <v>9</v>
      </c>
      <c r="D3502" t="s">
        <v>10</v>
      </c>
      <c r="E3502" t="s">
        <v>35</v>
      </c>
      <c r="F3502" s="2">
        <v>45384</v>
      </c>
      <c r="G3502" s="2">
        <v>45564</v>
      </c>
      <c r="H3502" t="s">
        <v>12</v>
      </c>
    </row>
    <row r="3503" spans="1:8">
      <c r="A3503">
        <v>13502</v>
      </c>
      <c r="B3503" t="s">
        <v>362</v>
      </c>
      <c r="C3503" t="s">
        <v>25</v>
      </c>
      <c r="D3503" t="s">
        <v>10</v>
      </c>
      <c r="E3503" t="s">
        <v>11</v>
      </c>
      <c r="F3503" s="2">
        <v>45141</v>
      </c>
      <c r="G3503" s="2">
        <v>45506</v>
      </c>
      <c r="H3503" t="s">
        <v>12</v>
      </c>
    </row>
    <row r="3504" spans="1:8">
      <c r="A3504">
        <v>13503</v>
      </c>
      <c r="B3504" t="s">
        <v>2997</v>
      </c>
      <c r="C3504" t="s">
        <v>14</v>
      </c>
      <c r="D3504" t="s">
        <v>18</v>
      </c>
      <c r="E3504" t="s">
        <v>22</v>
      </c>
      <c r="F3504" s="2">
        <v>45444</v>
      </c>
      <c r="G3504" s="2">
        <v>45809</v>
      </c>
      <c r="H3504" t="s">
        <v>12</v>
      </c>
    </row>
    <row r="3505" spans="1:8">
      <c r="A3505">
        <v>13504</v>
      </c>
      <c r="B3505" t="s">
        <v>2474</v>
      </c>
      <c r="C3505" t="s">
        <v>14</v>
      </c>
      <c r="D3505" t="s">
        <v>38</v>
      </c>
      <c r="E3505" t="s">
        <v>16</v>
      </c>
      <c r="F3505" s="2">
        <v>45042</v>
      </c>
      <c r="G3505" s="2">
        <v>45407</v>
      </c>
      <c r="H3505" t="s">
        <v>12</v>
      </c>
    </row>
    <row r="3506" spans="1:8">
      <c r="A3506">
        <v>13505</v>
      </c>
      <c r="B3506" t="s">
        <v>2998</v>
      </c>
      <c r="C3506" t="s">
        <v>14</v>
      </c>
      <c r="D3506" t="s">
        <v>26</v>
      </c>
      <c r="E3506" t="s">
        <v>35</v>
      </c>
      <c r="F3506" s="2">
        <v>45347</v>
      </c>
      <c r="G3506" s="2">
        <v>45712</v>
      </c>
      <c r="H3506" t="s">
        <v>12</v>
      </c>
    </row>
    <row r="3507" spans="1:8">
      <c r="A3507">
        <v>13506</v>
      </c>
      <c r="B3507" t="s">
        <v>2999</v>
      </c>
      <c r="C3507" t="s">
        <v>21</v>
      </c>
      <c r="D3507" t="s">
        <v>38</v>
      </c>
      <c r="E3507" t="s">
        <v>22</v>
      </c>
      <c r="F3507" s="2">
        <v>45390</v>
      </c>
      <c r="G3507" s="2">
        <v>45570</v>
      </c>
      <c r="H3507" t="s">
        <v>12</v>
      </c>
    </row>
    <row r="3508" spans="1:8">
      <c r="A3508">
        <v>13507</v>
      </c>
      <c r="B3508" t="s">
        <v>3000</v>
      </c>
      <c r="C3508" t="s">
        <v>55</v>
      </c>
      <c r="D3508" t="s">
        <v>10</v>
      </c>
      <c r="E3508" t="s">
        <v>22</v>
      </c>
      <c r="F3508" s="2">
        <v>45119</v>
      </c>
      <c r="G3508" s="2">
        <v>45299</v>
      </c>
      <c r="H3508" t="s">
        <v>12</v>
      </c>
    </row>
    <row r="3509" spans="1:8">
      <c r="A3509">
        <v>13508</v>
      </c>
      <c r="B3509" t="s">
        <v>2755</v>
      </c>
      <c r="C3509" t="s">
        <v>9</v>
      </c>
      <c r="D3509" t="s">
        <v>10</v>
      </c>
      <c r="E3509" t="s">
        <v>16</v>
      </c>
      <c r="F3509" s="2">
        <v>45588</v>
      </c>
      <c r="G3509" s="2">
        <v>45768</v>
      </c>
      <c r="H3509" t="s">
        <v>12</v>
      </c>
    </row>
    <row r="3510" spans="1:8">
      <c r="A3510">
        <v>13509</v>
      </c>
      <c r="B3510" t="s">
        <v>978</v>
      </c>
      <c r="C3510" t="s">
        <v>21</v>
      </c>
      <c r="D3510" t="s">
        <v>38</v>
      </c>
      <c r="E3510" t="s">
        <v>35</v>
      </c>
      <c r="F3510" s="2">
        <v>44991</v>
      </c>
      <c r="G3510" s="2">
        <v>45171</v>
      </c>
      <c r="H3510" t="s">
        <v>12</v>
      </c>
    </row>
    <row r="3511" spans="1:8">
      <c r="A3511">
        <v>13510</v>
      </c>
      <c r="B3511" t="s">
        <v>3001</v>
      </c>
      <c r="C3511" t="s">
        <v>25</v>
      </c>
      <c r="D3511" t="s">
        <v>15</v>
      </c>
      <c r="E3511" t="s">
        <v>16</v>
      </c>
      <c r="F3511" s="2">
        <v>44964</v>
      </c>
      <c r="G3511" s="2">
        <v>45144</v>
      </c>
      <c r="H3511" t="s">
        <v>12</v>
      </c>
    </row>
    <row r="3512" spans="1:8">
      <c r="A3512">
        <v>13511</v>
      </c>
      <c r="B3512" t="s">
        <v>3002</v>
      </c>
      <c r="C3512" t="s">
        <v>55</v>
      </c>
      <c r="D3512" t="s">
        <v>18</v>
      </c>
      <c r="E3512" t="s">
        <v>11</v>
      </c>
      <c r="F3512" s="2">
        <v>44994</v>
      </c>
      <c r="G3512" s="2">
        <v>45359</v>
      </c>
      <c r="H3512" t="s">
        <v>12</v>
      </c>
    </row>
    <row r="3513" spans="1:8">
      <c r="A3513">
        <v>13512</v>
      </c>
      <c r="B3513" t="s">
        <v>3003</v>
      </c>
      <c r="C3513" t="s">
        <v>55</v>
      </c>
      <c r="D3513" t="s">
        <v>18</v>
      </c>
      <c r="E3513" t="s">
        <v>16</v>
      </c>
      <c r="F3513" s="2">
        <v>45362</v>
      </c>
      <c r="G3513" s="2">
        <v>45542</v>
      </c>
      <c r="H3513" t="s">
        <v>12</v>
      </c>
    </row>
    <row r="3514" spans="1:8">
      <c r="A3514">
        <v>13513</v>
      </c>
      <c r="B3514" t="s">
        <v>3004</v>
      </c>
      <c r="C3514" t="s">
        <v>21</v>
      </c>
      <c r="D3514" t="s">
        <v>15</v>
      </c>
      <c r="E3514" t="s">
        <v>16</v>
      </c>
      <c r="F3514" s="2">
        <v>45149</v>
      </c>
      <c r="G3514" s="2">
        <v>45514</v>
      </c>
      <c r="H3514" t="s">
        <v>12</v>
      </c>
    </row>
    <row r="3515" spans="1:8">
      <c r="A3515">
        <v>13514</v>
      </c>
      <c r="B3515" t="s">
        <v>3005</v>
      </c>
      <c r="C3515" t="s">
        <v>55</v>
      </c>
      <c r="D3515" t="s">
        <v>18</v>
      </c>
      <c r="E3515" t="s">
        <v>16</v>
      </c>
      <c r="F3515" s="2">
        <v>45130</v>
      </c>
      <c r="G3515" s="2">
        <v>45310</v>
      </c>
      <c r="H3515" t="s">
        <v>12</v>
      </c>
    </row>
    <row r="3516" spans="1:8">
      <c r="A3516">
        <v>13515</v>
      </c>
      <c r="B3516" t="s">
        <v>3006</v>
      </c>
      <c r="C3516" t="s">
        <v>28</v>
      </c>
      <c r="D3516" t="s">
        <v>10</v>
      </c>
      <c r="E3516" t="s">
        <v>30</v>
      </c>
      <c r="F3516" s="2">
        <v>45084</v>
      </c>
      <c r="G3516" s="2">
        <v>45814</v>
      </c>
      <c r="H3516" t="s">
        <v>12</v>
      </c>
    </row>
    <row r="3517" spans="1:8">
      <c r="A3517">
        <v>13516</v>
      </c>
      <c r="B3517" t="s">
        <v>3007</v>
      </c>
      <c r="C3517" t="s">
        <v>21</v>
      </c>
      <c r="D3517" t="s">
        <v>26</v>
      </c>
      <c r="E3517" t="s">
        <v>35</v>
      </c>
      <c r="F3517" s="2">
        <v>45587</v>
      </c>
      <c r="G3517" s="2">
        <v>45767</v>
      </c>
      <c r="H3517" t="s">
        <v>12</v>
      </c>
    </row>
    <row r="3518" spans="1:8">
      <c r="A3518">
        <v>13517</v>
      </c>
      <c r="B3518" t="s">
        <v>267</v>
      </c>
      <c r="C3518" t="s">
        <v>21</v>
      </c>
      <c r="D3518" t="s">
        <v>10</v>
      </c>
      <c r="E3518" t="s">
        <v>11</v>
      </c>
      <c r="F3518" s="2">
        <v>45309</v>
      </c>
      <c r="G3518" s="2">
        <v>46039</v>
      </c>
      <c r="H3518" t="s">
        <v>19</v>
      </c>
    </row>
    <row r="3519" spans="1:8">
      <c r="A3519">
        <v>13518</v>
      </c>
      <c r="B3519" t="s">
        <v>3008</v>
      </c>
      <c r="C3519" t="s">
        <v>21</v>
      </c>
      <c r="D3519" t="s">
        <v>18</v>
      </c>
      <c r="E3519" t="s">
        <v>11</v>
      </c>
      <c r="F3519" s="2">
        <v>45081</v>
      </c>
      <c r="G3519" s="2">
        <v>45811</v>
      </c>
      <c r="H3519" t="s">
        <v>12</v>
      </c>
    </row>
    <row r="3520" spans="1:8">
      <c r="A3520">
        <v>13519</v>
      </c>
      <c r="B3520" t="s">
        <v>2081</v>
      </c>
      <c r="C3520" t="s">
        <v>21</v>
      </c>
      <c r="D3520" t="s">
        <v>15</v>
      </c>
      <c r="E3520" t="s">
        <v>11</v>
      </c>
      <c r="F3520" s="2">
        <v>45461</v>
      </c>
      <c r="G3520" s="2">
        <v>46191</v>
      </c>
      <c r="H3520" t="s">
        <v>19</v>
      </c>
    </row>
    <row r="3521" spans="1:8">
      <c r="A3521">
        <v>13520</v>
      </c>
      <c r="B3521" t="s">
        <v>3009</v>
      </c>
      <c r="C3521" t="s">
        <v>9</v>
      </c>
      <c r="D3521" t="s">
        <v>10</v>
      </c>
      <c r="E3521" t="s">
        <v>30</v>
      </c>
      <c r="F3521" s="2">
        <v>45412</v>
      </c>
      <c r="G3521" s="2">
        <v>46142</v>
      </c>
      <c r="H3521" t="s">
        <v>19</v>
      </c>
    </row>
    <row r="3522" spans="1:8">
      <c r="A3522">
        <v>13521</v>
      </c>
      <c r="B3522" t="s">
        <v>3010</v>
      </c>
      <c r="C3522" t="s">
        <v>25</v>
      </c>
      <c r="D3522" t="s">
        <v>18</v>
      </c>
      <c r="E3522" t="s">
        <v>11</v>
      </c>
      <c r="F3522" s="2">
        <v>45159</v>
      </c>
      <c r="G3522" s="2">
        <v>45524</v>
      </c>
      <c r="H3522" t="s">
        <v>12</v>
      </c>
    </row>
    <row r="3523" spans="1:8">
      <c r="A3523">
        <v>13522</v>
      </c>
      <c r="B3523" t="s">
        <v>3011</v>
      </c>
      <c r="C3523" t="s">
        <v>28</v>
      </c>
      <c r="D3523" t="s">
        <v>10</v>
      </c>
      <c r="E3523" t="s">
        <v>16</v>
      </c>
      <c r="F3523" s="2">
        <v>45407</v>
      </c>
      <c r="G3523" s="2">
        <v>45772</v>
      </c>
      <c r="H3523" t="s">
        <v>12</v>
      </c>
    </row>
    <row r="3524" spans="1:8">
      <c r="A3524">
        <v>13523</v>
      </c>
      <c r="B3524" t="s">
        <v>3012</v>
      </c>
      <c r="C3524" t="s">
        <v>28</v>
      </c>
      <c r="D3524" t="s">
        <v>38</v>
      </c>
      <c r="E3524" t="s">
        <v>16</v>
      </c>
      <c r="F3524" s="2">
        <v>45450</v>
      </c>
      <c r="G3524" s="2">
        <v>45630</v>
      </c>
      <c r="H3524" t="s">
        <v>12</v>
      </c>
    </row>
    <row r="3525" spans="1:8">
      <c r="A3525">
        <v>13524</v>
      </c>
      <c r="B3525" t="s">
        <v>3013</v>
      </c>
      <c r="C3525" t="s">
        <v>55</v>
      </c>
      <c r="D3525" t="s">
        <v>26</v>
      </c>
      <c r="E3525" t="s">
        <v>35</v>
      </c>
      <c r="F3525" s="2">
        <v>45089</v>
      </c>
      <c r="G3525" s="2">
        <v>45269</v>
      </c>
      <c r="H3525" t="s">
        <v>12</v>
      </c>
    </row>
    <row r="3526" spans="1:8">
      <c r="A3526">
        <v>13525</v>
      </c>
      <c r="B3526" t="s">
        <v>1673</v>
      </c>
      <c r="C3526" t="s">
        <v>9</v>
      </c>
      <c r="D3526" t="s">
        <v>26</v>
      </c>
      <c r="E3526" t="s">
        <v>22</v>
      </c>
      <c r="F3526" s="2">
        <v>45054</v>
      </c>
      <c r="G3526" s="2">
        <v>45234</v>
      </c>
      <c r="H3526" t="s">
        <v>12</v>
      </c>
    </row>
    <row r="3527" spans="1:8">
      <c r="A3527">
        <v>13526</v>
      </c>
      <c r="B3527" t="s">
        <v>841</v>
      </c>
      <c r="C3527" t="s">
        <v>25</v>
      </c>
      <c r="D3527" t="s">
        <v>15</v>
      </c>
      <c r="E3527" t="s">
        <v>11</v>
      </c>
      <c r="F3527" s="2">
        <v>45498</v>
      </c>
      <c r="G3527" s="2">
        <v>46228</v>
      </c>
      <c r="H3527" t="s">
        <v>19</v>
      </c>
    </row>
    <row r="3528" spans="1:8">
      <c r="A3528">
        <v>13527</v>
      </c>
      <c r="B3528" t="s">
        <v>3014</v>
      </c>
      <c r="C3528" t="s">
        <v>14</v>
      </c>
      <c r="D3528" t="s">
        <v>26</v>
      </c>
      <c r="E3528" t="s">
        <v>22</v>
      </c>
      <c r="F3528" s="2">
        <v>45609</v>
      </c>
      <c r="G3528" s="2">
        <v>46339</v>
      </c>
      <c r="H3528" t="s">
        <v>19</v>
      </c>
    </row>
    <row r="3529" spans="1:8">
      <c r="A3529">
        <v>13528</v>
      </c>
      <c r="B3529" t="s">
        <v>3015</v>
      </c>
      <c r="C3529" t="s">
        <v>28</v>
      </c>
      <c r="D3529" t="s">
        <v>10</v>
      </c>
      <c r="E3529" t="s">
        <v>22</v>
      </c>
      <c r="F3529" s="2">
        <v>45416</v>
      </c>
      <c r="G3529" s="2">
        <v>45596</v>
      </c>
      <c r="H3529" t="s">
        <v>12</v>
      </c>
    </row>
    <row r="3530" spans="1:8">
      <c r="A3530">
        <v>13529</v>
      </c>
      <c r="B3530" t="s">
        <v>3016</v>
      </c>
      <c r="C3530" t="s">
        <v>25</v>
      </c>
      <c r="D3530" t="s">
        <v>18</v>
      </c>
      <c r="E3530" t="s">
        <v>11</v>
      </c>
      <c r="F3530" s="2">
        <v>45141</v>
      </c>
      <c r="G3530" s="2">
        <v>45321</v>
      </c>
      <c r="H3530" t="s">
        <v>12</v>
      </c>
    </row>
    <row r="3531" spans="1:8">
      <c r="A3531">
        <v>13530</v>
      </c>
      <c r="B3531" t="s">
        <v>3017</v>
      </c>
      <c r="C3531" t="s">
        <v>21</v>
      </c>
      <c r="D3531" t="s">
        <v>18</v>
      </c>
      <c r="E3531" t="s">
        <v>35</v>
      </c>
      <c r="F3531" s="2">
        <v>44944</v>
      </c>
      <c r="G3531" s="2">
        <v>45674</v>
      </c>
      <c r="H3531" t="s">
        <v>12</v>
      </c>
    </row>
    <row r="3532" spans="1:8">
      <c r="A3532">
        <v>13531</v>
      </c>
      <c r="B3532" t="s">
        <v>3018</v>
      </c>
      <c r="C3532" t="s">
        <v>25</v>
      </c>
      <c r="D3532" t="s">
        <v>10</v>
      </c>
      <c r="E3532" t="s">
        <v>11</v>
      </c>
      <c r="F3532" s="2">
        <v>45281</v>
      </c>
      <c r="G3532" s="2">
        <v>46011</v>
      </c>
      <c r="H3532" t="s">
        <v>12</v>
      </c>
    </row>
    <row r="3533" spans="1:8">
      <c r="A3533">
        <v>13532</v>
      </c>
      <c r="B3533" t="s">
        <v>3019</v>
      </c>
      <c r="C3533" t="s">
        <v>21</v>
      </c>
      <c r="D3533" t="s">
        <v>18</v>
      </c>
      <c r="E3533" t="s">
        <v>11</v>
      </c>
      <c r="F3533" s="2">
        <v>45289</v>
      </c>
      <c r="G3533" s="2">
        <v>45654</v>
      </c>
      <c r="H3533" t="s">
        <v>12</v>
      </c>
    </row>
    <row r="3534" spans="1:8">
      <c r="A3534">
        <v>13533</v>
      </c>
      <c r="B3534" t="s">
        <v>3020</v>
      </c>
      <c r="C3534" t="s">
        <v>21</v>
      </c>
      <c r="D3534" t="s">
        <v>15</v>
      </c>
      <c r="E3534" t="s">
        <v>30</v>
      </c>
      <c r="F3534" s="2">
        <v>45143</v>
      </c>
      <c r="G3534" s="2">
        <v>45508</v>
      </c>
      <c r="H3534" t="s">
        <v>12</v>
      </c>
    </row>
    <row r="3535" spans="1:8">
      <c r="A3535">
        <v>13534</v>
      </c>
      <c r="B3535" t="s">
        <v>3021</v>
      </c>
      <c r="C3535" t="s">
        <v>55</v>
      </c>
      <c r="D3535" t="s">
        <v>18</v>
      </c>
      <c r="E3535" t="s">
        <v>22</v>
      </c>
      <c r="F3535" s="2">
        <v>45177</v>
      </c>
      <c r="G3535" s="2">
        <v>45357</v>
      </c>
      <c r="H3535" t="s">
        <v>12</v>
      </c>
    </row>
    <row r="3536" spans="1:8">
      <c r="A3536">
        <v>13535</v>
      </c>
      <c r="B3536" t="s">
        <v>3022</v>
      </c>
      <c r="C3536" t="s">
        <v>28</v>
      </c>
      <c r="D3536" t="s">
        <v>26</v>
      </c>
      <c r="E3536" t="s">
        <v>30</v>
      </c>
      <c r="F3536" s="2">
        <v>45333</v>
      </c>
      <c r="G3536" s="2">
        <v>46063</v>
      </c>
      <c r="H3536" t="s">
        <v>19</v>
      </c>
    </row>
    <row r="3537" spans="1:8">
      <c r="A3537">
        <v>13536</v>
      </c>
      <c r="B3537" t="s">
        <v>1620</v>
      </c>
      <c r="C3537" t="s">
        <v>25</v>
      </c>
      <c r="D3537" t="s">
        <v>26</v>
      </c>
      <c r="E3537" t="s">
        <v>11</v>
      </c>
      <c r="F3537" s="2">
        <v>44933</v>
      </c>
      <c r="G3537" s="2">
        <v>45298</v>
      </c>
      <c r="H3537" t="s">
        <v>12</v>
      </c>
    </row>
    <row r="3538" spans="1:8">
      <c r="A3538">
        <v>13537</v>
      </c>
      <c r="B3538" t="s">
        <v>237</v>
      </c>
      <c r="C3538" t="s">
        <v>21</v>
      </c>
      <c r="D3538" t="s">
        <v>15</v>
      </c>
      <c r="E3538" t="s">
        <v>30</v>
      </c>
      <c r="F3538" s="2">
        <v>45051</v>
      </c>
      <c r="G3538" s="2">
        <v>45781</v>
      </c>
      <c r="H3538" t="s">
        <v>12</v>
      </c>
    </row>
    <row r="3539" spans="1:8">
      <c r="A3539">
        <v>13538</v>
      </c>
      <c r="B3539" t="s">
        <v>1421</v>
      </c>
      <c r="C3539" t="s">
        <v>21</v>
      </c>
      <c r="D3539" t="s">
        <v>26</v>
      </c>
      <c r="E3539" t="s">
        <v>16</v>
      </c>
      <c r="F3539" s="2">
        <v>45152</v>
      </c>
      <c r="G3539" s="2">
        <v>45517</v>
      </c>
      <c r="H3539" t="s">
        <v>12</v>
      </c>
    </row>
    <row r="3540" spans="1:8">
      <c r="A3540">
        <v>13539</v>
      </c>
      <c r="B3540" t="s">
        <v>2267</v>
      </c>
      <c r="C3540" t="s">
        <v>14</v>
      </c>
      <c r="D3540" t="s">
        <v>26</v>
      </c>
      <c r="E3540" t="s">
        <v>35</v>
      </c>
      <c r="F3540" s="2">
        <v>45220</v>
      </c>
      <c r="G3540" s="2">
        <v>45950</v>
      </c>
      <c r="H3540" t="s">
        <v>12</v>
      </c>
    </row>
    <row r="3541" spans="1:8">
      <c r="A3541">
        <v>13540</v>
      </c>
      <c r="B3541" t="s">
        <v>3023</v>
      </c>
      <c r="C3541" t="s">
        <v>28</v>
      </c>
      <c r="D3541" t="s">
        <v>38</v>
      </c>
      <c r="E3541" t="s">
        <v>30</v>
      </c>
      <c r="F3541" s="2">
        <v>45322</v>
      </c>
      <c r="G3541" s="2">
        <v>45502</v>
      </c>
      <c r="H3541" t="s">
        <v>12</v>
      </c>
    </row>
    <row r="3542" spans="1:8">
      <c r="A3542">
        <v>13541</v>
      </c>
      <c r="B3542" t="s">
        <v>3024</v>
      </c>
      <c r="C3542" t="s">
        <v>55</v>
      </c>
      <c r="D3542" t="s">
        <v>26</v>
      </c>
      <c r="E3542" t="s">
        <v>30</v>
      </c>
      <c r="F3542" s="2">
        <v>45253</v>
      </c>
      <c r="G3542" s="2">
        <v>45618</v>
      </c>
      <c r="H3542" t="s">
        <v>12</v>
      </c>
    </row>
    <row r="3543" spans="1:8">
      <c r="A3543">
        <v>13542</v>
      </c>
      <c r="B3543" t="s">
        <v>2257</v>
      </c>
      <c r="C3543" t="s">
        <v>21</v>
      </c>
      <c r="D3543" t="s">
        <v>26</v>
      </c>
      <c r="E3543" t="s">
        <v>30</v>
      </c>
      <c r="F3543" s="2">
        <v>45015</v>
      </c>
      <c r="G3543" s="2">
        <v>45380</v>
      </c>
      <c r="H3543" t="s">
        <v>12</v>
      </c>
    </row>
    <row r="3544" spans="1:8">
      <c r="A3544">
        <v>13543</v>
      </c>
      <c r="B3544" t="s">
        <v>3025</v>
      </c>
      <c r="C3544" t="s">
        <v>9</v>
      </c>
      <c r="D3544" t="s">
        <v>26</v>
      </c>
      <c r="E3544" t="s">
        <v>35</v>
      </c>
      <c r="F3544" s="2">
        <v>45616</v>
      </c>
      <c r="G3544" s="2">
        <v>45981</v>
      </c>
      <c r="H3544" t="s">
        <v>12</v>
      </c>
    </row>
    <row r="3545" spans="1:8">
      <c r="A3545">
        <v>13544</v>
      </c>
      <c r="B3545" t="s">
        <v>3026</v>
      </c>
      <c r="C3545" t="s">
        <v>25</v>
      </c>
      <c r="D3545" t="s">
        <v>26</v>
      </c>
      <c r="E3545" t="s">
        <v>35</v>
      </c>
      <c r="F3545" s="2">
        <v>45613</v>
      </c>
      <c r="G3545" s="2">
        <v>45793</v>
      </c>
      <c r="H3545" t="s">
        <v>12</v>
      </c>
    </row>
    <row r="3546" spans="1:8">
      <c r="A3546">
        <v>13545</v>
      </c>
      <c r="B3546" t="s">
        <v>3027</v>
      </c>
      <c r="C3546" t="s">
        <v>28</v>
      </c>
      <c r="D3546" t="s">
        <v>18</v>
      </c>
      <c r="E3546" t="s">
        <v>35</v>
      </c>
      <c r="F3546" s="2">
        <v>45255</v>
      </c>
      <c r="G3546" s="2">
        <v>45620</v>
      </c>
      <c r="H3546" t="s">
        <v>12</v>
      </c>
    </row>
    <row r="3547" spans="1:8">
      <c r="A3547">
        <v>13546</v>
      </c>
      <c r="B3547" t="s">
        <v>3028</v>
      </c>
      <c r="C3547" t="s">
        <v>25</v>
      </c>
      <c r="D3547" t="s">
        <v>18</v>
      </c>
      <c r="E3547" t="s">
        <v>16</v>
      </c>
      <c r="F3547" s="2">
        <v>45415</v>
      </c>
      <c r="G3547" s="2">
        <v>45595</v>
      </c>
      <c r="H3547" t="s">
        <v>12</v>
      </c>
    </row>
    <row r="3548" spans="1:8">
      <c r="A3548">
        <v>13547</v>
      </c>
      <c r="B3548" t="s">
        <v>2980</v>
      </c>
      <c r="C3548" t="s">
        <v>9</v>
      </c>
      <c r="D3548" t="s">
        <v>10</v>
      </c>
      <c r="E3548" t="s">
        <v>11</v>
      </c>
      <c r="F3548" s="2">
        <v>45372</v>
      </c>
      <c r="G3548" s="2">
        <v>45552</v>
      </c>
      <c r="H3548" t="s">
        <v>12</v>
      </c>
    </row>
    <row r="3549" spans="1:8">
      <c r="A3549">
        <v>13548</v>
      </c>
      <c r="B3549" t="s">
        <v>3029</v>
      </c>
      <c r="C3549" t="s">
        <v>9</v>
      </c>
      <c r="D3549" t="s">
        <v>15</v>
      </c>
      <c r="E3549" t="s">
        <v>22</v>
      </c>
      <c r="F3549" s="2">
        <v>45025</v>
      </c>
      <c r="G3549" s="2">
        <v>45205</v>
      </c>
      <c r="H3549" t="s">
        <v>12</v>
      </c>
    </row>
    <row r="3550" spans="1:8">
      <c r="A3550">
        <v>13549</v>
      </c>
      <c r="B3550" t="s">
        <v>3030</v>
      </c>
      <c r="C3550" t="s">
        <v>21</v>
      </c>
      <c r="D3550" t="s">
        <v>10</v>
      </c>
      <c r="E3550" t="s">
        <v>16</v>
      </c>
      <c r="F3550" s="2">
        <v>45133</v>
      </c>
      <c r="G3550" s="2">
        <v>45863</v>
      </c>
      <c r="H3550" t="s">
        <v>12</v>
      </c>
    </row>
    <row r="3551" spans="1:8">
      <c r="A3551">
        <v>13550</v>
      </c>
      <c r="B3551" t="s">
        <v>3031</v>
      </c>
      <c r="C3551" t="s">
        <v>28</v>
      </c>
      <c r="D3551" t="s">
        <v>38</v>
      </c>
      <c r="E3551" t="s">
        <v>22</v>
      </c>
      <c r="F3551" s="2">
        <v>45471</v>
      </c>
      <c r="G3551" s="2">
        <v>46201</v>
      </c>
      <c r="H3551" t="s">
        <v>19</v>
      </c>
    </row>
    <row r="3552" spans="1:8">
      <c r="A3552">
        <v>13551</v>
      </c>
      <c r="B3552" t="s">
        <v>1257</v>
      </c>
      <c r="C3552" t="s">
        <v>55</v>
      </c>
      <c r="D3552" t="s">
        <v>26</v>
      </c>
      <c r="E3552" t="s">
        <v>35</v>
      </c>
      <c r="F3552" s="2">
        <v>45462</v>
      </c>
      <c r="G3552" s="2">
        <v>45827</v>
      </c>
      <c r="H3552" t="s">
        <v>12</v>
      </c>
    </row>
    <row r="3553" spans="1:8">
      <c r="A3553">
        <v>13552</v>
      </c>
      <c r="B3553" t="s">
        <v>1491</v>
      </c>
      <c r="C3553" t="s">
        <v>21</v>
      </c>
      <c r="D3553" t="s">
        <v>38</v>
      </c>
      <c r="E3553" t="s">
        <v>22</v>
      </c>
      <c r="F3553" s="2">
        <v>45422</v>
      </c>
      <c r="G3553" s="2">
        <v>45602</v>
      </c>
      <c r="H3553" t="s">
        <v>12</v>
      </c>
    </row>
    <row r="3554" spans="1:8">
      <c r="A3554">
        <v>13553</v>
      </c>
      <c r="B3554" t="s">
        <v>103</v>
      </c>
      <c r="C3554" t="s">
        <v>21</v>
      </c>
      <c r="D3554" t="s">
        <v>18</v>
      </c>
      <c r="E3554" t="s">
        <v>22</v>
      </c>
      <c r="F3554" s="2">
        <v>45594</v>
      </c>
      <c r="G3554" s="2">
        <v>45959</v>
      </c>
      <c r="H3554" t="s">
        <v>12</v>
      </c>
    </row>
    <row r="3555" spans="1:8">
      <c r="A3555">
        <v>13554</v>
      </c>
      <c r="B3555" t="s">
        <v>3032</v>
      </c>
      <c r="C3555" t="s">
        <v>55</v>
      </c>
      <c r="D3555" t="s">
        <v>10</v>
      </c>
      <c r="E3555" t="s">
        <v>35</v>
      </c>
      <c r="F3555" s="2">
        <v>45470</v>
      </c>
      <c r="G3555" s="2">
        <v>46200</v>
      </c>
      <c r="H3555" t="s">
        <v>19</v>
      </c>
    </row>
    <row r="3556" spans="1:8">
      <c r="A3556">
        <v>13555</v>
      </c>
      <c r="B3556" t="s">
        <v>3033</v>
      </c>
      <c r="C3556" t="s">
        <v>14</v>
      </c>
      <c r="D3556" t="s">
        <v>15</v>
      </c>
      <c r="E3556" t="s">
        <v>22</v>
      </c>
      <c r="F3556" s="2">
        <v>45287</v>
      </c>
      <c r="G3556" s="2">
        <v>45467</v>
      </c>
      <c r="H3556" t="s">
        <v>12</v>
      </c>
    </row>
    <row r="3557" spans="1:8">
      <c r="A3557">
        <v>13556</v>
      </c>
      <c r="B3557" t="s">
        <v>423</v>
      </c>
      <c r="C3557" t="s">
        <v>14</v>
      </c>
      <c r="D3557" t="s">
        <v>15</v>
      </c>
      <c r="E3557" t="s">
        <v>30</v>
      </c>
      <c r="F3557" s="2">
        <v>45134</v>
      </c>
      <c r="G3557" s="2">
        <v>45314</v>
      </c>
      <c r="H3557" t="s">
        <v>12</v>
      </c>
    </row>
    <row r="3558" spans="1:8">
      <c r="A3558">
        <v>13557</v>
      </c>
      <c r="B3558" t="s">
        <v>602</v>
      </c>
      <c r="C3558" t="s">
        <v>14</v>
      </c>
      <c r="D3558" t="s">
        <v>38</v>
      </c>
      <c r="E3558" t="s">
        <v>30</v>
      </c>
      <c r="F3558" s="2">
        <v>45243</v>
      </c>
      <c r="G3558" s="2">
        <v>45423</v>
      </c>
      <c r="H3558" t="s">
        <v>12</v>
      </c>
    </row>
    <row r="3559" spans="1:8">
      <c r="A3559">
        <v>13558</v>
      </c>
      <c r="B3559" t="s">
        <v>3034</v>
      </c>
      <c r="C3559" t="s">
        <v>14</v>
      </c>
      <c r="D3559" t="s">
        <v>15</v>
      </c>
      <c r="E3559" t="s">
        <v>30</v>
      </c>
      <c r="F3559" s="2">
        <v>45113</v>
      </c>
      <c r="G3559" s="2">
        <v>45293</v>
      </c>
      <c r="H3559" t="s">
        <v>12</v>
      </c>
    </row>
    <row r="3560" spans="1:8">
      <c r="A3560">
        <v>13559</v>
      </c>
      <c r="B3560" t="s">
        <v>3035</v>
      </c>
      <c r="C3560" t="s">
        <v>9</v>
      </c>
      <c r="D3560" t="s">
        <v>18</v>
      </c>
      <c r="E3560" t="s">
        <v>16</v>
      </c>
      <c r="F3560" s="2">
        <v>45527</v>
      </c>
      <c r="G3560" s="2">
        <v>45707</v>
      </c>
      <c r="H3560" t="s">
        <v>12</v>
      </c>
    </row>
    <row r="3561" spans="1:8">
      <c r="A3561">
        <v>13560</v>
      </c>
      <c r="B3561" t="s">
        <v>1955</v>
      </c>
      <c r="C3561" t="s">
        <v>25</v>
      </c>
      <c r="D3561" t="s">
        <v>38</v>
      </c>
      <c r="E3561" t="s">
        <v>22</v>
      </c>
      <c r="F3561" s="2">
        <v>45205</v>
      </c>
      <c r="G3561" s="2">
        <v>45570</v>
      </c>
      <c r="H3561" t="s">
        <v>12</v>
      </c>
    </row>
    <row r="3562" spans="1:8">
      <c r="A3562">
        <v>13561</v>
      </c>
      <c r="B3562" t="s">
        <v>3036</v>
      </c>
      <c r="C3562" t="s">
        <v>25</v>
      </c>
      <c r="D3562" t="s">
        <v>38</v>
      </c>
      <c r="E3562" t="s">
        <v>16</v>
      </c>
      <c r="F3562" s="2">
        <v>44978</v>
      </c>
      <c r="G3562" s="2">
        <v>45158</v>
      </c>
      <c r="H3562" t="s">
        <v>12</v>
      </c>
    </row>
    <row r="3563" spans="1:8">
      <c r="A3563">
        <v>13562</v>
      </c>
      <c r="B3563" t="s">
        <v>3037</v>
      </c>
      <c r="C3563" t="s">
        <v>28</v>
      </c>
      <c r="D3563" t="s">
        <v>38</v>
      </c>
      <c r="E3563" t="s">
        <v>22</v>
      </c>
      <c r="F3563" s="2">
        <v>45240</v>
      </c>
      <c r="G3563" s="2">
        <v>45605</v>
      </c>
      <c r="H3563" t="s">
        <v>12</v>
      </c>
    </row>
    <row r="3564" spans="1:8">
      <c r="A3564">
        <v>13563</v>
      </c>
      <c r="B3564" t="s">
        <v>3038</v>
      </c>
      <c r="C3564" t="s">
        <v>55</v>
      </c>
      <c r="D3564" t="s">
        <v>38</v>
      </c>
      <c r="E3564" t="s">
        <v>30</v>
      </c>
      <c r="F3564" s="2">
        <v>45513</v>
      </c>
      <c r="G3564" s="2">
        <v>45878</v>
      </c>
      <c r="H3564" t="s">
        <v>12</v>
      </c>
    </row>
    <row r="3565" spans="1:8">
      <c r="A3565">
        <v>13564</v>
      </c>
      <c r="B3565" t="s">
        <v>3039</v>
      </c>
      <c r="C3565" t="s">
        <v>25</v>
      </c>
      <c r="D3565" t="s">
        <v>26</v>
      </c>
      <c r="E3565" t="s">
        <v>22</v>
      </c>
      <c r="F3565" s="2">
        <v>45133</v>
      </c>
      <c r="G3565" s="2">
        <v>45498</v>
      </c>
      <c r="H3565" t="s">
        <v>12</v>
      </c>
    </row>
    <row r="3566" spans="1:8">
      <c r="A3566">
        <v>13565</v>
      </c>
      <c r="B3566" t="s">
        <v>3040</v>
      </c>
      <c r="C3566" t="s">
        <v>55</v>
      </c>
      <c r="D3566" t="s">
        <v>26</v>
      </c>
      <c r="E3566" t="s">
        <v>30</v>
      </c>
      <c r="F3566" s="2">
        <v>45265</v>
      </c>
      <c r="G3566" s="2">
        <v>45445</v>
      </c>
      <c r="H3566" t="s">
        <v>12</v>
      </c>
    </row>
    <row r="3567" spans="1:8">
      <c r="A3567">
        <v>13566</v>
      </c>
      <c r="B3567" t="s">
        <v>1603</v>
      </c>
      <c r="C3567" t="s">
        <v>21</v>
      </c>
      <c r="D3567" t="s">
        <v>10</v>
      </c>
      <c r="E3567" t="s">
        <v>30</v>
      </c>
      <c r="F3567" s="2">
        <v>45152</v>
      </c>
      <c r="G3567" s="2">
        <v>45517</v>
      </c>
      <c r="H3567" t="s">
        <v>12</v>
      </c>
    </row>
    <row r="3568" spans="1:8">
      <c r="A3568">
        <v>13567</v>
      </c>
      <c r="B3568" t="s">
        <v>1613</v>
      </c>
      <c r="C3568" t="s">
        <v>28</v>
      </c>
      <c r="D3568" t="s">
        <v>38</v>
      </c>
      <c r="E3568" t="s">
        <v>30</v>
      </c>
      <c r="F3568" s="2">
        <v>45505</v>
      </c>
      <c r="G3568" s="2">
        <v>45870</v>
      </c>
      <c r="H3568" t="s">
        <v>12</v>
      </c>
    </row>
    <row r="3569" spans="1:8">
      <c r="A3569">
        <v>13568</v>
      </c>
      <c r="B3569" t="s">
        <v>445</v>
      </c>
      <c r="C3569" t="s">
        <v>55</v>
      </c>
      <c r="D3569" t="s">
        <v>38</v>
      </c>
      <c r="E3569" t="s">
        <v>16</v>
      </c>
      <c r="F3569" s="2">
        <v>45039</v>
      </c>
      <c r="G3569" s="2">
        <v>45769</v>
      </c>
      <c r="H3569" t="s">
        <v>12</v>
      </c>
    </row>
    <row r="3570" spans="1:8">
      <c r="A3570">
        <v>13569</v>
      </c>
      <c r="B3570" t="s">
        <v>3041</v>
      </c>
      <c r="C3570" t="s">
        <v>21</v>
      </c>
      <c r="D3570" t="s">
        <v>15</v>
      </c>
      <c r="E3570" t="s">
        <v>22</v>
      </c>
      <c r="F3570" s="2">
        <v>45155</v>
      </c>
      <c r="G3570" s="2">
        <v>45520</v>
      </c>
      <c r="H3570" t="s">
        <v>12</v>
      </c>
    </row>
    <row r="3571" spans="1:8">
      <c r="A3571">
        <v>13570</v>
      </c>
      <c r="B3571" t="s">
        <v>3042</v>
      </c>
      <c r="C3571" t="s">
        <v>14</v>
      </c>
      <c r="D3571" t="s">
        <v>10</v>
      </c>
      <c r="E3571" t="s">
        <v>35</v>
      </c>
      <c r="F3571" s="2">
        <v>45404</v>
      </c>
      <c r="G3571" s="2">
        <v>46134</v>
      </c>
      <c r="H3571" t="s">
        <v>19</v>
      </c>
    </row>
    <row r="3572" spans="1:8">
      <c r="A3572">
        <v>13571</v>
      </c>
      <c r="B3572" t="s">
        <v>3043</v>
      </c>
      <c r="C3572" t="s">
        <v>25</v>
      </c>
      <c r="D3572" t="s">
        <v>10</v>
      </c>
      <c r="E3572" t="s">
        <v>16</v>
      </c>
      <c r="F3572" s="2">
        <v>45092</v>
      </c>
      <c r="G3572" s="2">
        <v>45822</v>
      </c>
      <c r="H3572" t="s">
        <v>12</v>
      </c>
    </row>
    <row r="3573" spans="1:8">
      <c r="A3573">
        <v>13572</v>
      </c>
      <c r="B3573" t="s">
        <v>3044</v>
      </c>
      <c r="C3573" t="s">
        <v>55</v>
      </c>
      <c r="D3573" t="s">
        <v>18</v>
      </c>
      <c r="E3573" t="s">
        <v>22</v>
      </c>
      <c r="F3573" s="2">
        <v>45233</v>
      </c>
      <c r="G3573" s="2">
        <v>45413</v>
      </c>
      <c r="H3573" t="s">
        <v>12</v>
      </c>
    </row>
    <row r="3574" spans="1:8">
      <c r="A3574">
        <v>13573</v>
      </c>
      <c r="B3574" t="s">
        <v>3045</v>
      </c>
      <c r="C3574" t="s">
        <v>28</v>
      </c>
      <c r="D3574" t="s">
        <v>10</v>
      </c>
      <c r="E3574" t="s">
        <v>35</v>
      </c>
      <c r="F3574" s="2">
        <v>45562</v>
      </c>
      <c r="G3574" s="2">
        <v>46292</v>
      </c>
      <c r="H3574" t="s">
        <v>19</v>
      </c>
    </row>
    <row r="3575" spans="1:8">
      <c r="A3575">
        <v>13574</v>
      </c>
      <c r="B3575" t="s">
        <v>3046</v>
      </c>
      <c r="C3575" t="s">
        <v>25</v>
      </c>
      <c r="D3575" t="s">
        <v>15</v>
      </c>
      <c r="E3575" t="s">
        <v>22</v>
      </c>
      <c r="F3575" s="2">
        <v>45284</v>
      </c>
      <c r="G3575" s="2">
        <v>45649</v>
      </c>
      <c r="H3575" t="s">
        <v>12</v>
      </c>
    </row>
    <row r="3576" spans="1:8">
      <c r="A3576">
        <v>13575</v>
      </c>
      <c r="B3576" t="s">
        <v>203</v>
      </c>
      <c r="C3576" t="s">
        <v>21</v>
      </c>
      <c r="D3576" t="s">
        <v>10</v>
      </c>
      <c r="E3576" t="s">
        <v>30</v>
      </c>
      <c r="F3576" s="2">
        <v>45195</v>
      </c>
      <c r="G3576" s="2">
        <v>45560</v>
      </c>
      <c r="H3576" t="s">
        <v>12</v>
      </c>
    </row>
    <row r="3577" spans="1:8">
      <c r="A3577">
        <v>13576</v>
      </c>
      <c r="B3577" t="s">
        <v>3047</v>
      </c>
      <c r="C3577" t="s">
        <v>25</v>
      </c>
      <c r="D3577" t="s">
        <v>10</v>
      </c>
      <c r="E3577" t="s">
        <v>16</v>
      </c>
      <c r="F3577" s="2">
        <v>45239</v>
      </c>
      <c r="G3577" s="2">
        <v>45969</v>
      </c>
      <c r="H3577" t="s">
        <v>12</v>
      </c>
    </row>
    <row r="3578" spans="1:8">
      <c r="A3578">
        <v>13577</v>
      </c>
      <c r="B3578" t="s">
        <v>3048</v>
      </c>
      <c r="C3578" t="s">
        <v>28</v>
      </c>
      <c r="D3578" t="s">
        <v>15</v>
      </c>
      <c r="E3578" t="s">
        <v>35</v>
      </c>
      <c r="F3578" s="2">
        <v>45177</v>
      </c>
      <c r="G3578" s="2">
        <v>45907</v>
      </c>
      <c r="H3578" t="s">
        <v>12</v>
      </c>
    </row>
    <row r="3579" spans="1:8">
      <c r="A3579">
        <v>13578</v>
      </c>
      <c r="B3579" t="s">
        <v>3049</v>
      </c>
      <c r="C3579" t="s">
        <v>25</v>
      </c>
      <c r="D3579" t="s">
        <v>15</v>
      </c>
      <c r="E3579" t="s">
        <v>22</v>
      </c>
      <c r="F3579" s="2">
        <v>45218</v>
      </c>
      <c r="G3579" s="2">
        <v>45398</v>
      </c>
      <c r="H3579" t="s">
        <v>12</v>
      </c>
    </row>
    <row r="3580" spans="1:8">
      <c r="A3580">
        <v>13579</v>
      </c>
      <c r="B3580" t="s">
        <v>3050</v>
      </c>
      <c r="C3580" t="s">
        <v>55</v>
      </c>
      <c r="D3580" t="s">
        <v>10</v>
      </c>
      <c r="E3580" t="s">
        <v>16</v>
      </c>
      <c r="F3580" s="2">
        <v>45465</v>
      </c>
      <c r="G3580" s="2">
        <v>46195</v>
      </c>
      <c r="H3580" t="s">
        <v>19</v>
      </c>
    </row>
    <row r="3581" spans="1:8">
      <c r="A3581">
        <v>13580</v>
      </c>
      <c r="B3581" t="s">
        <v>3051</v>
      </c>
      <c r="C3581" t="s">
        <v>21</v>
      </c>
      <c r="D3581" t="s">
        <v>18</v>
      </c>
      <c r="E3581" t="s">
        <v>11</v>
      </c>
      <c r="F3581" s="2">
        <v>44975</v>
      </c>
      <c r="G3581" s="2">
        <v>45705</v>
      </c>
      <c r="H3581" t="s">
        <v>12</v>
      </c>
    </row>
    <row r="3582" spans="1:8">
      <c r="A3582">
        <v>13581</v>
      </c>
      <c r="B3582" t="s">
        <v>3052</v>
      </c>
      <c r="C3582" t="s">
        <v>55</v>
      </c>
      <c r="D3582" t="s">
        <v>18</v>
      </c>
      <c r="E3582" t="s">
        <v>35</v>
      </c>
      <c r="F3582" s="2">
        <v>45415</v>
      </c>
      <c r="G3582" s="2">
        <v>46145</v>
      </c>
      <c r="H3582" t="s">
        <v>19</v>
      </c>
    </row>
    <row r="3583" spans="1:8">
      <c r="A3583">
        <v>13582</v>
      </c>
      <c r="B3583" t="s">
        <v>1796</v>
      </c>
      <c r="C3583" t="s">
        <v>28</v>
      </c>
      <c r="D3583" t="s">
        <v>15</v>
      </c>
      <c r="E3583" t="s">
        <v>35</v>
      </c>
      <c r="F3583" s="2">
        <v>45523</v>
      </c>
      <c r="G3583" s="2">
        <v>45888</v>
      </c>
      <c r="H3583" t="s">
        <v>12</v>
      </c>
    </row>
    <row r="3584" spans="1:8">
      <c r="A3584">
        <v>13583</v>
      </c>
      <c r="B3584" t="s">
        <v>3053</v>
      </c>
      <c r="C3584" t="s">
        <v>21</v>
      </c>
      <c r="D3584" t="s">
        <v>26</v>
      </c>
      <c r="E3584" t="s">
        <v>16</v>
      </c>
      <c r="F3584" s="2">
        <v>45511</v>
      </c>
      <c r="G3584" s="2">
        <v>45876</v>
      </c>
      <c r="H3584" t="s">
        <v>12</v>
      </c>
    </row>
    <row r="3585" spans="1:8">
      <c r="A3585">
        <v>13584</v>
      </c>
      <c r="B3585" t="s">
        <v>2766</v>
      </c>
      <c r="C3585" t="s">
        <v>14</v>
      </c>
      <c r="D3585" t="s">
        <v>18</v>
      </c>
      <c r="E3585" t="s">
        <v>16</v>
      </c>
      <c r="F3585" s="2">
        <v>45417</v>
      </c>
      <c r="G3585" s="2">
        <v>45597</v>
      </c>
      <c r="H3585" t="s">
        <v>12</v>
      </c>
    </row>
    <row r="3586" spans="1:8">
      <c r="A3586">
        <v>13585</v>
      </c>
      <c r="B3586" t="s">
        <v>3054</v>
      </c>
      <c r="C3586" t="s">
        <v>25</v>
      </c>
      <c r="D3586" t="s">
        <v>15</v>
      </c>
      <c r="E3586" t="s">
        <v>30</v>
      </c>
      <c r="F3586" s="2">
        <v>45124</v>
      </c>
      <c r="G3586" s="2">
        <v>45489</v>
      </c>
      <c r="H3586" t="s">
        <v>12</v>
      </c>
    </row>
    <row r="3587" spans="1:8">
      <c r="A3587">
        <v>13586</v>
      </c>
      <c r="B3587" t="s">
        <v>3055</v>
      </c>
      <c r="C3587" t="s">
        <v>25</v>
      </c>
      <c r="D3587" t="s">
        <v>10</v>
      </c>
      <c r="E3587" t="s">
        <v>22</v>
      </c>
      <c r="F3587" s="2">
        <v>45526</v>
      </c>
      <c r="G3587" s="2">
        <v>45706</v>
      </c>
      <c r="H3587" t="s">
        <v>12</v>
      </c>
    </row>
    <row r="3588" spans="1:8">
      <c r="A3588">
        <v>13587</v>
      </c>
      <c r="B3588" t="s">
        <v>3056</v>
      </c>
      <c r="C3588" t="s">
        <v>9</v>
      </c>
      <c r="D3588" t="s">
        <v>18</v>
      </c>
      <c r="E3588" t="s">
        <v>16</v>
      </c>
      <c r="F3588" s="2">
        <v>44970</v>
      </c>
      <c r="G3588" s="2">
        <v>45335</v>
      </c>
      <c r="H3588" t="s">
        <v>12</v>
      </c>
    </row>
    <row r="3589" spans="1:8">
      <c r="A3589">
        <v>13588</v>
      </c>
      <c r="B3589" t="s">
        <v>1859</v>
      </c>
      <c r="C3589" t="s">
        <v>55</v>
      </c>
      <c r="D3589" t="s">
        <v>10</v>
      </c>
      <c r="E3589" t="s">
        <v>22</v>
      </c>
      <c r="F3589" s="2">
        <v>44992</v>
      </c>
      <c r="G3589" s="2">
        <v>45172</v>
      </c>
      <c r="H3589" t="s">
        <v>12</v>
      </c>
    </row>
    <row r="3590" spans="1:8">
      <c r="A3590">
        <v>13589</v>
      </c>
      <c r="B3590" t="s">
        <v>2653</v>
      </c>
      <c r="C3590" t="s">
        <v>21</v>
      </c>
      <c r="D3590" t="s">
        <v>15</v>
      </c>
      <c r="E3590" t="s">
        <v>16</v>
      </c>
      <c r="F3590" s="2">
        <v>44955</v>
      </c>
      <c r="G3590" s="2">
        <v>45135</v>
      </c>
      <c r="H3590" t="s">
        <v>12</v>
      </c>
    </row>
    <row r="3591" spans="1:8">
      <c r="A3591">
        <v>13590</v>
      </c>
      <c r="B3591" t="s">
        <v>3057</v>
      </c>
      <c r="C3591" t="s">
        <v>9</v>
      </c>
      <c r="D3591" t="s">
        <v>18</v>
      </c>
      <c r="E3591" t="s">
        <v>16</v>
      </c>
      <c r="F3591" s="2">
        <v>45135</v>
      </c>
      <c r="G3591" s="2">
        <v>45865</v>
      </c>
      <c r="H3591" t="s">
        <v>12</v>
      </c>
    </row>
    <row r="3592" spans="1:8">
      <c r="A3592">
        <v>13591</v>
      </c>
      <c r="B3592" t="s">
        <v>2930</v>
      </c>
      <c r="C3592" t="s">
        <v>25</v>
      </c>
      <c r="D3592" t="s">
        <v>38</v>
      </c>
      <c r="E3592" t="s">
        <v>30</v>
      </c>
      <c r="F3592" s="2">
        <v>45468</v>
      </c>
      <c r="G3592" s="2">
        <v>46198</v>
      </c>
      <c r="H3592" t="s">
        <v>19</v>
      </c>
    </row>
    <row r="3593" spans="1:8">
      <c r="A3593">
        <v>13592</v>
      </c>
      <c r="B3593" t="s">
        <v>3058</v>
      </c>
      <c r="C3593" t="s">
        <v>21</v>
      </c>
      <c r="D3593" t="s">
        <v>10</v>
      </c>
      <c r="E3593" t="s">
        <v>35</v>
      </c>
      <c r="F3593" s="2">
        <v>45272</v>
      </c>
      <c r="G3593" s="2">
        <v>46002</v>
      </c>
      <c r="H3593" t="s">
        <v>12</v>
      </c>
    </row>
    <row r="3594" spans="1:8">
      <c r="A3594">
        <v>13593</v>
      </c>
      <c r="B3594" t="s">
        <v>3059</v>
      </c>
      <c r="C3594" t="s">
        <v>9</v>
      </c>
      <c r="D3594" t="s">
        <v>15</v>
      </c>
      <c r="E3594" t="s">
        <v>22</v>
      </c>
      <c r="F3594" s="2">
        <v>45007</v>
      </c>
      <c r="G3594" s="2">
        <v>45737</v>
      </c>
      <c r="H3594" t="s">
        <v>12</v>
      </c>
    </row>
    <row r="3595" spans="1:8">
      <c r="A3595">
        <v>13594</v>
      </c>
      <c r="B3595" t="s">
        <v>3060</v>
      </c>
      <c r="C3595" t="s">
        <v>9</v>
      </c>
      <c r="D3595" t="s">
        <v>10</v>
      </c>
      <c r="E3595" t="s">
        <v>30</v>
      </c>
      <c r="F3595" s="2">
        <v>45492</v>
      </c>
      <c r="G3595" s="2">
        <v>45857</v>
      </c>
      <c r="H3595" t="s">
        <v>12</v>
      </c>
    </row>
    <row r="3596" spans="1:8">
      <c r="A3596">
        <v>13595</v>
      </c>
      <c r="B3596" t="s">
        <v>3061</v>
      </c>
      <c r="C3596" t="s">
        <v>14</v>
      </c>
      <c r="D3596" t="s">
        <v>10</v>
      </c>
      <c r="E3596" t="s">
        <v>22</v>
      </c>
      <c r="F3596" s="2">
        <v>45324</v>
      </c>
      <c r="G3596" s="2">
        <v>45504</v>
      </c>
      <c r="H3596" t="s">
        <v>12</v>
      </c>
    </row>
    <row r="3597" spans="1:8">
      <c r="A3597">
        <v>13596</v>
      </c>
      <c r="B3597" t="s">
        <v>3062</v>
      </c>
      <c r="C3597" t="s">
        <v>21</v>
      </c>
      <c r="D3597" t="s">
        <v>15</v>
      </c>
      <c r="E3597" t="s">
        <v>35</v>
      </c>
      <c r="F3597" s="2">
        <v>45306</v>
      </c>
      <c r="G3597" s="2">
        <v>45486</v>
      </c>
      <c r="H3597" t="s">
        <v>12</v>
      </c>
    </row>
    <row r="3598" spans="1:8">
      <c r="A3598">
        <v>13597</v>
      </c>
      <c r="B3598" t="s">
        <v>3063</v>
      </c>
      <c r="C3598" t="s">
        <v>25</v>
      </c>
      <c r="D3598" t="s">
        <v>18</v>
      </c>
      <c r="E3598" t="s">
        <v>11</v>
      </c>
      <c r="F3598" s="2">
        <v>45344</v>
      </c>
      <c r="G3598" s="2">
        <v>45524</v>
      </c>
      <c r="H3598" t="s">
        <v>12</v>
      </c>
    </row>
    <row r="3599" spans="1:8">
      <c r="A3599">
        <v>13598</v>
      </c>
      <c r="B3599" t="s">
        <v>3064</v>
      </c>
      <c r="C3599" t="s">
        <v>9</v>
      </c>
      <c r="D3599" t="s">
        <v>18</v>
      </c>
      <c r="E3599" t="s">
        <v>11</v>
      </c>
      <c r="F3599" s="2">
        <v>45244</v>
      </c>
      <c r="G3599" s="2">
        <v>45609</v>
      </c>
      <c r="H3599" t="s">
        <v>12</v>
      </c>
    </row>
    <row r="3600" spans="1:8">
      <c r="A3600">
        <v>13599</v>
      </c>
      <c r="B3600" t="s">
        <v>3065</v>
      </c>
      <c r="C3600" t="s">
        <v>25</v>
      </c>
      <c r="D3600" t="s">
        <v>38</v>
      </c>
      <c r="E3600" t="s">
        <v>11</v>
      </c>
      <c r="F3600" s="2">
        <v>45598</v>
      </c>
      <c r="G3600" s="2">
        <v>45778</v>
      </c>
      <c r="H3600" t="s">
        <v>12</v>
      </c>
    </row>
    <row r="3601" spans="1:8">
      <c r="A3601">
        <v>13600</v>
      </c>
      <c r="B3601" t="s">
        <v>1845</v>
      </c>
      <c r="C3601" t="s">
        <v>21</v>
      </c>
      <c r="D3601" t="s">
        <v>38</v>
      </c>
      <c r="E3601" t="s">
        <v>35</v>
      </c>
      <c r="F3601" s="2">
        <v>45352</v>
      </c>
      <c r="G3601" s="2">
        <v>46082</v>
      </c>
      <c r="H3601" t="s">
        <v>19</v>
      </c>
    </row>
    <row r="3602" spans="1:8">
      <c r="A3602">
        <v>13601</v>
      </c>
      <c r="B3602" t="s">
        <v>690</v>
      </c>
      <c r="C3602" t="s">
        <v>28</v>
      </c>
      <c r="D3602" t="s">
        <v>26</v>
      </c>
      <c r="E3602" t="s">
        <v>16</v>
      </c>
      <c r="F3602" s="2">
        <v>45492</v>
      </c>
      <c r="G3602" s="2">
        <v>46222</v>
      </c>
      <c r="H3602" t="s">
        <v>19</v>
      </c>
    </row>
    <row r="3603" spans="1:8">
      <c r="A3603">
        <v>13602</v>
      </c>
      <c r="B3603" t="s">
        <v>3066</v>
      </c>
      <c r="C3603" t="s">
        <v>28</v>
      </c>
      <c r="D3603" t="s">
        <v>10</v>
      </c>
      <c r="E3603" t="s">
        <v>22</v>
      </c>
      <c r="F3603" s="2">
        <v>45523</v>
      </c>
      <c r="G3603" s="2">
        <v>45703</v>
      </c>
      <c r="H3603" t="s">
        <v>12</v>
      </c>
    </row>
    <row r="3604" spans="1:8">
      <c r="A3604">
        <v>13603</v>
      </c>
      <c r="B3604" t="s">
        <v>3067</v>
      </c>
      <c r="C3604" t="s">
        <v>14</v>
      </c>
      <c r="D3604" t="s">
        <v>38</v>
      </c>
      <c r="E3604" t="s">
        <v>22</v>
      </c>
      <c r="F3604" s="2">
        <v>45219</v>
      </c>
      <c r="G3604" s="2">
        <v>45399</v>
      </c>
      <c r="H3604" t="s">
        <v>12</v>
      </c>
    </row>
    <row r="3605" spans="1:8">
      <c r="A3605">
        <v>13604</v>
      </c>
      <c r="B3605" t="s">
        <v>3068</v>
      </c>
      <c r="C3605" t="s">
        <v>21</v>
      </c>
      <c r="D3605" t="s">
        <v>26</v>
      </c>
      <c r="E3605" t="s">
        <v>30</v>
      </c>
      <c r="F3605" s="2">
        <v>45139</v>
      </c>
      <c r="G3605" s="2">
        <v>45504</v>
      </c>
      <c r="H3605" t="s">
        <v>12</v>
      </c>
    </row>
    <row r="3606" spans="1:8">
      <c r="A3606">
        <v>13605</v>
      </c>
      <c r="B3606" t="s">
        <v>3069</v>
      </c>
      <c r="C3606" t="s">
        <v>21</v>
      </c>
      <c r="D3606" t="s">
        <v>15</v>
      </c>
      <c r="E3606" t="s">
        <v>30</v>
      </c>
      <c r="F3606" s="2">
        <v>44975</v>
      </c>
      <c r="G3606" s="2">
        <v>45155</v>
      </c>
      <c r="H3606" t="s">
        <v>12</v>
      </c>
    </row>
    <row r="3607" spans="1:8">
      <c r="A3607">
        <v>13606</v>
      </c>
      <c r="B3607" t="s">
        <v>3070</v>
      </c>
      <c r="C3607" t="s">
        <v>28</v>
      </c>
      <c r="D3607" t="s">
        <v>10</v>
      </c>
      <c r="E3607" t="s">
        <v>22</v>
      </c>
      <c r="F3607" s="2">
        <v>45327</v>
      </c>
      <c r="G3607" s="2">
        <v>45692</v>
      </c>
      <c r="H3607" t="s">
        <v>12</v>
      </c>
    </row>
    <row r="3608" spans="1:8">
      <c r="A3608">
        <v>13607</v>
      </c>
      <c r="B3608" t="s">
        <v>3071</v>
      </c>
      <c r="C3608" t="s">
        <v>25</v>
      </c>
      <c r="D3608" t="s">
        <v>18</v>
      </c>
      <c r="E3608" t="s">
        <v>11</v>
      </c>
      <c r="F3608" s="2">
        <v>45132</v>
      </c>
      <c r="G3608" s="2">
        <v>45312</v>
      </c>
      <c r="H3608" t="s">
        <v>12</v>
      </c>
    </row>
    <row r="3609" spans="1:8">
      <c r="A3609">
        <v>13608</v>
      </c>
      <c r="B3609" t="s">
        <v>1203</v>
      </c>
      <c r="C3609" t="s">
        <v>28</v>
      </c>
      <c r="D3609" t="s">
        <v>18</v>
      </c>
      <c r="E3609" t="s">
        <v>16</v>
      </c>
      <c r="F3609" s="2">
        <v>45066</v>
      </c>
      <c r="G3609" s="2">
        <v>45246</v>
      </c>
      <c r="H3609" t="s">
        <v>12</v>
      </c>
    </row>
    <row r="3610" spans="1:8">
      <c r="A3610">
        <v>13609</v>
      </c>
      <c r="B3610" t="s">
        <v>3072</v>
      </c>
      <c r="C3610" t="s">
        <v>55</v>
      </c>
      <c r="D3610" t="s">
        <v>15</v>
      </c>
      <c r="E3610" t="s">
        <v>16</v>
      </c>
      <c r="F3610" s="2">
        <v>45147</v>
      </c>
      <c r="G3610" s="2">
        <v>45327</v>
      </c>
      <c r="H3610" t="s">
        <v>12</v>
      </c>
    </row>
    <row r="3611" spans="1:8">
      <c r="A3611">
        <v>13610</v>
      </c>
      <c r="B3611" t="s">
        <v>3073</v>
      </c>
      <c r="C3611" t="s">
        <v>21</v>
      </c>
      <c r="D3611" t="s">
        <v>26</v>
      </c>
      <c r="E3611" t="s">
        <v>11</v>
      </c>
      <c r="F3611" s="2">
        <v>45129</v>
      </c>
      <c r="G3611" s="2">
        <v>45494</v>
      </c>
      <c r="H3611" t="s">
        <v>12</v>
      </c>
    </row>
    <row r="3612" spans="1:8">
      <c r="A3612">
        <v>13611</v>
      </c>
      <c r="B3612" t="s">
        <v>987</v>
      </c>
      <c r="C3612" t="s">
        <v>55</v>
      </c>
      <c r="D3612" t="s">
        <v>26</v>
      </c>
      <c r="E3612" t="s">
        <v>16</v>
      </c>
      <c r="F3612" s="2">
        <v>45613</v>
      </c>
      <c r="G3612" s="2">
        <v>45978</v>
      </c>
      <c r="H3612" t="s">
        <v>12</v>
      </c>
    </row>
    <row r="3613" spans="1:8">
      <c r="A3613">
        <v>13612</v>
      </c>
      <c r="B3613" t="s">
        <v>3074</v>
      </c>
      <c r="C3613" t="s">
        <v>25</v>
      </c>
      <c r="D3613" t="s">
        <v>26</v>
      </c>
      <c r="E3613" t="s">
        <v>22</v>
      </c>
      <c r="F3613" s="2">
        <v>45364</v>
      </c>
      <c r="G3613" s="2">
        <v>45544</v>
      </c>
      <c r="H3613" t="s">
        <v>12</v>
      </c>
    </row>
    <row r="3614" spans="1:8">
      <c r="A3614">
        <v>13613</v>
      </c>
      <c r="B3614" t="s">
        <v>2724</v>
      </c>
      <c r="C3614" t="s">
        <v>28</v>
      </c>
      <c r="D3614" t="s">
        <v>15</v>
      </c>
      <c r="E3614" t="s">
        <v>30</v>
      </c>
      <c r="F3614" s="2">
        <v>45249</v>
      </c>
      <c r="G3614" s="2">
        <v>45429</v>
      </c>
      <c r="H3614" t="s">
        <v>12</v>
      </c>
    </row>
    <row r="3615" spans="1:8">
      <c r="A3615">
        <v>13614</v>
      </c>
      <c r="B3615" t="s">
        <v>1687</v>
      </c>
      <c r="C3615" t="s">
        <v>21</v>
      </c>
      <c r="D3615" t="s">
        <v>10</v>
      </c>
      <c r="E3615" t="s">
        <v>30</v>
      </c>
      <c r="F3615" s="2">
        <v>45142</v>
      </c>
      <c r="G3615" s="2">
        <v>45322</v>
      </c>
      <c r="H3615" t="s">
        <v>12</v>
      </c>
    </row>
    <row r="3616" spans="1:8">
      <c r="A3616">
        <v>13615</v>
      </c>
      <c r="B3616" t="s">
        <v>3075</v>
      </c>
      <c r="C3616" t="s">
        <v>21</v>
      </c>
      <c r="D3616" t="s">
        <v>15</v>
      </c>
      <c r="E3616" t="s">
        <v>35</v>
      </c>
      <c r="F3616" s="2">
        <v>45191</v>
      </c>
      <c r="G3616" s="2">
        <v>45556</v>
      </c>
      <c r="H3616" t="s">
        <v>12</v>
      </c>
    </row>
    <row r="3617" spans="1:8">
      <c r="A3617">
        <v>13616</v>
      </c>
      <c r="B3617" t="s">
        <v>1105</v>
      </c>
      <c r="C3617" t="s">
        <v>9</v>
      </c>
      <c r="D3617" t="s">
        <v>18</v>
      </c>
      <c r="E3617" t="s">
        <v>30</v>
      </c>
      <c r="F3617" s="2">
        <v>45061</v>
      </c>
      <c r="G3617" s="2">
        <v>45241</v>
      </c>
      <c r="H3617" t="s">
        <v>12</v>
      </c>
    </row>
    <row r="3618" spans="1:8">
      <c r="A3618">
        <v>13617</v>
      </c>
      <c r="B3618" t="s">
        <v>1543</v>
      </c>
      <c r="C3618" t="s">
        <v>25</v>
      </c>
      <c r="D3618" t="s">
        <v>38</v>
      </c>
      <c r="E3618" t="s">
        <v>16</v>
      </c>
      <c r="F3618" s="2">
        <v>45522</v>
      </c>
      <c r="G3618" s="2">
        <v>46252</v>
      </c>
      <c r="H3618" t="s">
        <v>19</v>
      </c>
    </row>
    <row r="3619" spans="1:8">
      <c r="A3619">
        <v>13618</v>
      </c>
      <c r="B3619" t="s">
        <v>3076</v>
      </c>
      <c r="C3619" t="s">
        <v>9</v>
      </c>
      <c r="D3619" t="s">
        <v>38</v>
      </c>
      <c r="E3619" t="s">
        <v>11</v>
      </c>
      <c r="F3619" s="2">
        <v>45094</v>
      </c>
      <c r="G3619" s="2">
        <v>45824</v>
      </c>
      <c r="H3619" t="s">
        <v>12</v>
      </c>
    </row>
    <row r="3620" spans="1:8">
      <c r="A3620">
        <v>13619</v>
      </c>
      <c r="B3620" t="s">
        <v>3077</v>
      </c>
      <c r="C3620" t="s">
        <v>25</v>
      </c>
      <c r="D3620" t="s">
        <v>26</v>
      </c>
      <c r="E3620" t="s">
        <v>30</v>
      </c>
      <c r="F3620" s="2">
        <v>44986</v>
      </c>
      <c r="G3620" s="2">
        <v>45351</v>
      </c>
      <c r="H3620" t="s">
        <v>12</v>
      </c>
    </row>
    <row r="3621" spans="1:8">
      <c r="A3621">
        <v>13620</v>
      </c>
      <c r="B3621" t="s">
        <v>3078</v>
      </c>
      <c r="C3621" t="s">
        <v>25</v>
      </c>
      <c r="D3621" t="s">
        <v>15</v>
      </c>
      <c r="E3621" t="s">
        <v>22</v>
      </c>
      <c r="F3621" s="2">
        <v>45031</v>
      </c>
      <c r="G3621" s="2">
        <v>45396</v>
      </c>
      <c r="H3621" t="s">
        <v>12</v>
      </c>
    </row>
    <row r="3622" spans="1:8">
      <c r="A3622">
        <v>13621</v>
      </c>
      <c r="B3622" t="s">
        <v>3079</v>
      </c>
      <c r="C3622" t="s">
        <v>25</v>
      </c>
      <c r="D3622" t="s">
        <v>10</v>
      </c>
      <c r="E3622" t="s">
        <v>22</v>
      </c>
      <c r="F3622" s="2">
        <v>45035</v>
      </c>
      <c r="G3622" s="2">
        <v>45765</v>
      </c>
      <c r="H3622" t="s">
        <v>12</v>
      </c>
    </row>
    <row r="3623" spans="1:8">
      <c r="A3623">
        <v>13622</v>
      </c>
      <c r="B3623" t="s">
        <v>3080</v>
      </c>
      <c r="C3623" t="s">
        <v>21</v>
      </c>
      <c r="D3623" t="s">
        <v>10</v>
      </c>
      <c r="E3623" t="s">
        <v>16</v>
      </c>
      <c r="F3623" s="2">
        <v>45322</v>
      </c>
      <c r="G3623" s="2">
        <v>45687</v>
      </c>
      <c r="H3623" t="s">
        <v>12</v>
      </c>
    </row>
    <row r="3624" spans="1:8">
      <c r="A3624">
        <v>13623</v>
      </c>
      <c r="B3624" t="s">
        <v>3081</v>
      </c>
      <c r="C3624" t="s">
        <v>21</v>
      </c>
      <c r="D3624" t="s">
        <v>15</v>
      </c>
      <c r="E3624" t="s">
        <v>22</v>
      </c>
      <c r="F3624" s="2">
        <v>45084</v>
      </c>
      <c r="G3624" s="2">
        <v>45814</v>
      </c>
      <c r="H3624" t="s">
        <v>12</v>
      </c>
    </row>
    <row r="3625" spans="1:8">
      <c r="A3625">
        <v>13624</v>
      </c>
      <c r="B3625" t="s">
        <v>3082</v>
      </c>
      <c r="C3625" t="s">
        <v>25</v>
      </c>
      <c r="D3625" t="s">
        <v>15</v>
      </c>
      <c r="E3625" t="s">
        <v>16</v>
      </c>
      <c r="F3625" s="2">
        <v>45111</v>
      </c>
      <c r="G3625" s="2">
        <v>45291</v>
      </c>
      <c r="H3625" t="s">
        <v>12</v>
      </c>
    </row>
    <row r="3626" spans="1:8">
      <c r="A3626">
        <v>13625</v>
      </c>
      <c r="B3626" t="s">
        <v>3083</v>
      </c>
      <c r="C3626" t="s">
        <v>9</v>
      </c>
      <c r="D3626" t="s">
        <v>15</v>
      </c>
      <c r="E3626" t="s">
        <v>30</v>
      </c>
      <c r="F3626" s="2">
        <v>45321</v>
      </c>
      <c r="G3626" s="2">
        <v>45686</v>
      </c>
      <c r="H3626" t="s">
        <v>12</v>
      </c>
    </row>
    <row r="3627" spans="1:8">
      <c r="A3627">
        <v>13626</v>
      </c>
      <c r="B3627" t="s">
        <v>65</v>
      </c>
      <c r="C3627" t="s">
        <v>25</v>
      </c>
      <c r="D3627" t="s">
        <v>10</v>
      </c>
      <c r="E3627" t="s">
        <v>35</v>
      </c>
      <c r="F3627" s="2">
        <v>45077</v>
      </c>
      <c r="G3627" s="2">
        <v>45257</v>
      </c>
      <c r="H3627" t="s">
        <v>12</v>
      </c>
    </row>
    <row r="3628" spans="1:8">
      <c r="A3628">
        <v>13627</v>
      </c>
      <c r="B3628" t="s">
        <v>3084</v>
      </c>
      <c r="C3628" t="s">
        <v>14</v>
      </c>
      <c r="D3628" t="s">
        <v>18</v>
      </c>
      <c r="E3628" t="s">
        <v>22</v>
      </c>
      <c r="F3628" s="2">
        <v>45514</v>
      </c>
      <c r="G3628" s="2">
        <v>45694</v>
      </c>
      <c r="H3628" t="s">
        <v>12</v>
      </c>
    </row>
    <row r="3629" spans="1:8">
      <c r="A3629">
        <v>13628</v>
      </c>
      <c r="B3629" t="s">
        <v>3085</v>
      </c>
      <c r="C3629" t="s">
        <v>9</v>
      </c>
      <c r="D3629" t="s">
        <v>18</v>
      </c>
      <c r="E3629" t="s">
        <v>16</v>
      </c>
      <c r="F3629" s="2">
        <v>45015</v>
      </c>
      <c r="G3629" s="2">
        <v>45195</v>
      </c>
      <c r="H3629" t="s">
        <v>12</v>
      </c>
    </row>
    <row r="3630" spans="1:8">
      <c r="A3630">
        <v>13629</v>
      </c>
      <c r="B3630" t="s">
        <v>3086</v>
      </c>
      <c r="C3630" t="s">
        <v>55</v>
      </c>
      <c r="D3630" t="s">
        <v>15</v>
      </c>
      <c r="E3630" t="s">
        <v>16</v>
      </c>
      <c r="F3630" s="2">
        <v>45168</v>
      </c>
      <c r="G3630" s="2">
        <v>45898</v>
      </c>
      <c r="H3630" t="s">
        <v>12</v>
      </c>
    </row>
    <row r="3631" spans="1:8">
      <c r="A3631">
        <v>13630</v>
      </c>
      <c r="B3631" t="s">
        <v>2391</v>
      </c>
      <c r="C3631" t="s">
        <v>55</v>
      </c>
      <c r="D3631" t="s">
        <v>15</v>
      </c>
      <c r="E3631" t="s">
        <v>16</v>
      </c>
      <c r="F3631" s="2">
        <v>45612</v>
      </c>
      <c r="G3631" s="2">
        <v>45792</v>
      </c>
      <c r="H3631" t="s">
        <v>12</v>
      </c>
    </row>
    <row r="3632" spans="1:8">
      <c r="A3632">
        <v>13631</v>
      </c>
      <c r="B3632" t="s">
        <v>3087</v>
      </c>
      <c r="C3632" t="s">
        <v>55</v>
      </c>
      <c r="D3632" t="s">
        <v>10</v>
      </c>
      <c r="E3632" t="s">
        <v>16</v>
      </c>
      <c r="F3632" s="2">
        <v>45571</v>
      </c>
      <c r="G3632" s="2">
        <v>45751</v>
      </c>
      <c r="H3632" t="s">
        <v>12</v>
      </c>
    </row>
    <row r="3633" spans="1:8">
      <c r="A3633">
        <v>13632</v>
      </c>
      <c r="B3633" t="s">
        <v>849</v>
      </c>
      <c r="C3633" t="s">
        <v>25</v>
      </c>
      <c r="D3633" t="s">
        <v>26</v>
      </c>
      <c r="E3633" t="s">
        <v>35</v>
      </c>
      <c r="F3633" s="2">
        <v>45561</v>
      </c>
      <c r="G3633" s="2">
        <v>46291</v>
      </c>
      <c r="H3633" t="s">
        <v>19</v>
      </c>
    </row>
    <row r="3634" spans="1:8">
      <c r="A3634">
        <v>13633</v>
      </c>
      <c r="B3634" t="s">
        <v>3088</v>
      </c>
      <c r="C3634" t="s">
        <v>21</v>
      </c>
      <c r="D3634" t="s">
        <v>15</v>
      </c>
      <c r="E3634" t="s">
        <v>30</v>
      </c>
      <c r="F3634" s="2">
        <v>45039</v>
      </c>
      <c r="G3634" s="2">
        <v>45404</v>
      </c>
      <c r="H3634" t="s">
        <v>12</v>
      </c>
    </row>
    <row r="3635" spans="1:8">
      <c r="A3635">
        <v>13634</v>
      </c>
      <c r="B3635" t="s">
        <v>3089</v>
      </c>
      <c r="C3635" t="s">
        <v>21</v>
      </c>
      <c r="D3635" t="s">
        <v>18</v>
      </c>
      <c r="E3635" t="s">
        <v>22</v>
      </c>
      <c r="F3635" s="2">
        <v>45324</v>
      </c>
      <c r="G3635" s="2">
        <v>46054</v>
      </c>
      <c r="H3635" t="s">
        <v>19</v>
      </c>
    </row>
    <row r="3636" spans="1:8">
      <c r="A3636">
        <v>13635</v>
      </c>
      <c r="B3636" t="s">
        <v>3090</v>
      </c>
      <c r="C3636" t="s">
        <v>21</v>
      </c>
      <c r="D3636" t="s">
        <v>15</v>
      </c>
      <c r="E3636" t="s">
        <v>22</v>
      </c>
      <c r="F3636" s="2">
        <v>45113</v>
      </c>
      <c r="G3636" s="2">
        <v>45293</v>
      </c>
      <c r="H3636" t="s">
        <v>12</v>
      </c>
    </row>
    <row r="3637" spans="1:8">
      <c r="A3637">
        <v>13636</v>
      </c>
      <c r="B3637" t="s">
        <v>1074</v>
      </c>
      <c r="C3637" t="s">
        <v>25</v>
      </c>
      <c r="D3637" t="s">
        <v>18</v>
      </c>
      <c r="E3637" t="s">
        <v>11</v>
      </c>
      <c r="F3637" s="2">
        <v>45042</v>
      </c>
      <c r="G3637" s="2">
        <v>45407</v>
      </c>
      <c r="H3637" t="s">
        <v>12</v>
      </c>
    </row>
    <row r="3638" spans="1:8">
      <c r="A3638">
        <v>13637</v>
      </c>
      <c r="B3638" t="s">
        <v>3091</v>
      </c>
      <c r="C3638" t="s">
        <v>14</v>
      </c>
      <c r="D3638" t="s">
        <v>10</v>
      </c>
      <c r="E3638" t="s">
        <v>30</v>
      </c>
      <c r="F3638" s="2">
        <v>45532</v>
      </c>
      <c r="G3638" s="2">
        <v>46262</v>
      </c>
      <c r="H3638" t="s">
        <v>19</v>
      </c>
    </row>
    <row r="3639" spans="1:8">
      <c r="A3639">
        <v>13638</v>
      </c>
      <c r="B3639" t="s">
        <v>3092</v>
      </c>
      <c r="C3639" t="s">
        <v>21</v>
      </c>
      <c r="D3639" t="s">
        <v>26</v>
      </c>
      <c r="E3639" t="s">
        <v>35</v>
      </c>
      <c r="F3639" s="2">
        <v>45127</v>
      </c>
      <c r="G3639" s="2">
        <v>45307</v>
      </c>
      <c r="H3639" t="s">
        <v>12</v>
      </c>
    </row>
    <row r="3640" spans="1:8">
      <c r="A3640">
        <v>13639</v>
      </c>
      <c r="B3640" t="s">
        <v>3093</v>
      </c>
      <c r="C3640" t="s">
        <v>25</v>
      </c>
      <c r="D3640" t="s">
        <v>38</v>
      </c>
      <c r="E3640" t="s">
        <v>16</v>
      </c>
      <c r="F3640" s="2">
        <v>45239</v>
      </c>
      <c r="G3640" s="2">
        <v>45969</v>
      </c>
      <c r="H3640" t="s">
        <v>12</v>
      </c>
    </row>
    <row r="3641" spans="1:8">
      <c r="A3641">
        <v>13640</v>
      </c>
      <c r="B3641" t="s">
        <v>3094</v>
      </c>
      <c r="C3641" t="s">
        <v>55</v>
      </c>
      <c r="D3641" t="s">
        <v>15</v>
      </c>
      <c r="E3641" t="s">
        <v>35</v>
      </c>
      <c r="F3641" s="2">
        <v>45521</v>
      </c>
      <c r="G3641" s="2">
        <v>45886</v>
      </c>
      <c r="H3641" t="s">
        <v>12</v>
      </c>
    </row>
    <row r="3642" spans="1:8">
      <c r="A3642">
        <v>13641</v>
      </c>
      <c r="B3642" t="s">
        <v>242</v>
      </c>
      <c r="C3642" t="s">
        <v>55</v>
      </c>
      <c r="D3642" t="s">
        <v>26</v>
      </c>
      <c r="E3642" t="s">
        <v>11</v>
      </c>
      <c r="F3642" s="2">
        <v>44937</v>
      </c>
      <c r="G3642" s="2">
        <v>45302</v>
      </c>
      <c r="H3642" t="s">
        <v>12</v>
      </c>
    </row>
    <row r="3643" spans="1:8">
      <c r="A3643">
        <v>13642</v>
      </c>
      <c r="B3643" t="s">
        <v>3095</v>
      </c>
      <c r="C3643" t="s">
        <v>28</v>
      </c>
      <c r="D3643" t="s">
        <v>10</v>
      </c>
      <c r="E3643" t="s">
        <v>16</v>
      </c>
      <c r="F3643" s="2">
        <v>45553</v>
      </c>
      <c r="G3643" s="2">
        <v>45918</v>
      </c>
      <c r="H3643" t="s">
        <v>12</v>
      </c>
    </row>
    <row r="3644" spans="1:8">
      <c r="A3644">
        <v>13643</v>
      </c>
      <c r="B3644" t="s">
        <v>3096</v>
      </c>
      <c r="C3644" t="s">
        <v>55</v>
      </c>
      <c r="D3644" t="s">
        <v>10</v>
      </c>
      <c r="E3644" t="s">
        <v>35</v>
      </c>
      <c r="F3644" s="2">
        <v>45113</v>
      </c>
      <c r="G3644" s="2">
        <v>45478</v>
      </c>
      <c r="H3644" t="s">
        <v>12</v>
      </c>
    </row>
    <row r="3645" spans="1:8">
      <c r="A3645">
        <v>13644</v>
      </c>
      <c r="B3645" t="s">
        <v>3097</v>
      </c>
      <c r="C3645" t="s">
        <v>21</v>
      </c>
      <c r="D3645" t="s">
        <v>15</v>
      </c>
      <c r="E3645" t="s">
        <v>30</v>
      </c>
      <c r="F3645" s="2">
        <v>45351</v>
      </c>
      <c r="G3645" s="2">
        <v>45531</v>
      </c>
      <c r="H3645" t="s">
        <v>12</v>
      </c>
    </row>
    <row r="3646" spans="1:8">
      <c r="A3646">
        <v>13645</v>
      </c>
      <c r="B3646" t="s">
        <v>485</v>
      </c>
      <c r="C3646" t="s">
        <v>55</v>
      </c>
      <c r="D3646" t="s">
        <v>38</v>
      </c>
      <c r="E3646" t="s">
        <v>22</v>
      </c>
      <c r="F3646" s="2">
        <v>45253</v>
      </c>
      <c r="G3646" s="2">
        <v>45433</v>
      </c>
      <c r="H3646" t="s">
        <v>12</v>
      </c>
    </row>
    <row r="3647" spans="1:8">
      <c r="A3647">
        <v>13646</v>
      </c>
      <c r="B3647" t="s">
        <v>3098</v>
      </c>
      <c r="C3647" t="s">
        <v>28</v>
      </c>
      <c r="D3647" t="s">
        <v>18</v>
      </c>
      <c r="E3647" t="s">
        <v>16</v>
      </c>
      <c r="F3647" s="2">
        <v>45355</v>
      </c>
      <c r="G3647" s="2">
        <v>45535</v>
      </c>
      <c r="H3647" t="s">
        <v>12</v>
      </c>
    </row>
    <row r="3648" spans="1:8">
      <c r="A3648">
        <v>13647</v>
      </c>
      <c r="B3648" t="s">
        <v>796</v>
      </c>
      <c r="C3648" t="s">
        <v>25</v>
      </c>
      <c r="D3648" t="s">
        <v>15</v>
      </c>
      <c r="E3648" t="s">
        <v>16</v>
      </c>
      <c r="F3648" s="2">
        <v>45072</v>
      </c>
      <c r="G3648" s="2">
        <v>45802</v>
      </c>
      <c r="H3648" t="s">
        <v>12</v>
      </c>
    </row>
    <row r="3649" spans="1:8">
      <c r="A3649">
        <v>13648</v>
      </c>
      <c r="B3649" t="s">
        <v>3099</v>
      </c>
      <c r="C3649" t="s">
        <v>14</v>
      </c>
      <c r="D3649" t="s">
        <v>10</v>
      </c>
      <c r="E3649" t="s">
        <v>35</v>
      </c>
      <c r="F3649" s="2">
        <v>45088</v>
      </c>
      <c r="G3649" s="2">
        <v>45268</v>
      </c>
      <c r="H3649" t="s">
        <v>12</v>
      </c>
    </row>
    <row r="3650" spans="1:8">
      <c r="A3650">
        <v>13649</v>
      </c>
      <c r="B3650" t="s">
        <v>3100</v>
      </c>
      <c r="C3650" t="s">
        <v>9</v>
      </c>
      <c r="D3650" t="s">
        <v>26</v>
      </c>
      <c r="E3650" t="s">
        <v>30</v>
      </c>
      <c r="F3650" s="2">
        <v>45347</v>
      </c>
      <c r="G3650" s="2">
        <v>45527</v>
      </c>
      <c r="H3650" t="s">
        <v>12</v>
      </c>
    </row>
    <row r="3651" spans="1:8">
      <c r="A3651">
        <v>13650</v>
      </c>
      <c r="B3651" t="s">
        <v>3101</v>
      </c>
      <c r="C3651" t="s">
        <v>28</v>
      </c>
      <c r="D3651" t="s">
        <v>10</v>
      </c>
      <c r="E3651" t="s">
        <v>30</v>
      </c>
      <c r="F3651" s="2">
        <v>45607</v>
      </c>
      <c r="G3651" s="2">
        <v>46337</v>
      </c>
      <c r="H3651" t="s">
        <v>19</v>
      </c>
    </row>
    <row r="3652" spans="1:8">
      <c r="A3652">
        <v>13651</v>
      </c>
      <c r="B3652" t="s">
        <v>3102</v>
      </c>
      <c r="C3652" t="s">
        <v>21</v>
      </c>
      <c r="D3652" t="s">
        <v>38</v>
      </c>
      <c r="E3652" t="s">
        <v>11</v>
      </c>
      <c r="F3652" s="2">
        <v>45401</v>
      </c>
      <c r="G3652" s="2">
        <v>46131</v>
      </c>
      <c r="H3652" t="s">
        <v>19</v>
      </c>
    </row>
    <row r="3653" spans="1:8">
      <c r="A3653">
        <v>13652</v>
      </c>
      <c r="B3653" t="s">
        <v>3103</v>
      </c>
      <c r="C3653" t="s">
        <v>14</v>
      </c>
      <c r="D3653" t="s">
        <v>38</v>
      </c>
      <c r="E3653" t="s">
        <v>11</v>
      </c>
      <c r="F3653" s="2">
        <v>45564</v>
      </c>
      <c r="G3653" s="2">
        <v>46294</v>
      </c>
      <c r="H3653" t="s">
        <v>19</v>
      </c>
    </row>
    <row r="3654" spans="1:8">
      <c r="A3654">
        <v>13653</v>
      </c>
      <c r="B3654" t="s">
        <v>853</v>
      </c>
      <c r="C3654" t="s">
        <v>9</v>
      </c>
      <c r="D3654" t="s">
        <v>38</v>
      </c>
      <c r="E3654" t="s">
        <v>22</v>
      </c>
      <c r="F3654" s="2">
        <v>45004</v>
      </c>
      <c r="G3654" s="2">
        <v>45369</v>
      </c>
      <c r="H3654" t="s">
        <v>12</v>
      </c>
    </row>
    <row r="3655" spans="1:8">
      <c r="A3655">
        <v>13654</v>
      </c>
      <c r="B3655" t="s">
        <v>3104</v>
      </c>
      <c r="C3655" t="s">
        <v>28</v>
      </c>
      <c r="D3655" t="s">
        <v>15</v>
      </c>
      <c r="E3655" t="s">
        <v>16</v>
      </c>
      <c r="F3655" s="2">
        <v>45588</v>
      </c>
      <c r="G3655" s="2">
        <v>46318</v>
      </c>
      <c r="H3655" t="s">
        <v>19</v>
      </c>
    </row>
    <row r="3656" spans="1:8">
      <c r="A3656">
        <v>13655</v>
      </c>
      <c r="B3656" t="s">
        <v>3105</v>
      </c>
      <c r="C3656" t="s">
        <v>9</v>
      </c>
      <c r="D3656" t="s">
        <v>18</v>
      </c>
      <c r="E3656" t="s">
        <v>11</v>
      </c>
      <c r="F3656" s="2">
        <v>45036</v>
      </c>
      <c r="G3656" s="2">
        <v>45216</v>
      </c>
      <c r="H3656" t="s">
        <v>12</v>
      </c>
    </row>
    <row r="3657" spans="1:8">
      <c r="A3657">
        <v>13656</v>
      </c>
      <c r="B3657" t="s">
        <v>3106</v>
      </c>
      <c r="C3657" t="s">
        <v>9</v>
      </c>
      <c r="D3657" t="s">
        <v>26</v>
      </c>
      <c r="E3657" t="s">
        <v>30</v>
      </c>
      <c r="F3657" s="2">
        <v>45514</v>
      </c>
      <c r="G3657" s="2">
        <v>46244</v>
      </c>
      <c r="H3657" t="s">
        <v>19</v>
      </c>
    </row>
    <row r="3658" spans="1:8">
      <c r="A3658">
        <v>13657</v>
      </c>
      <c r="B3658" t="s">
        <v>3107</v>
      </c>
      <c r="C3658" t="s">
        <v>14</v>
      </c>
      <c r="D3658" t="s">
        <v>18</v>
      </c>
      <c r="E3658" t="s">
        <v>16</v>
      </c>
      <c r="F3658" s="2">
        <v>45584</v>
      </c>
      <c r="G3658" s="2">
        <v>45764</v>
      </c>
      <c r="H3658" t="s">
        <v>12</v>
      </c>
    </row>
    <row r="3659" spans="1:8">
      <c r="A3659">
        <v>13658</v>
      </c>
      <c r="B3659" t="s">
        <v>3103</v>
      </c>
      <c r="C3659" t="s">
        <v>9</v>
      </c>
      <c r="D3659" t="s">
        <v>18</v>
      </c>
      <c r="E3659" t="s">
        <v>16</v>
      </c>
      <c r="F3659" s="2">
        <v>45308</v>
      </c>
      <c r="G3659" s="2">
        <v>46038</v>
      </c>
      <c r="H3659" t="s">
        <v>19</v>
      </c>
    </row>
    <row r="3660" spans="1:8">
      <c r="A3660">
        <v>13659</v>
      </c>
      <c r="B3660" t="s">
        <v>3108</v>
      </c>
      <c r="C3660" t="s">
        <v>14</v>
      </c>
      <c r="D3660" t="s">
        <v>26</v>
      </c>
      <c r="E3660" t="s">
        <v>30</v>
      </c>
      <c r="F3660" s="2">
        <v>45478</v>
      </c>
      <c r="G3660" s="2">
        <v>45658</v>
      </c>
      <c r="H3660" t="s">
        <v>12</v>
      </c>
    </row>
    <row r="3661" spans="1:8">
      <c r="A3661">
        <v>13660</v>
      </c>
      <c r="B3661" t="s">
        <v>3109</v>
      </c>
      <c r="C3661" t="s">
        <v>28</v>
      </c>
      <c r="D3661" t="s">
        <v>38</v>
      </c>
      <c r="E3661" t="s">
        <v>35</v>
      </c>
      <c r="F3661" s="2">
        <v>45438</v>
      </c>
      <c r="G3661" s="2">
        <v>45803</v>
      </c>
      <c r="H3661" t="s">
        <v>12</v>
      </c>
    </row>
    <row r="3662" spans="1:8">
      <c r="A3662">
        <v>13661</v>
      </c>
      <c r="B3662" t="s">
        <v>3110</v>
      </c>
      <c r="C3662" t="s">
        <v>9</v>
      </c>
      <c r="D3662" t="s">
        <v>15</v>
      </c>
      <c r="E3662" t="s">
        <v>16</v>
      </c>
      <c r="F3662" s="2">
        <v>45470</v>
      </c>
      <c r="G3662" s="2">
        <v>45835</v>
      </c>
      <c r="H3662" t="s">
        <v>12</v>
      </c>
    </row>
    <row r="3663" spans="1:8">
      <c r="A3663">
        <v>13662</v>
      </c>
      <c r="B3663" t="s">
        <v>3111</v>
      </c>
      <c r="C3663" t="s">
        <v>28</v>
      </c>
      <c r="D3663" t="s">
        <v>26</v>
      </c>
      <c r="E3663" t="s">
        <v>22</v>
      </c>
      <c r="F3663" s="2">
        <v>45243</v>
      </c>
      <c r="G3663" s="2">
        <v>45608</v>
      </c>
      <c r="H3663" t="s">
        <v>12</v>
      </c>
    </row>
    <row r="3664" spans="1:8">
      <c r="A3664">
        <v>13663</v>
      </c>
      <c r="B3664" t="s">
        <v>3112</v>
      </c>
      <c r="C3664" t="s">
        <v>14</v>
      </c>
      <c r="D3664" t="s">
        <v>26</v>
      </c>
      <c r="E3664" t="s">
        <v>16</v>
      </c>
      <c r="F3664" s="2">
        <v>45324</v>
      </c>
      <c r="G3664" s="2">
        <v>45504</v>
      </c>
      <c r="H3664" t="s">
        <v>12</v>
      </c>
    </row>
    <row r="3665" spans="1:8">
      <c r="A3665">
        <v>13664</v>
      </c>
      <c r="B3665" t="s">
        <v>3113</v>
      </c>
      <c r="C3665" t="s">
        <v>55</v>
      </c>
      <c r="D3665" t="s">
        <v>38</v>
      </c>
      <c r="E3665" t="s">
        <v>35</v>
      </c>
      <c r="F3665" s="2">
        <v>45418</v>
      </c>
      <c r="G3665" s="2">
        <v>45598</v>
      </c>
      <c r="H3665" t="s">
        <v>12</v>
      </c>
    </row>
    <row r="3666" spans="1:8">
      <c r="A3666">
        <v>13665</v>
      </c>
      <c r="B3666" t="s">
        <v>3114</v>
      </c>
      <c r="C3666" t="s">
        <v>28</v>
      </c>
      <c r="D3666" t="s">
        <v>10</v>
      </c>
      <c r="E3666" t="s">
        <v>22</v>
      </c>
      <c r="F3666" s="2">
        <v>45580</v>
      </c>
      <c r="G3666" s="2">
        <v>45945</v>
      </c>
      <c r="H3666" t="s">
        <v>12</v>
      </c>
    </row>
    <row r="3667" spans="1:8">
      <c r="A3667">
        <v>13666</v>
      </c>
      <c r="B3667" t="s">
        <v>3115</v>
      </c>
      <c r="C3667" t="s">
        <v>14</v>
      </c>
      <c r="D3667" t="s">
        <v>10</v>
      </c>
      <c r="E3667" t="s">
        <v>16</v>
      </c>
      <c r="F3667" s="2">
        <v>45537</v>
      </c>
      <c r="G3667" s="2">
        <v>45902</v>
      </c>
      <c r="H3667" t="s">
        <v>12</v>
      </c>
    </row>
    <row r="3668" spans="1:8">
      <c r="A3668">
        <v>13667</v>
      </c>
      <c r="B3668" t="s">
        <v>3116</v>
      </c>
      <c r="C3668" t="s">
        <v>21</v>
      </c>
      <c r="D3668" t="s">
        <v>10</v>
      </c>
      <c r="E3668" t="s">
        <v>11</v>
      </c>
      <c r="F3668" s="2">
        <v>45041</v>
      </c>
      <c r="G3668" s="2">
        <v>45771</v>
      </c>
      <c r="H3668" t="s">
        <v>12</v>
      </c>
    </row>
    <row r="3669" spans="1:8">
      <c r="A3669">
        <v>13668</v>
      </c>
      <c r="B3669" t="s">
        <v>3117</v>
      </c>
      <c r="C3669" t="s">
        <v>21</v>
      </c>
      <c r="D3669" t="s">
        <v>18</v>
      </c>
      <c r="E3669" t="s">
        <v>16</v>
      </c>
      <c r="F3669" s="2">
        <v>45124</v>
      </c>
      <c r="G3669" s="2">
        <v>45304</v>
      </c>
      <c r="H3669" t="s">
        <v>12</v>
      </c>
    </row>
    <row r="3670" spans="1:8">
      <c r="A3670">
        <v>13669</v>
      </c>
      <c r="B3670" t="s">
        <v>3118</v>
      </c>
      <c r="C3670" t="s">
        <v>14</v>
      </c>
      <c r="D3670" t="s">
        <v>26</v>
      </c>
      <c r="E3670" t="s">
        <v>16</v>
      </c>
      <c r="F3670" s="2">
        <v>45218</v>
      </c>
      <c r="G3670" s="2">
        <v>45398</v>
      </c>
      <c r="H3670" t="s">
        <v>12</v>
      </c>
    </row>
    <row r="3671" spans="1:8">
      <c r="A3671">
        <v>13670</v>
      </c>
      <c r="B3671" t="s">
        <v>1124</v>
      </c>
      <c r="C3671" t="s">
        <v>28</v>
      </c>
      <c r="D3671" t="s">
        <v>18</v>
      </c>
      <c r="E3671" t="s">
        <v>16</v>
      </c>
      <c r="F3671" s="2">
        <v>45215</v>
      </c>
      <c r="G3671" s="2">
        <v>45945</v>
      </c>
      <c r="H3671" t="s">
        <v>12</v>
      </c>
    </row>
    <row r="3672" spans="1:8">
      <c r="A3672">
        <v>13671</v>
      </c>
      <c r="B3672" t="s">
        <v>3119</v>
      </c>
      <c r="C3672" t="s">
        <v>28</v>
      </c>
      <c r="D3672" t="s">
        <v>26</v>
      </c>
      <c r="E3672" t="s">
        <v>16</v>
      </c>
      <c r="F3672" s="2">
        <v>45409</v>
      </c>
      <c r="G3672" s="2">
        <v>46139</v>
      </c>
      <c r="H3672" t="s">
        <v>19</v>
      </c>
    </row>
    <row r="3673" spans="1:8">
      <c r="A3673">
        <v>13672</v>
      </c>
      <c r="B3673" t="s">
        <v>3056</v>
      </c>
      <c r="C3673" t="s">
        <v>55</v>
      </c>
      <c r="D3673" t="s">
        <v>15</v>
      </c>
      <c r="E3673" t="s">
        <v>35</v>
      </c>
      <c r="F3673" s="2">
        <v>45535</v>
      </c>
      <c r="G3673" s="2">
        <v>46265</v>
      </c>
      <c r="H3673" t="s">
        <v>19</v>
      </c>
    </row>
    <row r="3674" spans="1:8">
      <c r="A3674">
        <v>13673</v>
      </c>
      <c r="B3674" t="s">
        <v>2746</v>
      </c>
      <c r="C3674" t="s">
        <v>14</v>
      </c>
      <c r="D3674" t="s">
        <v>15</v>
      </c>
      <c r="E3674" t="s">
        <v>16</v>
      </c>
      <c r="F3674" s="2">
        <v>45594</v>
      </c>
      <c r="G3674" s="2">
        <v>45774</v>
      </c>
      <c r="H3674" t="s">
        <v>12</v>
      </c>
    </row>
    <row r="3675" spans="1:8">
      <c r="A3675">
        <v>13674</v>
      </c>
      <c r="B3675" t="s">
        <v>3120</v>
      </c>
      <c r="C3675" t="s">
        <v>9</v>
      </c>
      <c r="D3675" t="s">
        <v>15</v>
      </c>
      <c r="E3675" t="s">
        <v>16</v>
      </c>
      <c r="F3675" s="2">
        <v>44985</v>
      </c>
      <c r="G3675" s="2">
        <v>45165</v>
      </c>
      <c r="H3675" t="s">
        <v>12</v>
      </c>
    </row>
    <row r="3676" spans="1:8">
      <c r="A3676">
        <v>13675</v>
      </c>
      <c r="B3676" t="s">
        <v>2596</v>
      </c>
      <c r="C3676" t="s">
        <v>55</v>
      </c>
      <c r="D3676" t="s">
        <v>38</v>
      </c>
      <c r="E3676" t="s">
        <v>16</v>
      </c>
      <c r="F3676" s="2">
        <v>45099</v>
      </c>
      <c r="G3676" s="2">
        <v>45829</v>
      </c>
      <c r="H3676" t="s">
        <v>12</v>
      </c>
    </row>
    <row r="3677" spans="1:8">
      <c r="A3677">
        <v>13676</v>
      </c>
      <c r="B3677" t="s">
        <v>3121</v>
      </c>
      <c r="C3677" t="s">
        <v>9</v>
      </c>
      <c r="D3677" t="s">
        <v>10</v>
      </c>
      <c r="E3677" t="s">
        <v>11</v>
      </c>
      <c r="F3677" s="2">
        <v>45092</v>
      </c>
      <c r="G3677" s="2">
        <v>45822</v>
      </c>
      <c r="H3677" t="s">
        <v>12</v>
      </c>
    </row>
    <row r="3678" spans="1:8">
      <c r="A3678">
        <v>13677</v>
      </c>
      <c r="B3678" t="s">
        <v>3122</v>
      </c>
      <c r="C3678" t="s">
        <v>28</v>
      </c>
      <c r="D3678" t="s">
        <v>38</v>
      </c>
      <c r="E3678" t="s">
        <v>11</v>
      </c>
      <c r="F3678" s="2">
        <v>45025</v>
      </c>
      <c r="G3678" s="2">
        <v>45205</v>
      </c>
      <c r="H3678" t="s">
        <v>12</v>
      </c>
    </row>
    <row r="3679" spans="1:8">
      <c r="A3679">
        <v>13678</v>
      </c>
      <c r="B3679" t="s">
        <v>3123</v>
      </c>
      <c r="C3679" t="s">
        <v>25</v>
      </c>
      <c r="D3679" t="s">
        <v>18</v>
      </c>
      <c r="E3679" t="s">
        <v>30</v>
      </c>
      <c r="F3679" s="2">
        <v>45177</v>
      </c>
      <c r="G3679" s="2">
        <v>45907</v>
      </c>
      <c r="H3679" t="s">
        <v>12</v>
      </c>
    </row>
    <row r="3680" spans="1:8">
      <c r="A3680">
        <v>13679</v>
      </c>
      <c r="B3680" t="s">
        <v>3124</v>
      </c>
      <c r="C3680" t="s">
        <v>28</v>
      </c>
      <c r="D3680" t="s">
        <v>26</v>
      </c>
      <c r="E3680" t="s">
        <v>30</v>
      </c>
      <c r="F3680" s="2">
        <v>45493</v>
      </c>
      <c r="G3680" s="2">
        <v>46223</v>
      </c>
      <c r="H3680" t="s">
        <v>19</v>
      </c>
    </row>
    <row r="3681" spans="1:8">
      <c r="A3681">
        <v>13680</v>
      </c>
      <c r="B3681" t="s">
        <v>3125</v>
      </c>
      <c r="C3681" t="s">
        <v>28</v>
      </c>
      <c r="D3681" t="s">
        <v>18</v>
      </c>
      <c r="E3681" t="s">
        <v>35</v>
      </c>
      <c r="F3681" s="2">
        <v>45553</v>
      </c>
      <c r="G3681" s="2">
        <v>45733</v>
      </c>
      <c r="H3681" t="s">
        <v>12</v>
      </c>
    </row>
    <row r="3682" spans="1:8">
      <c r="A3682">
        <v>13681</v>
      </c>
      <c r="B3682" t="s">
        <v>3126</v>
      </c>
      <c r="C3682" t="s">
        <v>55</v>
      </c>
      <c r="D3682" t="s">
        <v>15</v>
      </c>
      <c r="E3682" t="s">
        <v>22</v>
      </c>
      <c r="F3682" s="2">
        <v>45094</v>
      </c>
      <c r="G3682" s="2">
        <v>45459</v>
      </c>
      <c r="H3682" t="s">
        <v>12</v>
      </c>
    </row>
    <row r="3683" spans="1:8">
      <c r="A3683">
        <v>13682</v>
      </c>
      <c r="B3683" t="s">
        <v>3127</v>
      </c>
      <c r="C3683" t="s">
        <v>21</v>
      </c>
      <c r="D3683" t="s">
        <v>18</v>
      </c>
      <c r="E3683" t="s">
        <v>11</v>
      </c>
      <c r="F3683" s="2">
        <v>45496</v>
      </c>
      <c r="G3683" s="2">
        <v>45676</v>
      </c>
      <c r="H3683" t="s">
        <v>12</v>
      </c>
    </row>
    <row r="3684" spans="1:8">
      <c r="A3684">
        <v>13683</v>
      </c>
      <c r="B3684" t="s">
        <v>3128</v>
      </c>
      <c r="C3684" t="s">
        <v>28</v>
      </c>
      <c r="D3684" t="s">
        <v>38</v>
      </c>
      <c r="E3684" t="s">
        <v>11</v>
      </c>
      <c r="F3684" s="2">
        <v>45146</v>
      </c>
      <c r="G3684" s="2">
        <v>45511</v>
      </c>
      <c r="H3684" t="s">
        <v>12</v>
      </c>
    </row>
    <row r="3685" spans="1:8">
      <c r="A3685">
        <v>13684</v>
      </c>
      <c r="B3685" t="s">
        <v>3129</v>
      </c>
      <c r="C3685" t="s">
        <v>28</v>
      </c>
      <c r="D3685" t="s">
        <v>10</v>
      </c>
      <c r="E3685" t="s">
        <v>16</v>
      </c>
      <c r="F3685" s="2">
        <v>45573</v>
      </c>
      <c r="G3685" s="2">
        <v>46303</v>
      </c>
      <c r="H3685" t="s">
        <v>19</v>
      </c>
    </row>
    <row r="3686" spans="1:8">
      <c r="A3686">
        <v>13685</v>
      </c>
      <c r="B3686" t="s">
        <v>3130</v>
      </c>
      <c r="C3686" t="s">
        <v>21</v>
      </c>
      <c r="D3686" t="s">
        <v>38</v>
      </c>
      <c r="E3686" t="s">
        <v>22</v>
      </c>
      <c r="F3686" s="2">
        <v>45034</v>
      </c>
      <c r="G3686" s="2">
        <v>45214</v>
      </c>
      <c r="H3686" t="s">
        <v>12</v>
      </c>
    </row>
    <row r="3687" spans="1:8">
      <c r="A3687">
        <v>13686</v>
      </c>
      <c r="B3687" t="s">
        <v>3131</v>
      </c>
      <c r="C3687" t="s">
        <v>25</v>
      </c>
      <c r="D3687" t="s">
        <v>26</v>
      </c>
      <c r="E3687" t="s">
        <v>16</v>
      </c>
      <c r="F3687" s="2">
        <v>45003</v>
      </c>
      <c r="G3687" s="2">
        <v>45183</v>
      </c>
      <c r="H3687" t="s">
        <v>12</v>
      </c>
    </row>
    <row r="3688" spans="1:8">
      <c r="A3688">
        <v>13687</v>
      </c>
      <c r="B3688" t="s">
        <v>216</v>
      </c>
      <c r="C3688" t="s">
        <v>21</v>
      </c>
      <c r="D3688" t="s">
        <v>18</v>
      </c>
      <c r="E3688" t="s">
        <v>11</v>
      </c>
      <c r="F3688" s="2">
        <v>45550</v>
      </c>
      <c r="G3688" s="2">
        <v>45730</v>
      </c>
      <c r="H3688" t="s">
        <v>12</v>
      </c>
    </row>
    <row r="3689" spans="1:8">
      <c r="A3689">
        <v>13688</v>
      </c>
      <c r="B3689" t="s">
        <v>861</v>
      </c>
      <c r="C3689" t="s">
        <v>28</v>
      </c>
      <c r="D3689" t="s">
        <v>18</v>
      </c>
      <c r="E3689" t="s">
        <v>30</v>
      </c>
      <c r="F3689" s="2">
        <v>45118</v>
      </c>
      <c r="G3689" s="2">
        <v>45483</v>
      </c>
      <c r="H3689" t="s">
        <v>12</v>
      </c>
    </row>
    <row r="3690" spans="1:8">
      <c r="A3690">
        <v>13689</v>
      </c>
      <c r="B3690" t="s">
        <v>3132</v>
      </c>
      <c r="C3690" t="s">
        <v>14</v>
      </c>
      <c r="D3690" t="s">
        <v>26</v>
      </c>
      <c r="E3690" t="s">
        <v>35</v>
      </c>
      <c r="F3690" s="2">
        <v>45415</v>
      </c>
      <c r="G3690" s="2">
        <v>45780</v>
      </c>
      <c r="H3690" t="s">
        <v>12</v>
      </c>
    </row>
    <row r="3691" spans="1:8">
      <c r="A3691">
        <v>13690</v>
      </c>
      <c r="B3691" t="s">
        <v>3133</v>
      </c>
      <c r="C3691" t="s">
        <v>55</v>
      </c>
      <c r="D3691" t="s">
        <v>38</v>
      </c>
      <c r="E3691" t="s">
        <v>22</v>
      </c>
      <c r="F3691" s="2">
        <v>45321</v>
      </c>
      <c r="G3691" s="2">
        <v>45501</v>
      </c>
      <c r="H3691" t="s">
        <v>12</v>
      </c>
    </row>
    <row r="3692" spans="1:8">
      <c r="A3692">
        <v>13691</v>
      </c>
      <c r="B3692" t="s">
        <v>3134</v>
      </c>
      <c r="C3692" t="s">
        <v>55</v>
      </c>
      <c r="D3692" t="s">
        <v>10</v>
      </c>
      <c r="E3692" t="s">
        <v>35</v>
      </c>
      <c r="F3692" s="2">
        <v>45098</v>
      </c>
      <c r="G3692" s="2">
        <v>45278</v>
      </c>
      <c r="H3692" t="s">
        <v>12</v>
      </c>
    </row>
    <row r="3693" spans="1:8">
      <c r="A3693">
        <v>13692</v>
      </c>
      <c r="B3693" t="s">
        <v>2886</v>
      </c>
      <c r="C3693" t="s">
        <v>28</v>
      </c>
      <c r="D3693" t="s">
        <v>26</v>
      </c>
      <c r="E3693" t="s">
        <v>30</v>
      </c>
      <c r="F3693" s="2">
        <v>45180</v>
      </c>
      <c r="G3693" s="2">
        <v>45360</v>
      </c>
      <c r="H3693" t="s">
        <v>12</v>
      </c>
    </row>
    <row r="3694" spans="1:8">
      <c r="A3694">
        <v>13693</v>
      </c>
      <c r="B3694" t="s">
        <v>3135</v>
      </c>
      <c r="C3694" t="s">
        <v>55</v>
      </c>
      <c r="D3694" t="s">
        <v>15</v>
      </c>
      <c r="E3694" t="s">
        <v>22</v>
      </c>
      <c r="F3694" s="2">
        <v>45346</v>
      </c>
      <c r="G3694" s="2">
        <v>45526</v>
      </c>
      <c r="H3694" t="s">
        <v>12</v>
      </c>
    </row>
    <row r="3695" spans="1:8">
      <c r="A3695">
        <v>13694</v>
      </c>
      <c r="B3695" t="s">
        <v>3136</v>
      </c>
      <c r="C3695" t="s">
        <v>14</v>
      </c>
      <c r="D3695" t="s">
        <v>26</v>
      </c>
      <c r="E3695" t="s">
        <v>30</v>
      </c>
      <c r="F3695" s="2">
        <v>45534</v>
      </c>
      <c r="G3695" s="2">
        <v>45899</v>
      </c>
      <c r="H3695" t="s">
        <v>12</v>
      </c>
    </row>
    <row r="3696" spans="1:8">
      <c r="A3696">
        <v>13695</v>
      </c>
      <c r="B3696" t="s">
        <v>3137</v>
      </c>
      <c r="C3696" t="s">
        <v>14</v>
      </c>
      <c r="D3696" t="s">
        <v>18</v>
      </c>
      <c r="E3696" t="s">
        <v>35</v>
      </c>
      <c r="F3696" s="2">
        <v>45233</v>
      </c>
      <c r="G3696" s="2">
        <v>45598</v>
      </c>
      <c r="H3696" t="s">
        <v>12</v>
      </c>
    </row>
    <row r="3697" spans="1:8">
      <c r="A3697">
        <v>13696</v>
      </c>
      <c r="B3697" t="s">
        <v>3138</v>
      </c>
      <c r="C3697" t="s">
        <v>21</v>
      </c>
      <c r="D3697" t="s">
        <v>26</v>
      </c>
      <c r="E3697" t="s">
        <v>11</v>
      </c>
      <c r="F3697" s="2">
        <v>45327</v>
      </c>
      <c r="G3697" s="2">
        <v>45692</v>
      </c>
      <c r="H3697" t="s">
        <v>12</v>
      </c>
    </row>
    <row r="3698" spans="1:8">
      <c r="A3698">
        <v>13697</v>
      </c>
      <c r="B3698" t="s">
        <v>3139</v>
      </c>
      <c r="C3698" t="s">
        <v>28</v>
      </c>
      <c r="D3698" t="s">
        <v>38</v>
      </c>
      <c r="E3698" t="s">
        <v>11</v>
      </c>
      <c r="F3698" s="2">
        <v>45553</v>
      </c>
      <c r="G3698" s="2">
        <v>45918</v>
      </c>
      <c r="H3698" t="s">
        <v>12</v>
      </c>
    </row>
    <row r="3699" spans="1:8">
      <c r="A3699">
        <v>13698</v>
      </c>
      <c r="B3699" t="s">
        <v>758</v>
      </c>
      <c r="C3699" t="s">
        <v>21</v>
      </c>
      <c r="D3699" t="s">
        <v>10</v>
      </c>
      <c r="E3699" t="s">
        <v>22</v>
      </c>
      <c r="F3699" s="2">
        <v>45136</v>
      </c>
      <c r="G3699" s="2">
        <v>45501</v>
      </c>
      <c r="H3699" t="s">
        <v>12</v>
      </c>
    </row>
    <row r="3700" spans="1:8">
      <c r="A3700">
        <v>13699</v>
      </c>
      <c r="B3700" t="s">
        <v>652</v>
      </c>
      <c r="C3700" t="s">
        <v>28</v>
      </c>
      <c r="D3700" t="s">
        <v>15</v>
      </c>
      <c r="E3700" t="s">
        <v>11</v>
      </c>
      <c r="F3700" s="2">
        <v>45278</v>
      </c>
      <c r="G3700" s="2">
        <v>45643</v>
      </c>
      <c r="H3700" t="s">
        <v>12</v>
      </c>
    </row>
    <row r="3701" spans="1:8">
      <c r="A3701">
        <v>13700</v>
      </c>
      <c r="B3701" t="s">
        <v>3140</v>
      </c>
      <c r="C3701" t="s">
        <v>25</v>
      </c>
      <c r="D3701" t="s">
        <v>38</v>
      </c>
      <c r="E3701" t="s">
        <v>16</v>
      </c>
      <c r="F3701" s="2">
        <v>45382</v>
      </c>
      <c r="G3701" s="2">
        <v>46112</v>
      </c>
      <c r="H3701" t="s">
        <v>19</v>
      </c>
    </row>
    <row r="3702" spans="1:8">
      <c r="A3702">
        <v>13701</v>
      </c>
      <c r="B3702" t="s">
        <v>3141</v>
      </c>
      <c r="C3702" t="s">
        <v>28</v>
      </c>
      <c r="D3702" t="s">
        <v>15</v>
      </c>
      <c r="E3702" t="s">
        <v>16</v>
      </c>
      <c r="F3702" s="2">
        <v>45382</v>
      </c>
      <c r="G3702" s="2">
        <v>45747</v>
      </c>
      <c r="H3702" t="s">
        <v>12</v>
      </c>
    </row>
    <row r="3703" spans="1:8">
      <c r="A3703">
        <v>13702</v>
      </c>
      <c r="B3703" t="s">
        <v>1171</v>
      </c>
      <c r="C3703" t="s">
        <v>21</v>
      </c>
      <c r="D3703" t="s">
        <v>15</v>
      </c>
      <c r="E3703" t="s">
        <v>22</v>
      </c>
      <c r="F3703" s="2">
        <v>45360</v>
      </c>
      <c r="G3703" s="2">
        <v>46090</v>
      </c>
      <c r="H3703" t="s">
        <v>19</v>
      </c>
    </row>
    <row r="3704" spans="1:8">
      <c r="A3704">
        <v>13703</v>
      </c>
      <c r="B3704" t="s">
        <v>3142</v>
      </c>
      <c r="C3704" t="s">
        <v>55</v>
      </c>
      <c r="D3704" t="s">
        <v>15</v>
      </c>
      <c r="E3704" t="s">
        <v>35</v>
      </c>
      <c r="F3704" s="2">
        <v>45332</v>
      </c>
      <c r="G3704" s="2">
        <v>45697</v>
      </c>
      <c r="H3704" t="s">
        <v>12</v>
      </c>
    </row>
    <row r="3705" spans="1:8">
      <c r="A3705">
        <v>13704</v>
      </c>
      <c r="B3705" t="s">
        <v>672</v>
      </c>
      <c r="C3705" t="s">
        <v>9</v>
      </c>
      <c r="D3705" t="s">
        <v>15</v>
      </c>
      <c r="E3705" t="s">
        <v>35</v>
      </c>
      <c r="F3705" s="2">
        <v>45395</v>
      </c>
      <c r="G3705" s="2">
        <v>45760</v>
      </c>
      <c r="H3705" t="s">
        <v>12</v>
      </c>
    </row>
    <row r="3706" spans="1:8">
      <c r="A3706">
        <v>13705</v>
      </c>
      <c r="B3706" t="s">
        <v>1134</v>
      </c>
      <c r="C3706" t="s">
        <v>25</v>
      </c>
      <c r="D3706" t="s">
        <v>15</v>
      </c>
      <c r="E3706" t="s">
        <v>30</v>
      </c>
      <c r="F3706" s="2">
        <v>45559</v>
      </c>
      <c r="G3706" s="2">
        <v>46289</v>
      </c>
      <c r="H3706" t="s">
        <v>19</v>
      </c>
    </row>
    <row r="3707" spans="1:8">
      <c r="A3707">
        <v>13706</v>
      </c>
      <c r="B3707" t="s">
        <v>1760</v>
      </c>
      <c r="C3707" t="s">
        <v>25</v>
      </c>
      <c r="D3707" t="s">
        <v>26</v>
      </c>
      <c r="E3707" t="s">
        <v>35</v>
      </c>
      <c r="F3707" s="2">
        <v>45125</v>
      </c>
      <c r="G3707" s="2">
        <v>45855</v>
      </c>
      <c r="H3707" t="s">
        <v>12</v>
      </c>
    </row>
    <row r="3708" spans="1:8">
      <c r="A3708">
        <v>13707</v>
      </c>
      <c r="B3708" t="s">
        <v>496</v>
      </c>
      <c r="C3708" t="s">
        <v>25</v>
      </c>
      <c r="D3708" t="s">
        <v>26</v>
      </c>
      <c r="E3708" t="s">
        <v>22</v>
      </c>
      <c r="F3708" s="2">
        <v>45400</v>
      </c>
      <c r="G3708" s="2">
        <v>45580</v>
      </c>
      <c r="H3708" t="s">
        <v>12</v>
      </c>
    </row>
    <row r="3709" spans="1:8">
      <c r="A3709">
        <v>13708</v>
      </c>
      <c r="B3709" t="s">
        <v>3143</v>
      </c>
      <c r="C3709" t="s">
        <v>28</v>
      </c>
      <c r="D3709" t="s">
        <v>10</v>
      </c>
      <c r="E3709" t="s">
        <v>11</v>
      </c>
      <c r="F3709" s="2">
        <v>45335</v>
      </c>
      <c r="G3709" s="2">
        <v>46065</v>
      </c>
      <c r="H3709" t="s">
        <v>19</v>
      </c>
    </row>
    <row r="3710" spans="1:8">
      <c r="A3710">
        <v>13709</v>
      </c>
      <c r="B3710" t="s">
        <v>3144</v>
      </c>
      <c r="C3710" t="s">
        <v>28</v>
      </c>
      <c r="D3710" t="s">
        <v>26</v>
      </c>
      <c r="E3710" t="s">
        <v>22</v>
      </c>
      <c r="F3710" s="2">
        <v>45226</v>
      </c>
      <c r="G3710" s="2">
        <v>45956</v>
      </c>
      <c r="H3710" t="s">
        <v>12</v>
      </c>
    </row>
    <row r="3711" spans="1:8">
      <c r="A3711">
        <v>13710</v>
      </c>
      <c r="B3711" t="s">
        <v>3145</v>
      </c>
      <c r="C3711" t="s">
        <v>25</v>
      </c>
      <c r="D3711" t="s">
        <v>10</v>
      </c>
      <c r="E3711" t="s">
        <v>30</v>
      </c>
      <c r="F3711" s="2">
        <v>44937</v>
      </c>
      <c r="G3711" s="2">
        <v>45667</v>
      </c>
      <c r="H3711" t="s">
        <v>12</v>
      </c>
    </row>
    <row r="3712" spans="1:8">
      <c r="A3712">
        <v>13711</v>
      </c>
      <c r="B3712" t="s">
        <v>3146</v>
      </c>
      <c r="C3712" t="s">
        <v>55</v>
      </c>
      <c r="D3712" t="s">
        <v>26</v>
      </c>
      <c r="E3712" t="s">
        <v>30</v>
      </c>
      <c r="F3712" s="2">
        <v>45102</v>
      </c>
      <c r="G3712" s="2">
        <v>45282</v>
      </c>
      <c r="H3712" t="s">
        <v>12</v>
      </c>
    </row>
    <row r="3713" spans="1:8">
      <c r="A3713">
        <v>13712</v>
      </c>
      <c r="B3713" t="s">
        <v>3147</v>
      </c>
      <c r="C3713" t="s">
        <v>21</v>
      </c>
      <c r="D3713" t="s">
        <v>38</v>
      </c>
      <c r="E3713" t="s">
        <v>11</v>
      </c>
      <c r="F3713" s="2">
        <v>45396</v>
      </c>
      <c r="G3713" s="2">
        <v>45576</v>
      </c>
      <c r="H3713" t="s">
        <v>12</v>
      </c>
    </row>
    <row r="3714" spans="1:8">
      <c r="A3714">
        <v>13713</v>
      </c>
      <c r="B3714" t="s">
        <v>3148</v>
      </c>
      <c r="C3714" t="s">
        <v>25</v>
      </c>
      <c r="D3714" t="s">
        <v>15</v>
      </c>
      <c r="E3714" t="s">
        <v>35</v>
      </c>
      <c r="F3714" s="2">
        <v>44989</v>
      </c>
      <c r="G3714" s="2">
        <v>45169</v>
      </c>
      <c r="H3714" t="s">
        <v>12</v>
      </c>
    </row>
    <row r="3715" spans="1:8">
      <c r="A3715">
        <v>13714</v>
      </c>
      <c r="B3715" t="s">
        <v>1901</v>
      </c>
      <c r="C3715" t="s">
        <v>21</v>
      </c>
      <c r="D3715" t="s">
        <v>10</v>
      </c>
      <c r="E3715" t="s">
        <v>35</v>
      </c>
      <c r="F3715" s="2">
        <v>45185</v>
      </c>
      <c r="G3715" s="2">
        <v>45550</v>
      </c>
      <c r="H3715" t="s">
        <v>12</v>
      </c>
    </row>
    <row r="3716" spans="1:8">
      <c r="A3716">
        <v>13715</v>
      </c>
      <c r="B3716" t="s">
        <v>3149</v>
      </c>
      <c r="C3716" t="s">
        <v>21</v>
      </c>
      <c r="D3716" t="s">
        <v>26</v>
      </c>
      <c r="E3716" t="s">
        <v>35</v>
      </c>
      <c r="F3716" s="2">
        <v>45479</v>
      </c>
      <c r="G3716" s="2">
        <v>46209</v>
      </c>
      <c r="H3716" t="s">
        <v>19</v>
      </c>
    </row>
    <row r="3717" spans="1:8">
      <c r="A3717">
        <v>13716</v>
      </c>
      <c r="B3717" t="s">
        <v>3150</v>
      </c>
      <c r="C3717" t="s">
        <v>14</v>
      </c>
      <c r="D3717" t="s">
        <v>26</v>
      </c>
      <c r="E3717" t="s">
        <v>30</v>
      </c>
      <c r="F3717" s="2">
        <v>45421</v>
      </c>
      <c r="G3717" s="2">
        <v>45786</v>
      </c>
      <c r="H3717" t="s">
        <v>12</v>
      </c>
    </row>
    <row r="3718" spans="1:8">
      <c r="A3718">
        <v>13717</v>
      </c>
      <c r="B3718" t="s">
        <v>1300</v>
      </c>
      <c r="C3718" t="s">
        <v>28</v>
      </c>
      <c r="D3718" t="s">
        <v>18</v>
      </c>
      <c r="E3718" t="s">
        <v>35</v>
      </c>
      <c r="F3718" s="2">
        <v>45536</v>
      </c>
      <c r="G3718" s="2">
        <v>46266</v>
      </c>
      <c r="H3718" t="s">
        <v>19</v>
      </c>
    </row>
    <row r="3719" spans="1:8">
      <c r="A3719">
        <v>13718</v>
      </c>
      <c r="B3719" t="s">
        <v>3151</v>
      </c>
      <c r="C3719" t="s">
        <v>14</v>
      </c>
      <c r="D3719" t="s">
        <v>26</v>
      </c>
      <c r="E3719" t="s">
        <v>35</v>
      </c>
      <c r="F3719" s="2">
        <v>45282</v>
      </c>
      <c r="G3719" s="2">
        <v>45647</v>
      </c>
      <c r="H3719" t="s">
        <v>12</v>
      </c>
    </row>
    <row r="3720" spans="1:8">
      <c r="A3720">
        <v>13719</v>
      </c>
      <c r="B3720" t="s">
        <v>3152</v>
      </c>
      <c r="C3720" t="s">
        <v>9</v>
      </c>
      <c r="D3720" t="s">
        <v>18</v>
      </c>
      <c r="E3720" t="s">
        <v>22</v>
      </c>
      <c r="F3720" s="2">
        <v>45306</v>
      </c>
      <c r="G3720" s="2">
        <v>45486</v>
      </c>
      <c r="H3720" t="s">
        <v>12</v>
      </c>
    </row>
    <row r="3721" spans="1:8">
      <c r="A3721">
        <v>13720</v>
      </c>
      <c r="B3721" t="s">
        <v>2645</v>
      </c>
      <c r="C3721" t="s">
        <v>21</v>
      </c>
      <c r="D3721" t="s">
        <v>26</v>
      </c>
      <c r="E3721" t="s">
        <v>30</v>
      </c>
      <c r="F3721" s="2">
        <v>45326</v>
      </c>
      <c r="G3721" s="2">
        <v>46056</v>
      </c>
      <c r="H3721" t="s">
        <v>19</v>
      </c>
    </row>
    <row r="3722" spans="1:8">
      <c r="A3722">
        <v>13721</v>
      </c>
      <c r="B3722" t="s">
        <v>3153</v>
      </c>
      <c r="C3722" t="s">
        <v>28</v>
      </c>
      <c r="D3722" t="s">
        <v>15</v>
      </c>
      <c r="E3722" t="s">
        <v>30</v>
      </c>
      <c r="F3722" s="2">
        <v>45587</v>
      </c>
      <c r="G3722" s="2">
        <v>45767</v>
      </c>
      <c r="H3722" t="s">
        <v>12</v>
      </c>
    </row>
    <row r="3723" spans="1:8">
      <c r="A3723">
        <v>13722</v>
      </c>
      <c r="B3723" t="s">
        <v>3154</v>
      </c>
      <c r="C3723" t="s">
        <v>55</v>
      </c>
      <c r="D3723" t="s">
        <v>10</v>
      </c>
      <c r="E3723" t="s">
        <v>16</v>
      </c>
      <c r="F3723" s="2">
        <v>45498</v>
      </c>
      <c r="G3723" s="2">
        <v>45863</v>
      </c>
      <c r="H3723" t="s">
        <v>12</v>
      </c>
    </row>
    <row r="3724" spans="1:8">
      <c r="A3724">
        <v>13723</v>
      </c>
      <c r="B3724" t="s">
        <v>3155</v>
      </c>
      <c r="C3724" t="s">
        <v>21</v>
      </c>
      <c r="D3724" t="s">
        <v>38</v>
      </c>
      <c r="E3724" t="s">
        <v>35</v>
      </c>
      <c r="F3724" s="2">
        <v>45607</v>
      </c>
      <c r="G3724" s="2">
        <v>45972</v>
      </c>
      <c r="H3724" t="s">
        <v>12</v>
      </c>
    </row>
    <row r="3725" spans="1:8">
      <c r="A3725">
        <v>13724</v>
      </c>
      <c r="B3725" t="s">
        <v>3156</v>
      </c>
      <c r="C3725" t="s">
        <v>28</v>
      </c>
      <c r="D3725" t="s">
        <v>26</v>
      </c>
      <c r="E3725" t="s">
        <v>35</v>
      </c>
      <c r="F3725" s="2">
        <v>45418</v>
      </c>
      <c r="G3725" s="2">
        <v>46148</v>
      </c>
      <c r="H3725" t="s">
        <v>19</v>
      </c>
    </row>
    <row r="3726" spans="1:8">
      <c r="A3726">
        <v>13725</v>
      </c>
      <c r="B3726" t="s">
        <v>3157</v>
      </c>
      <c r="C3726" t="s">
        <v>14</v>
      </c>
      <c r="D3726" t="s">
        <v>26</v>
      </c>
      <c r="E3726" t="s">
        <v>35</v>
      </c>
      <c r="F3726" s="2">
        <v>45410</v>
      </c>
      <c r="G3726" s="2">
        <v>45590</v>
      </c>
      <c r="H3726" t="s">
        <v>12</v>
      </c>
    </row>
    <row r="3727" spans="1:8">
      <c r="A3727">
        <v>13726</v>
      </c>
      <c r="B3727" t="s">
        <v>3158</v>
      </c>
      <c r="C3727" t="s">
        <v>9</v>
      </c>
      <c r="D3727" t="s">
        <v>26</v>
      </c>
      <c r="E3727" t="s">
        <v>11</v>
      </c>
      <c r="F3727" s="2">
        <v>45364</v>
      </c>
      <c r="G3727" s="2">
        <v>45729</v>
      </c>
      <c r="H3727" t="s">
        <v>12</v>
      </c>
    </row>
    <row r="3728" spans="1:8">
      <c r="A3728">
        <v>13727</v>
      </c>
      <c r="B3728" t="s">
        <v>3159</v>
      </c>
      <c r="C3728" t="s">
        <v>9</v>
      </c>
      <c r="D3728" t="s">
        <v>18</v>
      </c>
      <c r="E3728" t="s">
        <v>30</v>
      </c>
      <c r="F3728" s="2">
        <v>45229</v>
      </c>
      <c r="G3728" s="2">
        <v>45594</v>
      </c>
      <c r="H3728" t="s">
        <v>12</v>
      </c>
    </row>
    <row r="3729" spans="1:8">
      <c r="A3729">
        <v>13728</v>
      </c>
      <c r="B3729" t="s">
        <v>3160</v>
      </c>
      <c r="C3729" t="s">
        <v>21</v>
      </c>
      <c r="D3729" t="s">
        <v>15</v>
      </c>
      <c r="E3729" t="s">
        <v>35</v>
      </c>
      <c r="F3729" s="2">
        <v>44971</v>
      </c>
      <c r="G3729" s="2">
        <v>45336</v>
      </c>
      <c r="H3729" t="s">
        <v>12</v>
      </c>
    </row>
    <row r="3730" spans="1:8">
      <c r="A3730">
        <v>13729</v>
      </c>
      <c r="B3730" t="s">
        <v>374</v>
      </c>
      <c r="C3730" t="s">
        <v>14</v>
      </c>
      <c r="D3730" t="s">
        <v>10</v>
      </c>
      <c r="E3730" t="s">
        <v>22</v>
      </c>
      <c r="F3730" s="2">
        <v>45499</v>
      </c>
      <c r="G3730" s="2">
        <v>45864</v>
      </c>
      <c r="H3730" t="s">
        <v>12</v>
      </c>
    </row>
    <row r="3731" spans="1:8">
      <c r="A3731">
        <v>13730</v>
      </c>
      <c r="B3731" t="s">
        <v>1016</v>
      </c>
      <c r="C3731" t="s">
        <v>21</v>
      </c>
      <c r="D3731" t="s">
        <v>10</v>
      </c>
      <c r="E3731" t="s">
        <v>16</v>
      </c>
      <c r="F3731" s="2">
        <v>45313</v>
      </c>
      <c r="G3731" s="2">
        <v>45493</v>
      </c>
      <c r="H3731" t="s">
        <v>12</v>
      </c>
    </row>
    <row r="3732" spans="1:8">
      <c r="A3732">
        <v>13731</v>
      </c>
      <c r="B3732" t="s">
        <v>3161</v>
      </c>
      <c r="C3732" t="s">
        <v>9</v>
      </c>
      <c r="D3732" t="s">
        <v>10</v>
      </c>
      <c r="E3732" t="s">
        <v>30</v>
      </c>
      <c r="F3732" s="2">
        <v>45552</v>
      </c>
      <c r="G3732" s="2">
        <v>46282</v>
      </c>
      <c r="H3732" t="s">
        <v>19</v>
      </c>
    </row>
    <row r="3733" spans="1:8">
      <c r="A3733">
        <v>13732</v>
      </c>
      <c r="B3733" t="s">
        <v>3162</v>
      </c>
      <c r="C3733" t="s">
        <v>21</v>
      </c>
      <c r="D3733" t="s">
        <v>10</v>
      </c>
      <c r="E3733" t="s">
        <v>22</v>
      </c>
      <c r="F3733" s="2">
        <v>45109</v>
      </c>
      <c r="G3733" s="2">
        <v>45289</v>
      </c>
      <c r="H3733" t="s">
        <v>12</v>
      </c>
    </row>
    <row r="3734" spans="1:8">
      <c r="A3734">
        <v>13733</v>
      </c>
      <c r="B3734" t="s">
        <v>3163</v>
      </c>
      <c r="C3734" t="s">
        <v>9</v>
      </c>
      <c r="D3734" t="s">
        <v>15</v>
      </c>
      <c r="E3734" t="s">
        <v>16</v>
      </c>
      <c r="F3734" s="2">
        <v>45266</v>
      </c>
      <c r="G3734" s="2">
        <v>45446</v>
      </c>
      <c r="H3734" t="s">
        <v>12</v>
      </c>
    </row>
    <row r="3735" spans="1:8">
      <c r="A3735">
        <v>13734</v>
      </c>
      <c r="B3735" t="s">
        <v>3164</v>
      </c>
      <c r="C3735" t="s">
        <v>55</v>
      </c>
      <c r="D3735" t="s">
        <v>26</v>
      </c>
      <c r="E3735" t="s">
        <v>30</v>
      </c>
      <c r="F3735" s="2">
        <v>45437</v>
      </c>
      <c r="G3735" s="2">
        <v>45802</v>
      </c>
      <c r="H3735" t="s">
        <v>12</v>
      </c>
    </row>
    <row r="3736" spans="1:8">
      <c r="A3736">
        <v>13735</v>
      </c>
      <c r="B3736" t="s">
        <v>1814</v>
      </c>
      <c r="C3736" t="s">
        <v>25</v>
      </c>
      <c r="D3736" t="s">
        <v>15</v>
      </c>
      <c r="E3736" t="s">
        <v>30</v>
      </c>
      <c r="F3736" s="2">
        <v>45260</v>
      </c>
      <c r="G3736" s="2">
        <v>45625</v>
      </c>
      <c r="H3736" t="s">
        <v>12</v>
      </c>
    </row>
    <row r="3737" spans="1:8">
      <c r="A3737">
        <v>13736</v>
      </c>
      <c r="B3737" t="s">
        <v>2301</v>
      </c>
      <c r="C3737" t="s">
        <v>28</v>
      </c>
      <c r="D3737" t="s">
        <v>38</v>
      </c>
      <c r="E3737" t="s">
        <v>30</v>
      </c>
      <c r="F3737" s="2">
        <v>45101</v>
      </c>
      <c r="G3737" s="2">
        <v>45281</v>
      </c>
      <c r="H3737" t="s">
        <v>12</v>
      </c>
    </row>
    <row r="3738" spans="1:8">
      <c r="A3738">
        <v>13737</v>
      </c>
      <c r="B3738" t="s">
        <v>3165</v>
      </c>
      <c r="C3738" t="s">
        <v>28</v>
      </c>
      <c r="D3738" t="s">
        <v>18</v>
      </c>
      <c r="E3738" t="s">
        <v>30</v>
      </c>
      <c r="F3738" s="2">
        <v>44933</v>
      </c>
      <c r="G3738" s="2">
        <v>45298</v>
      </c>
      <c r="H3738" t="s">
        <v>12</v>
      </c>
    </row>
    <row r="3739" spans="1:8">
      <c r="A3739">
        <v>13738</v>
      </c>
      <c r="B3739" t="s">
        <v>458</v>
      </c>
      <c r="C3739" t="s">
        <v>21</v>
      </c>
      <c r="D3739" t="s">
        <v>10</v>
      </c>
      <c r="E3739" t="s">
        <v>30</v>
      </c>
      <c r="F3739" s="2">
        <v>45283</v>
      </c>
      <c r="G3739" s="2">
        <v>45463</v>
      </c>
      <c r="H3739" t="s">
        <v>12</v>
      </c>
    </row>
    <row r="3740" spans="1:8">
      <c r="A3740">
        <v>13739</v>
      </c>
      <c r="B3740" t="s">
        <v>2770</v>
      </c>
      <c r="C3740" t="s">
        <v>14</v>
      </c>
      <c r="D3740" t="s">
        <v>15</v>
      </c>
      <c r="E3740" t="s">
        <v>16</v>
      </c>
      <c r="F3740" s="2">
        <v>44930</v>
      </c>
      <c r="G3740" s="2">
        <v>45660</v>
      </c>
      <c r="H3740" t="s">
        <v>12</v>
      </c>
    </row>
    <row r="3741" spans="1:8">
      <c r="A3741">
        <v>13740</v>
      </c>
      <c r="B3741" t="s">
        <v>3166</v>
      </c>
      <c r="C3741" t="s">
        <v>21</v>
      </c>
      <c r="D3741" t="s">
        <v>18</v>
      </c>
      <c r="E3741" t="s">
        <v>16</v>
      </c>
      <c r="F3741" s="2">
        <v>44996</v>
      </c>
      <c r="G3741" s="2">
        <v>45726</v>
      </c>
      <c r="H3741" t="s">
        <v>12</v>
      </c>
    </row>
    <row r="3742" spans="1:8">
      <c r="A3742">
        <v>13741</v>
      </c>
      <c r="B3742" t="s">
        <v>3167</v>
      </c>
      <c r="C3742" t="s">
        <v>21</v>
      </c>
      <c r="D3742" t="s">
        <v>18</v>
      </c>
      <c r="E3742" t="s">
        <v>22</v>
      </c>
      <c r="F3742" s="2">
        <v>45433</v>
      </c>
      <c r="G3742" s="2">
        <v>45613</v>
      </c>
      <c r="H3742" t="s">
        <v>12</v>
      </c>
    </row>
    <row r="3743" spans="1:8">
      <c r="A3743">
        <v>13742</v>
      </c>
      <c r="B3743" t="s">
        <v>3168</v>
      </c>
      <c r="C3743" t="s">
        <v>28</v>
      </c>
      <c r="D3743" t="s">
        <v>15</v>
      </c>
      <c r="E3743" t="s">
        <v>11</v>
      </c>
      <c r="F3743" s="2">
        <v>45559</v>
      </c>
      <c r="G3743" s="2">
        <v>45924</v>
      </c>
      <c r="H3743" t="s">
        <v>12</v>
      </c>
    </row>
    <row r="3744" spans="1:8">
      <c r="A3744">
        <v>13743</v>
      </c>
      <c r="B3744" t="s">
        <v>650</v>
      </c>
      <c r="C3744" t="s">
        <v>14</v>
      </c>
      <c r="D3744" t="s">
        <v>10</v>
      </c>
      <c r="E3744" t="s">
        <v>35</v>
      </c>
      <c r="F3744" s="2">
        <v>45259</v>
      </c>
      <c r="G3744" s="2">
        <v>45439</v>
      </c>
      <c r="H3744" t="s">
        <v>12</v>
      </c>
    </row>
    <row r="3745" spans="1:8">
      <c r="A3745">
        <v>13744</v>
      </c>
      <c r="B3745" t="s">
        <v>3169</v>
      </c>
      <c r="C3745" t="s">
        <v>14</v>
      </c>
      <c r="D3745" t="s">
        <v>10</v>
      </c>
      <c r="E3745" t="s">
        <v>11</v>
      </c>
      <c r="F3745" s="2">
        <v>45624</v>
      </c>
      <c r="G3745" s="2">
        <v>45989</v>
      </c>
      <c r="H3745" t="s">
        <v>12</v>
      </c>
    </row>
    <row r="3746" spans="1:8">
      <c r="A3746">
        <v>13745</v>
      </c>
      <c r="B3746" t="s">
        <v>3170</v>
      </c>
      <c r="C3746" t="s">
        <v>9</v>
      </c>
      <c r="D3746" t="s">
        <v>38</v>
      </c>
      <c r="E3746" t="s">
        <v>16</v>
      </c>
      <c r="F3746" s="2">
        <v>45441</v>
      </c>
      <c r="G3746" s="2">
        <v>45806</v>
      </c>
      <c r="H3746" t="s">
        <v>12</v>
      </c>
    </row>
    <row r="3747" spans="1:8">
      <c r="A3747">
        <v>13746</v>
      </c>
      <c r="B3747" t="s">
        <v>2007</v>
      </c>
      <c r="C3747" t="s">
        <v>28</v>
      </c>
      <c r="D3747" t="s">
        <v>26</v>
      </c>
      <c r="E3747" t="s">
        <v>22</v>
      </c>
      <c r="F3747" s="2">
        <v>44995</v>
      </c>
      <c r="G3747" s="2">
        <v>45175</v>
      </c>
      <c r="H3747" t="s">
        <v>12</v>
      </c>
    </row>
    <row r="3748" spans="1:8">
      <c r="A3748">
        <v>13747</v>
      </c>
      <c r="B3748" t="s">
        <v>2882</v>
      </c>
      <c r="C3748" t="s">
        <v>28</v>
      </c>
      <c r="D3748" t="s">
        <v>26</v>
      </c>
      <c r="E3748" t="s">
        <v>30</v>
      </c>
      <c r="F3748" s="2">
        <v>45242</v>
      </c>
      <c r="G3748" s="2">
        <v>45972</v>
      </c>
      <c r="H3748" t="s">
        <v>12</v>
      </c>
    </row>
    <row r="3749" spans="1:8">
      <c r="A3749">
        <v>13748</v>
      </c>
      <c r="B3749" t="s">
        <v>821</v>
      </c>
      <c r="C3749" t="s">
        <v>55</v>
      </c>
      <c r="D3749" t="s">
        <v>38</v>
      </c>
      <c r="E3749" t="s">
        <v>30</v>
      </c>
      <c r="F3749" s="2">
        <v>45202</v>
      </c>
      <c r="G3749" s="2">
        <v>45567</v>
      </c>
      <c r="H3749" t="s">
        <v>12</v>
      </c>
    </row>
    <row r="3750" spans="1:8">
      <c r="A3750">
        <v>13749</v>
      </c>
      <c r="B3750" t="s">
        <v>78</v>
      </c>
      <c r="C3750" t="s">
        <v>14</v>
      </c>
      <c r="D3750" t="s">
        <v>18</v>
      </c>
      <c r="E3750" t="s">
        <v>30</v>
      </c>
      <c r="F3750" s="2">
        <v>45071</v>
      </c>
      <c r="G3750" s="2">
        <v>45436</v>
      </c>
      <c r="H3750" t="s">
        <v>12</v>
      </c>
    </row>
    <row r="3751" spans="1:8">
      <c r="A3751">
        <v>13750</v>
      </c>
      <c r="B3751" t="s">
        <v>1595</v>
      </c>
      <c r="C3751" t="s">
        <v>14</v>
      </c>
      <c r="D3751" t="s">
        <v>10</v>
      </c>
      <c r="E3751" t="s">
        <v>16</v>
      </c>
      <c r="F3751" s="2">
        <v>45399</v>
      </c>
      <c r="G3751" s="2">
        <v>45579</v>
      </c>
      <c r="H3751" t="s">
        <v>12</v>
      </c>
    </row>
    <row r="3752" spans="1:8">
      <c r="A3752">
        <v>13751</v>
      </c>
      <c r="B3752" t="s">
        <v>3171</v>
      </c>
      <c r="C3752" t="s">
        <v>25</v>
      </c>
      <c r="D3752" t="s">
        <v>15</v>
      </c>
      <c r="E3752" t="s">
        <v>22</v>
      </c>
      <c r="F3752" s="2">
        <v>45131</v>
      </c>
      <c r="G3752" s="2">
        <v>45496</v>
      </c>
      <c r="H3752" t="s">
        <v>12</v>
      </c>
    </row>
    <row r="3753" spans="1:8">
      <c r="A3753">
        <v>13752</v>
      </c>
      <c r="B3753" t="s">
        <v>768</v>
      </c>
      <c r="C3753" t="s">
        <v>21</v>
      </c>
      <c r="D3753" t="s">
        <v>26</v>
      </c>
      <c r="E3753" t="s">
        <v>30</v>
      </c>
      <c r="F3753" s="2">
        <v>45163</v>
      </c>
      <c r="G3753" s="2">
        <v>45528</v>
      </c>
      <c r="H3753" t="s">
        <v>12</v>
      </c>
    </row>
    <row r="3754" spans="1:8">
      <c r="A3754">
        <v>13753</v>
      </c>
      <c r="B3754" t="s">
        <v>68</v>
      </c>
      <c r="C3754" t="s">
        <v>9</v>
      </c>
      <c r="D3754" t="s">
        <v>18</v>
      </c>
      <c r="E3754" t="s">
        <v>11</v>
      </c>
      <c r="F3754" s="2">
        <v>45054</v>
      </c>
      <c r="G3754" s="2">
        <v>45784</v>
      </c>
      <c r="H3754" t="s">
        <v>12</v>
      </c>
    </row>
    <row r="3755" spans="1:8">
      <c r="A3755">
        <v>13754</v>
      </c>
      <c r="B3755" t="s">
        <v>461</v>
      </c>
      <c r="C3755" t="s">
        <v>9</v>
      </c>
      <c r="D3755" t="s">
        <v>26</v>
      </c>
      <c r="E3755" t="s">
        <v>11</v>
      </c>
      <c r="F3755" s="2">
        <v>45172</v>
      </c>
      <c r="G3755" s="2">
        <v>45902</v>
      </c>
      <c r="H3755" t="s">
        <v>12</v>
      </c>
    </row>
    <row r="3756" spans="1:8">
      <c r="A3756">
        <v>13755</v>
      </c>
      <c r="B3756" t="s">
        <v>3172</v>
      </c>
      <c r="C3756" t="s">
        <v>21</v>
      </c>
      <c r="D3756" t="s">
        <v>38</v>
      </c>
      <c r="E3756" t="s">
        <v>16</v>
      </c>
      <c r="F3756" s="2">
        <v>45452</v>
      </c>
      <c r="G3756" s="2">
        <v>45817</v>
      </c>
      <c r="H3756" t="s">
        <v>12</v>
      </c>
    </row>
    <row r="3757" spans="1:8">
      <c r="A3757">
        <v>13756</v>
      </c>
      <c r="B3757" t="s">
        <v>716</v>
      </c>
      <c r="C3757" t="s">
        <v>21</v>
      </c>
      <c r="D3757" t="s">
        <v>15</v>
      </c>
      <c r="E3757" t="s">
        <v>16</v>
      </c>
      <c r="F3757" s="2">
        <v>45288</v>
      </c>
      <c r="G3757" s="2">
        <v>45468</v>
      </c>
      <c r="H3757" t="s">
        <v>12</v>
      </c>
    </row>
    <row r="3758" spans="1:8">
      <c r="A3758">
        <v>13757</v>
      </c>
      <c r="B3758" t="s">
        <v>1966</v>
      </c>
      <c r="C3758" t="s">
        <v>55</v>
      </c>
      <c r="D3758" t="s">
        <v>18</v>
      </c>
      <c r="E3758" t="s">
        <v>16</v>
      </c>
      <c r="F3758" s="2">
        <v>45219</v>
      </c>
      <c r="G3758" s="2">
        <v>45949</v>
      </c>
      <c r="H3758" t="s">
        <v>12</v>
      </c>
    </row>
    <row r="3759" spans="1:8">
      <c r="A3759">
        <v>13758</v>
      </c>
      <c r="B3759" t="s">
        <v>3173</v>
      </c>
      <c r="C3759" t="s">
        <v>25</v>
      </c>
      <c r="D3759" t="s">
        <v>26</v>
      </c>
      <c r="E3759" t="s">
        <v>30</v>
      </c>
      <c r="F3759" s="2">
        <v>45112</v>
      </c>
      <c r="G3759" s="2">
        <v>45292</v>
      </c>
      <c r="H3759" t="s">
        <v>12</v>
      </c>
    </row>
    <row r="3760" spans="1:8">
      <c r="A3760">
        <v>13759</v>
      </c>
      <c r="B3760" t="s">
        <v>1788</v>
      </c>
      <c r="C3760" t="s">
        <v>55</v>
      </c>
      <c r="D3760" t="s">
        <v>10</v>
      </c>
      <c r="E3760" t="s">
        <v>11</v>
      </c>
      <c r="F3760" s="2">
        <v>45262</v>
      </c>
      <c r="G3760" s="2">
        <v>45992</v>
      </c>
      <c r="H3760" t="s">
        <v>12</v>
      </c>
    </row>
    <row r="3761" spans="1:8">
      <c r="A3761">
        <v>13760</v>
      </c>
      <c r="B3761" t="s">
        <v>3174</v>
      </c>
      <c r="C3761" t="s">
        <v>28</v>
      </c>
      <c r="D3761" t="s">
        <v>26</v>
      </c>
      <c r="E3761" t="s">
        <v>16</v>
      </c>
      <c r="F3761" s="2">
        <v>45451</v>
      </c>
      <c r="G3761" s="2">
        <v>46181</v>
      </c>
      <c r="H3761" t="s">
        <v>19</v>
      </c>
    </row>
    <row r="3762" spans="1:8">
      <c r="A3762">
        <v>13761</v>
      </c>
      <c r="B3762" t="s">
        <v>3175</v>
      </c>
      <c r="C3762" t="s">
        <v>25</v>
      </c>
      <c r="D3762" t="s">
        <v>38</v>
      </c>
      <c r="E3762" t="s">
        <v>22</v>
      </c>
      <c r="F3762" s="2">
        <v>45119</v>
      </c>
      <c r="G3762" s="2">
        <v>45484</v>
      </c>
      <c r="H3762" t="s">
        <v>12</v>
      </c>
    </row>
    <row r="3763" spans="1:8">
      <c r="A3763">
        <v>13762</v>
      </c>
      <c r="B3763" t="s">
        <v>3176</v>
      </c>
      <c r="C3763" t="s">
        <v>55</v>
      </c>
      <c r="D3763" t="s">
        <v>26</v>
      </c>
      <c r="E3763" t="s">
        <v>22</v>
      </c>
      <c r="F3763" s="2">
        <v>45380</v>
      </c>
      <c r="G3763" s="2">
        <v>46110</v>
      </c>
      <c r="H3763" t="s">
        <v>19</v>
      </c>
    </row>
    <row r="3764" spans="1:8">
      <c r="A3764">
        <v>13763</v>
      </c>
      <c r="B3764" t="s">
        <v>3177</v>
      </c>
      <c r="C3764" t="s">
        <v>28</v>
      </c>
      <c r="D3764" t="s">
        <v>38</v>
      </c>
      <c r="E3764" t="s">
        <v>35</v>
      </c>
      <c r="F3764" s="2">
        <v>44993</v>
      </c>
      <c r="G3764" s="2">
        <v>45358</v>
      </c>
      <c r="H3764" t="s">
        <v>12</v>
      </c>
    </row>
    <row r="3765" spans="1:8">
      <c r="A3765">
        <v>13764</v>
      </c>
      <c r="B3765" t="s">
        <v>3178</v>
      </c>
      <c r="C3765" t="s">
        <v>55</v>
      </c>
      <c r="D3765" t="s">
        <v>18</v>
      </c>
      <c r="E3765" t="s">
        <v>35</v>
      </c>
      <c r="F3765" s="2">
        <v>45546</v>
      </c>
      <c r="G3765" s="2">
        <v>46276</v>
      </c>
      <c r="H3765" t="s">
        <v>19</v>
      </c>
    </row>
    <row r="3766" spans="1:8">
      <c r="A3766">
        <v>13765</v>
      </c>
      <c r="B3766" t="s">
        <v>2627</v>
      </c>
      <c r="C3766" t="s">
        <v>14</v>
      </c>
      <c r="D3766" t="s">
        <v>38</v>
      </c>
      <c r="E3766" t="s">
        <v>30</v>
      </c>
      <c r="F3766" s="2">
        <v>45276</v>
      </c>
      <c r="G3766" s="2">
        <v>45456</v>
      </c>
      <c r="H3766" t="s">
        <v>12</v>
      </c>
    </row>
    <row r="3767" spans="1:8">
      <c r="A3767">
        <v>13766</v>
      </c>
      <c r="B3767" t="s">
        <v>3179</v>
      </c>
      <c r="C3767" t="s">
        <v>28</v>
      </c>
      <c r="D3767" t="s">
        <v>15</v>
      </c>
      <c r="E3767" t="s">
        <v>16</v>
      </c>
      <c r="F3767" s="2">
        <v>44964</v>
      </c>
      <c r="G3767" s="2">
        <v>45144</v>
      </c>
      <c r="H3767" t="s">
        <v>12</v>
      </c>
    </row>
    <row r="3768" spans="1:8">
      <c r="A3768">
        <v>13767</v>
      </c>
      <c r="B3768" t="s">
        <v>3180</v>
      </c>
      <c r="C3768" t="s">
        <v>28</v>
      </c>
      <c r="D3768" t="s">
        <v>15</v>
      </c>
      <c r="E3768" t="s">
        <v>30</v>
      </c>
      <c r="F3768" s="2">
        <v>45418</v>
      </c>
      <c r="G3768" s="2">
        <v>45598</v>
      </c>
      <c r="H3768" t="s">
        <v>12</v>
      </c>
    </row>
    <row r="3769" spans="1:8">
      <c r="A3769">
        <v>13768</v>
      </c>
      <c r="B3769" t="s">
        <v>635</v>
      </c>
      <c r="C3769" t="s">
        <v>28</v>
      </c>
      <c r="D3769" t="s">
        <v>18</v>
      </c>
      <c r="E3769" t="s">
        <v>30</v>
      </c>
      <c r="F3769" s="2">
        <v>45094</v>
      </c>
      <c r="G3769" s="2">
        <v>45274</v>
      </c>
      <c r="H3769" t="s">
        <v>12</v>
      </c>
    </row>
    <row r="3770" spans="1:8">
      <c r="A3770">
        <v>13769</v>
      </c>
      <c r="B3770" t="s">
        <v>3181</v>
      </c>
      <c r="C3770" t="s">
        <v>28</v>
      </c>
      <c r="D3770" t="s">
        <v>15</v>
      </c>
      <c r="E3770" t="s">
        <v>22</v>
      </c>
      <c r="F3770" s="2">
        <v>45606</v>
      </c>
      <c r="G3770" s="2">
        <v>46336</v>
      </c>
      <c r="H3770" t="s">
        <v>19</v>
      </c>
    </row>
    <row r="3771" spans="1:8">
      <c r="A3771">
        <v>13770</v>
      </c>
      <c r="B3771" t="s">
        <v>3182</v>
      </c>
      <c r="C3771" t="s">
        <v>21</v>
      </c>
      <c r="D3771" t="s">
        <v>10</v>
      </c>
      <c r="E3771" t="s">
        <v>22</v>
      </c>
      <c r="F3771" s="2">
        <v>45210</v>
      </c>
      <c r="G3771" s="2">
        <v>45940</v>
      </c>
      <c r="H3771" t="s">
        <v>12</v>
      </c>
    </row>
    <row r="3772" spans="1:8">
      <c r="A3772">
        <v>13771</v>
      </c>
      <c r="B3772" t="s">
        <v>3183</v>
      </c>
      <c r="C3772" t="s">
        <v>28</v>
      </c>
      <c r="D3772" t="s">
        <v>10</v>
      </c>
      <c r="E3772" t="s">
        <v>35</v>
      </c>
      <c r="F3772" s="2">
        <v>45613</v>
      </c>
      <c r="G3772" s="2">
        <v>46343</v>
      </c>
      <c r="H3772" t="s">
        <v>19</v>
      </c>
    </row>
    <row r="3773" spans="1:8">
      <c r="A3773">
        <v>13772</v>
      </c>
      <c r="B3773" t="s">
        <v>1902</v>
      </c>
      <c r="C3773" t="s">
        <v>28</v>
      </c>
      <c r="D3773" t="s">
        <v>10</v>
      </c>
      <c r="E3773" t="s">
        <v>22</v>
      </c>
      <c r="F3773" s="2">
        <v>45101</v>
      </c>
      <c r="G3773" s="2">
        <v>45831</v>
      </c>
      <c r="H3773" t="s">
        <v>12</v>
      </c>
    </row>
    <row r="3774" spans="1:8">
      <c r="A3774">
        <v>13773</v>
      </c>
      <c r="B3774" t="s">
        <v>542</v>
      </c>
      <c r="C3774" t="s">
        <v>55</v>
      </c>
      <c r="D3774" t="s">
        <v>10</v>
      </c>
      <c r="E3774" t="s">
        <v>35</v>
      </c>
      <c r="F3774" s="2">
        <v>45283</v>
      </c>
      <c r="G3774" s="2">
        <v>46013</v>
      </c>
      <c r="H3774" t="s">
        <v>12</v>
      </c>
    </row>
    <row r="3775" spans="1:8">
      <c r="A3775">
        <v>13774</v>
      </c>
      <c r="B3775" t="s">
        <v>1460</v>
      </c>
      <c r="C3775" t="s">
        <v>14</v>
      </c>
      <c r="D3775" t="s">
        <v>26</v>
      </c>
      <c r="E3775" t="s">
        <v>35</v>
      </c>
      <c r="F3775" s="2">
        <v>44979</v>
      </c>
      <c r="G3775" s="2">
        <v>45159</v>
      </c>
      <c r="H3775" t="s">
        <v>12</v>
      </c>
    </row>
    <row r="3776" spans="1:8">
      <c r="A3776">
        <v>13775</v>
      </c>
      <c r="B3776" t="s">
        <v>1929</v>
      </c>
      <c r="C3776" t="s">
        <v>55</v>
      </c>
      <c r="D3776" t="s">
        <v>15</v>
      </c>
      <c r="E3776" t="s">
        <v>22</v>
      </c>
      <c r="F3776" s="2">
        <v>45478</v>
      </c>
      <c r="G3776" s="2">
        <v>46208</v>
      </c>
      <c r="H3776" t="s">
        <v>19</v>
      </c>
    </row>
    <row r="3777" spans="1:8">
      <c r="A3777">
        <v>13776</v>
      </c>
      <c r="B3777" t="s">
        <v>3184</v>
      </c>
      <c r="C3777" t="s">
        <v>21</v>
      </c>
      <c r="D3777" t="s">
        <v>10</v>
      </c>
      <c r="E3777" t="s">
        <v>35</v>
      </c>
      <c r="F3777" s="2">
        <v>45480</v>
      </c>
      <c r="G3777" s="2">
        <v>45660</v>
      </c>
      <c r="H3777" t="s">
        <v>12</v>
      </c>
    </row>
    <row r="3778" spans="1:8">
      <c r="A3778">
        <v>13777</v>
      </c>
      <c r="B3778" t="s">
        <v>3185</v>
      </c>
      <c r="C3778" t="s">
        <v>55</v>
      </c>
      <c r="D3778" t="s">
        <v>26</v>
      </c>
      <c r="E3778" t="s">
        <v>22</v>
      </c>
      <c r="F3778" s="2">
        <v>44941</v>
      </c>
      <c r="G3778" s="2">
        <v>45306</v>
      </c>
      <c r="H3778" t="s">
        <v>12</v>
      </c>
    </row>
    <row r="3779" spans="1:8">
      <c r="A3779">
        <v>13778</v>
      </c>
      <c r="B3779" t="s">
        <v>3186</v>
      </c>
      <c r="C3779" t="s">
        <v>28</v>
      </c>
      <c r="D3779" t="s">
        <v>10</v>
      </c>
      <c r="E3779" t="s">
        <v>30</v>
      </c>
      <c r="F3779" s="2">
        <v>45263</v>
      </c>
      <c r="G3779" s="2">
        <v>45443</v>
      </c>
      <c r="H3779" t="s">
        <v>12</v>
      </c>
    </row>
    <row r="3780" spans="1:8">
      <c r="A3780">
        <v>13779</v>
      </c>
      <c r="B3780" t="s">
        <v>2972</v>
      </c>
      <c r="C3780" t="s">
        <v>21</v>
      </c>
      <c r="D3780" t="s">
        <v>38</v>
      </c>
      <c r="E3780" t="s">
        <v>22</v>
      </c>
      <c r="F3780" s="2">
        <v>45090</v>
      </c>
      <c r="G3780" s="2">
        <v>45820</v>
      </c>
      <c r="H3780" t="s">
        <v>12</v>
      </c>
    </row>
    <row r="3781" spans="1:8">
      <c r="A3781">
        <v>13780</v>
      </c>
      <c r="B3781" t="s">
        <v>3187</v>
      </c>
      <c r="C3781" t="s">
        <v>9</v>
      </c>
      <c r="D3781" t="s">
        <v>26</v>
      </c>
      <c r="E3781" t="s">
        <v>11</v>
      </c>
      <c r="F3781" s="2">
        <v>45149</v>
      </c>
      <c r="G3781" s="2">
        <v>45879</v>
      </c>
      <c r="H3781" t="s">
        <v>12</v>
      </c>
    </row>
    <row r="3782" spans="1:8">
      <c r="A3782">
        <v>13781</v>
      </c>
      <c r="B3782" t="s">
        <v>261</v>
      </c>
      <c r="C3782" t="s">
        <v>28</v>
      </c>
      <c r="D3782" t="s">
        <v>15</v>
      </c>
      <c r="E3782" t="s">
        <v>30</v>
      </c>
      <c r="F3782" s="2">
        <v>45371</v>
      </c>
      <c r="G3782" s="2">
        <v>46101</v>
      </c>
      <c r="H3782" t="s">
        <v>19</v>
      </c>
    </row>
    <row r="3783" spans="1:8">
      <c r="A3783">
        <v>13782</v>
      </c>
      <c r="B3783" t="s">
        <v>1491</v>
      </c>
      <c r="C3783" t="s">
        <v>28</v>
      </c>
      <c r="D3783" t="s">
        <v>18</v>
      </c>
      <c r="E3783" t="s">
        <v>35</v>
      </c>
      <c r="F3783" s="2">
        <v>45430</v>
      </c>
      <c r="G3783" s="2">
        <v>46160</v>
      </c>
      <c r="H3783" t="s">
        <v>19</v>
      </c>
    </row>
    <row r="3784" spans="1:8">
      <c r="A3784">
        <v>13783</v>
      </c>
      <c r="B3784" t="s">
        <v>3188</v>
      </c>
      <c r="C3784" t="s">
        <v>25</v>
      </c>
      <c r="D3784" t="s">
        <v>15</v>
      </c>
      <c r="E3784" t="s">
        <v>16</v>
      </c>
      <c r="F3784" s="2">
        <v>44950</v>
      </c>
      <c r="G3784" s="2">
        <v>45680</v>
      </c>
      <c r="H3784" t="s">
        <v>12</v>
      </c>
    </row>
    <row r="3785" spans="1:8">
      <c r="A3785">
        <v>13784</v>
      </c>
      <c r="B3785" t="s">
        <v>3189</v>
      </c>
      <c r="C3785" t="s">
        <v>14</v>
      </c>
      <c r="D3785" t="s">
        <v>15</v>
      </c>
      <c r="E3785" t="s">
        <v>11</v>
      </c>
      <c r="F3785" s="2">
        <v>45034</v>
      </c>
      <c r="G3785" s="2">
        <v>45399</v>
      </c>
      <c r="H3785" t="s">
        <v>12</v>
      </c>
    </row>
    <row r="3786" spans="1:8">
      <c r="A3786">
        <v>13785</v>
      </c>
      <c r="B3786" t="s">
        <v>2767</v>
      </c>
      <c r="C3786" t="s">
        <v>9</v>
      </c>
      <c r="D3786" t="s">
        <v>10</v>
      </c>
      <c r="E3786" t="s">
        <v>30</v>
      </c>
      <c r="F3786" s="2">
        <v>45078</v>
      </c>
      <c r="G3786" s="2">
        <v>45808</v>
      </c>
      <c r="H3786" t="s">
        <v>12</v>
      </c>
    </row>
    <row r="3787" spans="1:8">
      <c r="A3787">
        <v>13786</v>
      </c>
      <c r="B3787" t="s">
        <v>2442</v>
      </c>
      <c r="C3787" t="s">
        <v>55</v>
      </c>
      <c r="D3787" t="s">
        <v>15</v>
      </c>
      <c r="E3787" t="s">
        <v>11</v>
      </c>
      <c r="F3787" s="2">
        <v>45153</v>
      </c>
      <c r="G3787" s="2">
        <v>45518</v>
      </c>
      <c r="H3787" t="s">
        <v>12</v>
      </c>
    </row>
    <row r="3788" spans="1:8">
      <c r="A3788">
        <v>13787</v>
      </c>
      <c r="B3788" t="s">
        <v>1052</v>
      </c>
      <c r="C3788" t="s">
        <v>14</v>
      </c>
      <c r="D3788" t="s">
        <v>15</v>
      </c>
      <c r="E3788" t="s">
        <v>35</v>
      </c>
      <c r="F3788" s="2">
        <v>44948</v>
      </c>
      <c r="G3788" s="2">
        <v>45678</v>
      </c>
      <c r="H3788" t="s">
        <v>12</v>
      </c>
    </row>
    <row r="3789" spans="1:8">
      <c r="A3789">
        <v>13788</v>
      </c>
      <c r="B3789" t="s">
        <v>3190</v>
      </c>
      <c r="C3789" t="s">
        <v>14</v>
      </c>
      <c r="D3789" t="s">
        <v>10</v>
      </c>
      <c r="E3789" t="s">
        <v>11</v>
      </c>
      <c r="F3789" s="2">
        <v>45056</v>
      </c>
      <c r="G3789" s="2">
        <v>45786</v>
      </c>
      <c r="H3789" t="s">
        <v>12</v>
      </c>
    </row>
    <row r="3790" spans="1:8">
      <c r="A3790">
        <v>13789</v>
      </c>
      <c r="B3790" t="s">
        <v>383</v>
      </c>
      <c r="C3790" t="s">
        <v>14</v>
      </c>
      <c r="D3790" t="s">
        <v>26</v>
      </c>
      <c r="E3790" t="s">
        <v>16</v>
      </c>
      <c r="F3790" s="2">
        <v>45516</v>
      </c>
      <c r="G3790" s="2">
        <v>45696</v>
      </c>
      <c r="H3790" t="s">
        <v>12</v>
      </c>
    </row>
    <row r="3791" spans="1:8">
      <c r="A3791">
        <v>13790</v>
      </c>
      <c r="B3791" t="s">
        <v>1541</v>
      </c>
      <c r="C3791" t="s">
        <v>9</v>
      </c>
      <c r="D3791" t="s">
        <v>26</v>
      </c>
      <c r="E3791" t="s">
        <v>11</v>
      </c>
      <c r="F3791" s="2">
        <v>45472</v>
      </c>
      <c r="G3791" s="2">
        <v>45652</v>
      </c>
      <c r="H3791" t="s">
        <v>12</v>
      </c>
    </row>
    <row r="3792" spans="1:8">
      <c r="A3792">
        <v>13791</v>
      </c>
      <c r="B3792" t="s">
        <v>3191</v>
      </c>
      <c r="C3792" t="s">
        <v>55</v>
      </c>
      <c r="D3792" t="s">
        <v>10</v>
      </c>
      <c r="E3792" t="s">
        <v>11</v>
      </c>
      <c r="F3792" s="2">
        <v>45588</v>
      </c>
      <c r="G3792" s="2">
        <v>45953</v>
      </c>
      <c r="H3792" t="s">
        <v>12</v>
      </c>
    </row>
    <row r="3793" spans="1:8">
      <c r="A3793">
        <v>13792</v>
      </c>
      <c r="B3793" t="s">
        <v>3192</v>
      </c>
      <c r="C3793" t="s">
        <v>21</v>
      </c>
      <c r="D3793" t="s">
        <v>38</v>
      </c>
      <c r="E3793" t="s">
        <v>16</v>
      </c>
      <c r="F3793" s="2">
        <v>45514</v>
      </c>
      <c r="G3793" s="2">
        <v>45694</v>
      </c>
      <c r="H3793" t="s">
        <v>12</v>
      </c>
    </row>
    <row r="3794" spans="1:8">
      <c r="A3794">
        <v>13793</v>
      </c>
      <c r="B3794" t="s">
        <v>3193</v>
      </c>
      <c r="C3794" t="s">
        <v>25</v>
      </c>
      <c r="D3794" t="s">
        <v>15</v>
      </c>
      <c r="E3794" t="s">
        <v>16</v>
      </c>
      <c r="F3794" s="2">
        <v>45441</v>
      </c>
      <c r="G3794" s="2">
        <v>46171</v>
      </c>
      <c r="H3794" t="s">
        <v>19</v>
      </c>
    </row>
    <row r="3795" spans="1:8">
      <c r="A3795">
        <v>13794</v>
      </c>
      <c r="B3795" t="s">
        <v>3194</v>
      </c>
      <c r="C3795" t="s">
        <v>25</v>
      </c>
      <c r="D3795" t="s">
        <v>10</v>
      </c>
      <c r="E3795" t="s">
        <v>16</v>
      </c>
      <c r="F3795" s="2">
        <v>45065</v>
      </c>
      <c r="G3795" s="2">
        <v>45430</v>
      </c>
      <c r="H3795" t="s">
        <v>12</v>
      </c>
    </row>
    <row r="3796" spans="1:8">
      <c r="A3796">
        <v>13795</v>
      </c>
      <c r="B3796" t="s">
        <v>500</v>
      </c>
      <c r="C3796" t="s">
        <v>21</v>
      </c>
      <c r="D3796" t="s">
        <v>38</v>
      </c>
      <c r="E3796" t="s">
        <v>16</v>
      </c>
      <c r="F3796" s="2">
        <v>45278</v>
      </c>
      <c r="G3796" s="2">
        <v>46008</v>
      </c>
      <c r="H3796" t="s">
        <v>12</v>
      </c>
    </row>
    <row r="3797" spans="1:8">
      <c r="A3797">
        <v>13796</v>
      </c>
      <c r="B3797" t="s">
        <v>3195</v>
      </c>
      <c r="C3797" t="s">
        <v>55</v>
      </c>
      <c r="D3797" t="s">
        <v>18</v>
      </c>
      <c r="E3797" t="s">
        <v>22</v>
      </c>
      <c r="F3797" s="2">
        <v>45338</v>
      </c>
      <c r="G3797" s="2">
        <v>45518</v>
      </c>
      <c r="H3797" t="s">
        <v>12</v>
      </c>
    </row>
    <row r="3798" spans="1:8">
      <c r="A3798">
        <v>13797</v>
      </c>
      <c r="B3798" t="s">
        <v>3196</v>
      </c>
      <c r="C3798" t="s">
        <v>9</v>
      </c>
      <c r="D3798" t="s">
        <v>18</v>
      </c>
      <c r="E3798" t="s">
        <v>30</v>
      </c>
      <c r="F3798" s="2">
        <v>45448</v>
      </c>
      <c r="G3798" s="2">
        <v>46178</v>
      </c>
      <c r="H3798" t="s">
        <v>19</v>
      </c>
    </row>
    <row r="3799" spans="1:8">
      <c r="A3799">
        <v>13798</v>
      </c>
      <c r="B3799" t="s">
        <v>3197</v>
      </c>
      <c r="C3799" t="s">
        <v>28</v>
      </c>
      <c r="D3799" t="s">
        <v>18</v>
      </c>
      <c r="E3799" t="s">
        <v>11</v>
      </c>
      <c r="F3799" s="2">
        <v>45288</v>
      </c>
      <c r="G3799" s="2">
        <v>45468</v>
      </c>
      <c r="H3799" t="s">
        <v>12</v>
      </c>
    </row>
    <row r="3800" spans="1:8">
      <c r="A3800">
        <v>13799</v>
      </c>
      <c r="B3800" t="s">
        <v>3198</v>
      </c>
      <c r="C3800" t="s">
        <v>9</v>
      </c>
      <c r="D3800" t="s">
        <v>26</v>
      </c>
      <c r="E3800" t="s">
        <v>30</v>
      </c>
      <c r="F3800" s="2">
        <v>45484</v>
      </c>
      <c r="G3800" s="2">
        <v>45849</v>
      </c>
      <c r="H3800" t="s">
        <v>12</v>
      </c>
    </row>
    <row r="3801" spans="1:8">
      <c r="A3801">
        <v>13800</v>
      </c>
      <c r="B3801" t="s">
        <v>2230</v>
      </c>
      <c r="C3801" t="s">
        <v>9</v>
      </c>
      <c r="D3801" t="s">
        <v>10</v>
      </c>
      <c r="E3801" t="s">
        <v>30</v>
      </c>
      <c r="F3801" s="2">
        <v>45388</v>
      </c>
      <c r="G3801" s="2">
        <v>46118</v>
      </c>
      <c r="H3801" t="s">
        <v>19</v>
      </c>
    </row>
    <row r="3802" spans="1:8">
      <c r="A3802">
        <v>13801</v>
      </c>
      <c r="B3802" t="s">
        <v>3199</v>
      </c>
      <c r="C3802" t="s">
        <v>14</v>
      </c>
      <c r="D3802" t="s">
        <v>10</v>
      </c>
      <c r="E3802" t="s">
        <v>22</v>
      </c>
      <c r="F3802" s="2">
        <v>45311</v>
      </c>
      <c r="G3802" s="2">
        <v>45491</v>
      </c>
      <c r="H3802" t="s">
        <v>12</v>
      </c>
    </row>
    <row r="3803" spans="1:8">
      <c r="A3803">
        <v>13802</v>
      </c>
      <c r="B3803" t="s">
        <v>3200</v>
      </c>
      <c r="C3803" t="s">
        <v>28</v>
      </c>
      <c r="D3803" t="s">
        <v>18</v>
      </c>
      <c r="E3803" t="s">
        <v>30</v>
      </c>
      <c r="F3803" s="2">
        <v>45282</v>
      </c>
      <c r="G3803" s="2">
        <v>45462</v>
      </c>
      <c r="H3803" t="s">
        <v>12</v>
      </c>
    </row>
    <row r="3804" spans="1:8">
      <c r="A3804">
        <v>13803</v>
      </c>
      <c r="B3804" t="s">
        <v>3201</v>
      </c>
      <c r="C3804" t="s">
        <v>25</v>
      </c>
      <c r="D3804" t="s">
        <v>18</v>
      </c>
      <c r="E3804" t="s">
        <v>22</v>
      </c>
      <c r="F3804" s="2">
        <v>45622</v>
      </c>
      <c r="G3804" s="2">
        <v>46352</v>
      </c>
      <c r="H3804" t="s">
        <v>19</v>
      </c>
    </row>
    <row r="3805" spans="1:8">
      <c r="A3805">
        <v>13804</v>
      </c>
      <c r="B3805" t="s">
        <v>1424</v>
      </c>
      <c r="C3805" t="s">
        <v>28</v>
      </c>
      <c r="D3805" t="s">
        <v>18</v>
      </c>
      <c r="E3805" t="s">
        <v>22</v>
      </c>
      <c r="F3805" s="2">
        <v>45424</v>
      </c>
      <c r="G3805" s="2">
        <v>45604</v>
      </c>
      <c r="H3805" t="s">
        <v>12</v>
      </c>
    </row>
    <row r="3806" spans="1:8">
      <c r="A3806">
        <v>13805</v>
      </c>
      <c r="B3806" t="s">
        <v>3202</v>
      </c>
      <c r="C3806" t="s">
        <v>21</v>
      </c>
      <c r="D3806" t="s">
        <v>15</v>
      </c>
      <c r="E3806" t="s">
        <v>35</v>
      </c>
      <c r="F3806" s="2">
        <v>45358</v>
      </c>
      <c r="G3806" s="2">
        <v>46088</v>
      </c>
      <c r="H3806" t="s">
        <v>19</v>
      </c>
    </row>
    <row r="3807" spans="1:8">
      <c r="A3807">
        <v>13806</v>
      </c>
      <c r="B3807" t="s">
        <v>461</v>
      </c>
      <c r="C3807" t="s">
        <v>9</v>
      </c>
      <c r="D3807" t="s">
        <v>10</v>
      </c>
      <c r="E3807" t="s">
        <v>11</v>
      </c>
      <c r="F3807" s="2">
        <v>45229</v>
      </c>
      <c r="G3807" s="2">
        <v>45409</v>
      </c>
      <c r="H3807" t="s">
        <v>12</v>
      </c>
    </row>
    <row r="3808" spans="1:8">
      <c r="A3808">
        <v>13807</v>
      </c>
      <c r="B3808" t="s">
        <v>887</v>
      </c>
      <c r="C3808" t="s">
        <v>55</v>
      </c>
      <c r="D3808" t="s">
        <v>10</v>
      </c>
      <c r="E3808" t="s">
        <v>30</v>
      </c>
      <c r="F3808" s="2">
        <v>44997</v>
      </c>
      <c r="G3808" s="2">
        <v>45727</v>
      </c>
      <c r="H3808" t="s">
        <v>12</v>
      </c>
    </row>
    <row r="3809" spans="1:8">
      <c r="A3809">
        <v>13808</v>
      </c>
      <c r="B3809" t="s">
        <v>3203</v>
      </c>
      <c r="C3809" t="s">
        <v>9</v>
      </c>
      <c r="D3809" t="s">
        <v>26</v>
      </c>
      <c r="E3809" t="s">
        <v>16</v>
      </c>
      <c r="F3809" s="2">
        <v>45565</v>
      </c>
      <c r="G3809" s="2">
        <v>46295</v>
      </c>
      <c r="H3809" t="s">
        <v>19</v>
      </c>
    </row>
    <row r="3810" spans="1:8">
      <c r="A3810">
        <v>13809</v>
      </c>
      <c r="B3810" t="s">
        <v>3204</v>
      </c>
      <c r="C3810" t="s">
        <v>14</v>
      </c>
      <c r="D3810" t="s">
        <v>18</v>
      </c>
      <c r="E3810" t="s">
        <v>30</v>
      </c>
      <c r="F3810" s="2">
        <v>45475</v>
      </c>
      <c r="G3810" s="2">
        <v>46205</v>
      </c>
      <c r="H3810" t="s">
        <v>19</v>
      </c>
    </row>
    <row r="3811" spans="1:8">
      <c r="A3811">
        <v>13810</v>
      </c>
      <c r="B3811" t="s">
        <v>3205</v>
      </c>
      <c r="C3811" t="s">
        <v>55</v>
      </c>
      <c r="D3811" t="s">
        <v>10</v>
      </c>
      <c r="E3811" t="s">
        <v>16</v>
      </c>
      <c r="F3811" s="2">
        <v>45309</v>
      </c>
      <c r="G3811" s="2">
        <v>45489</v>
      </c>
      <c r="H3811" t="s">
        <v>12</v>
      </c>
    </row>
    <row r="3812" spans="1:8">
      <c r="A3812">
        <v>13811</v>
      </c>
      <c r="B3812" t="s">
        <v>3206</v>
      </c>
      <c r="C3812" t="s">
        <v>14</v>
      </c>
      <c r="D3812" t="s">
        <v>15</v>
      </c>
      <c r="E3812" t="s">
        <v>35</v>
      </c>
      <c r="F3812" s="2">
        <v>44928</v>
      </c>
      <c r="G3812" s="2">
        <v>45108</v>
      </c>
      <c r="H3812" t="s">
        <v>12</v>
      </c>
    </row>
    <row r="3813" spans="1:8">
      <c r="A3813">
        <v>13812</v>
      </c>
      <c r="B3813" t="s">
        <v>3207</v>
      </c>
      <c r="C3813" t="s">
        <v>9</v>
      </c>
      <c r="D3813" t="s">
        <v>10</v>
      </c>
      <c r="E3813" t="s">
        <v>11</v>
      </c>
      <c r="F3813" s="2">
        <v>45425</v>
      </c>
      <c r="G3813" s="2">
        <v>45790</v>
      </c>
      <c r="H3813" t="s">
        <v>12</v>
      </c>
    </row>
    <row r="3814" spans="1:8">
      <c r="A3814">
        <v>13813</v>
      </c>
      <c r="B3814" t="s">
        <v>1067</v>
      </c>
      <c r="C3814" t="s">
        <v>21</v>
      </c>
      <c r="D3814" t="s">
        <v>15</v>
      </c>
      <c r="E3814" t="s">
        <v>16</v>
      </c>
      <c r="F3814" s="2">
        <v>45196</v>
      </c>
      <c r="G3814" s="2">
        <v>45926</v>
      </c>
      <c r="H3814" t="s">
        <v>12</v>
      </c>
    </row>
    <row r="3815" spans="1:8">
      <c r="A3815">
        <v>13814</v>
      </c>
      <c r="B3815" t="s">
        <v>132</v>
      </c>
      <c r="C3815" t="s">
        <v>55</v>
      </c>
      <c r="D3815" t="s">
        <v>26</v>
      </c>
      <c r="E3815" t="s">
        <v>35</v>
      </c>
      <c r="F3815" s="2">
        <v>45519</v>
      </c>
      <c r="G3815" s="2">
        <v>45699</v>
      </c>
      <c r="H3815" t="s">
        <v>12</v>
      </c>
    </row>
    <row r="3816" spans="1:8">
      <c r="A3816">
        <v>13815</v>
      </c>
      <c r="B3816" t="s">
        <v>3208</v>
      </c>
      <c r="C3816" t="s">
        <v>21</v>
      </c>
      <c r="D3816" t="s">
        <v>26</v>
      </c>
      <c r="E3816" t="s">
        <v>35</v>
      </c>
      <c r="F3816" s="2">
        <v>45348</v>
      </c>
      <c r="G3816" s="2">
        <v>46078</v>
      </c>
      <c r="H3816" t="s">
        <v>19</v>
      </c>
    </row>
    <row r="3817" spans="1:8">
      <c r="A3817">
        <v>13816</v>
      </c>
      <c r="B3817" t="s">
        <v>3209</v>
      </c>
      <c r="C3817" t="s">
        <v>55</v>
      </c>
      <c r="D3817" t="s">
        <v>38</v>
      </c>
      <c r="E3817" t="s">
        <v>22</v>
      </c>
      <c r="F3817" s="2">
        <v>45193</v>
      </c>
      <c r="G3817" s="2">
        <v>45923</v>
      </c>
      <c r="H3817" t="s">
        <v>12</v>
      </c>
    </row>
    <row r="3818" spans="1:8">
      <c r="A3818">
        <v>13817</v>
      </c>
      <c r="B3818" t="s">
        <v>1045</v>
      </c>
      <c r="C3818" t="s">
        <v>14</v>
      </c>
      <c r="D3818" t="s">
        <v>26</v>
      </c>
      <c r="E3818" t="s">
        <v>35</v>
      </c>
      <c r="F3818" s="2">
        <v>45104</v>
      </c>
      <c r="G3818" s="2">
        <v>45284</v>
      </c>
      <c r="H3818" t="s">
        <v>12</v>
      </c>
    </row>
    <row r="3819" spans="1:8">
      <c r="A3819">
        <v>13818</v>
      </c>
      <c r="B3819" t="s">
        <v>3210</v>
      </c>
      <c r="C3819" t="s">
        <v>25</v>
      </c>
      <c r="D3819" t="s">
        <v>15</v>
      </c>
      <c r="E3819" t="s">
        <v>35</v>
      </c>
      <c r="F3819" s="2">
        <v>45392</v>
      </c>
      <c r="G3819" s="2">
        <v>45757</v>
      </c>
      <c r="H3819" t="s">
        <v>12</v>
      </c>
    </row>
    <row r="3820" spans="1:8">
      <c r="A3820">
        <v>13819</v>
      </c>
      <c r="B3820" t="s">
        <v>3211</v>
      </c>
      <c r="C3820" t="s">
        <v>25</v>
      </c>
      <c r="D3820" t="s">
        <v>26</v>
      </c>
      <c r="E3820" t="s">
        <v>11</v>
      </c>
      <c r="F3820" s="2">
        <v>45263</v>
      </c>
      <c r="G3820" s="2">
        <v>45993</v>
      </c>
      <c r="H3820" t="s">
        <v>12</v>
      </c>
    </row>
    <row r="3821" spans="1:8">
      <c r="A3821">
        <v>13820</v>
      </c>
      <c r="B3821" t="s">
        <v>1803</v>
      </c>
      <c r="C3821" t="s">
        <v>21</v>
      </c>
      <c r="D3821" t="s">
        <v>38</v>
      </c>
      <c r="E3821" t="s">
        <v>16</v>
      </c>
      <c r="F3821" s="2">
        <v>45391</v>
      </c>
      <c r="G3821" s="2">
        <v>45756</v>
      </c>
      <c r="H3821" t="s">
        <v>12</v>
      </c>
    </row>
    <row r="3822" spans="1:8">
      <c r="A3822">
        <v>13821</v>
      </c>
      <c r="B3822" t="s">
        <v>3212</v>
      </c>
      <c r="C3822" t="s">
        <v>9</v>
      </c>
      <c r="D3822" t="s">
        <v>38</v>
      </c>
      <c r="E3822" t="s">
        <v>35</v>
      </c>
      <c r="F3822" s="2">
        <v>45500</v>
      </c>
      <c r="G3822" s="2">
        <v>45680</v>
      </c>
      <c r="H3822" t="s">
        <v>12</v>
      </c>
    </row>
    <row r="3823" spans="1:8">
      <c r="A3823">
        <v>13822</v>
      </c>
      <c r="B3823" t="s">
        <v>817</v>
      </c>
      <c r="C3823" t="s">
        <v>55</v>
      </c>
      <c r="D3823" t="s">
        <v>10</v>
      </c>
      <c r="E3823" t="s">
        <v>16</v>
      </c>
      <c r="F3823" s="2">
        <v>45134</v>
      </c>
      <c r="G3823" s="2">
        <v>45499</v>
      </c>
      <c r="H3823" t="s">
        <v>12</v>
      </c>
    </row>
    <row r="3824" spans="1:8">
      <c r="A3824">
        <v>13823</v>
      </c>
      <c r="B3824" t="s">
        <v>3213</v>
      </c>
      <c r="C3824" t="s">
        <v>28</v>
      </c>
      <c r="D3824" t="s">
        <v>15</v>
      </c>
      <c r="E3824" t="s">
        <v>35</v>
      </c>
      <c r="F3824" s="2">
        <v>44993</v>
      </c>
      <c r="G3824" s="2">
        <v>45723</v>
      </c>
      <c r="H3824" t="s">
        <v>12</v>
      </c>
    </row>
    <row r="3825" spans="1:8">
      <c r="A3825">
        <v>13824</v>
      </c>
      <c r="B3825" t="s">
        <v>24</v>
      </c>
      <c r="C3825" t="s">
        <v>28</v>
      </c>
      <c r="D3825" t="s">
        <v>38</v>
      </c>
      <c r="E3825" t="s">
        <v>22</v>
      </c>
      <c r="F3825" s="2">
        <v>45594</v>
      </c>
      <c r="G3825" s="2">
        <v>46324</v>
      </c>
      <c r="H3825" t="s">
        <v>19</v>
      </c>
    </row>
    <row r="3826" spans="1:8">
      <c r="A3826">
        <v>13825</v>
      </c>
      <c r="B3826" t="s">
        <v>3214</v>
      </c>
      <c r="C3826" t="s">
        <v>21</v>
      </c>
      <c r="D3826" t="s">
        <v>18</v>
      </c>
      <c r="E3826" t="s">
        <v>11</v>
      </c>
      <c r="F3826" s="2">
        <v>45341</v>
      </c>
      <c r="G3826" s="2">
        <v>45706</v>
      </c>
      <c r="H3826" t="s">
        <v>12</v>
      </c>
    </row>
    <row r="3827" spans="1:8">
      <c r="A3827">
        <v>13826</v>
      </c>
      <c r="B3827" t="s">
        <v>3215</v>
      </c>
      <c r="C3827" t="s">
        <v>55</v>
      </c>
      <c r="D3827" t="s">
        <v>26</v>
      </c>
      <c r="E3827" t="s">
        <v>30</v>
      </c>
      <c r="F3827" s="2">
        <v>45023</v>
      </c>
      <c r="G3827" s="2">
        <v>45203</v>
      </c>
      <c r="H3827" t="s">
        <v>12</v>
      </c>
    </row>
    <row r="3828" spans="1:8">
      <c r="A3828">
        <v>13827</v>
      </c>
      <c r="B3828" t="s">
        <v>2411</v>
      </c>
      <c r="C3828" t="s">
        <v>28</v>
      </c>
      <c r="D3828" t="s">
        <v>26</v>
      </c>
      <c r="E3828" t="s">
        <v>35</v>
      </c>
      <c r="F3828" s="2">
        <v>45042</v>
      </c>
      <c r="G3828" s="2">
        <v>45407</v>
      </c>
      <c r="H3828" t="s">
        <v>12</v>
      </c>
    </row>
    <row r="3829" spans="1:8">
      <c r="A3829">
        <v>13828</v>
      </c>
      <c r="B3829" t="s">
        <v>1583</v>
      </c>
      <c r="C3829" t="s">
        <v>14</v>
      </c>
      <c r="D3829" t="s">
        <v>38</v>
      </c>
      <c r="E3829" t="s">
        <v>16</v>
      </c>
      <c r="F3829" s="2">
        <v>45117</v>
      </c>
      <c r="G3829" s="2">
        <v>45847</v>
      </c>
      <c r="H3829" t="s">
        <v>12</v>
      </c>
    </row>
    <row r="3830" spans="1:8">
      <c r="A3830">
        <v>13829</v>
      </c>
      <c r="B3830" t="s">
        <v>2373</v>
      </c>
      <c r="C3830" t="s">
        <v>21</v>
      </c>
      <c r="D3830" t="s">
        <v>10</v>
      </c>
      <c r="E3830" t="s">
        <v>30</v>
      </c>
      <c r="F3830" s="2">
        <v>45097</v>
      </c>
      <c r="G3830" s="2">
        <v>45277</v>
      </c>
      <c r="H3830" t="s">
        <v>12</v>
      </c>
    </row>
    <row r="3831" spans="1:8">
      <c r="A3831">
        <v>13830</v>
      </c>
      <c r="B3831" t="s">
        <v>3216</v>
      </c>
      <c r="C3831" t="s">
        <v>9</v>
      </c>
      <c r="D3831" t="s">
        <v>18</v>
      </c>
      <c r="E3831" t="s">
        <v>11</v>
      </c>
      <c r="F3831" s="2">
        <v>45014</v>
      </c>
      <c r="G3831" s="2">
        <v>45744</v>
      </c>
      <c r="H3831" t="s">
        <v>12</v>
      </c>
    </row>
    <row r="3832" spans="1:8">
      <c r="A3832">
        <v>13831</v>
      </c>
      <c r="B3832" t="s">
        <v>2469</v>
      </c>
      <c r="C3832" t="s">
        <v>55</v>
      </c>
      <c r="D3832" t="s">
        <v>38</v>
      </c>
      <c r="E3832" t="s">
        <v>11</v>
      </c>
      <c r="F3832" s="2">
        <v>44934</v>
      </c>
      <c r="G3832" s="2">
        <v>45299</v>
      </c>
      <c r="H3832" t="s">
        <v>12</v>
      </c>
    </row>
    <row r="3833" spans="1:8">
      <c r="A3833">
        <v>13832</v>
      </c>
      <c r="B3833" t="s">
        <v>1570</v>
      </c>
      <c r="C3833" t="s">
        <v>9</v>
      </c>
      <c r="D3833" t="s">
        <v>26</v>
      </c>
      <c r="E3833" t="s">
        <v>16</v>
      </c>
      <c r="F3833" s="2">
        <v>45433</v>
      </c>
      <c r="G3833" s="2">
        <v>46163</v>
      </c>
      <c r="H3833" t="s">
        <v>19</v>
      </c>
    </row>
    <row r="3834" spans="1:8">
      <c r="A3834">
        <v>13833</v>
      </c>
      <c r="B3834" t="s">
        <v>3217</v>
      </c>
      <c r="C3834" t="s">
        <v>9</v>
      </c>
      <c r="D3834" t="s">
        <v>15</v>
      </c>
      <c r="E3834" t="s">
        <v>11</v>
      </c>
      <c r="F3834" s="2">
        <v>45090</v>
      </c>
      <c r="G3834" s="2">
        <v>45455</v>
      </c>
      <c r="H3834" t="s">
        <v>12</v>
      </c>
    </row>
    <row r="3835" spans="1:8">
      <c r="A3835">
        <v>13834</v>
      </c>
      <c r="B3835" t="s">
        <v>3218</v>
      </c>
      <c r="C3835" t="s">
        <v>28</v>
      </c>
      <c r="D3835" t="s">
        <v>26</v>
      </c>
      <c r="E3835" t="s">
        <v>16</v>
      </c>
      <c r="F3835" s="2">
        <v>45563</v>
      </c>
      <c r="G3835" s="2">
        <v>45928</v>
      </c>
      <c r="H3835" t="s">
        <v>12</v>
      </c>
    </row>
    <row r="3836" spans="1:8">
      <c r="A3836">
        <v>13835</v>
      </c>
      <c r="B3836" t="s">
        <v>3219</v>
      </c>
      <c r="C3836" t="s">
        <v>25</v>
      </c>
      <c r="D3836" t="s">
        <v>26</v>
      </c>
      <c r="E3836" t="s">
        <v>11</v>
      </c>
      <c r="F3836" s="2">
        <v>45074</v>
      </c>
      <c r="G3836" s="2">
        <v>45439</v>
      </c>
      <c r="H3836" t="s">
        <v>12</v>
      </c>
    </row>
    <row r="3837" spans="1:8">
      <c r="A3837">
        <v>13836</v>
      </c>
      <c r="B3837" t="s">
        <v>2163</v>
      </c>
      <c r="C3837" t="s">
        <v>9</v>
      </c>
      <c r="D3837" t="s">
        <v>15</v>
      </c>
      <c r="E3837" t="s">
        <v>35</v>
      </c>
      <c r="F3837" s="2">
        <v>45413</v>
      </c>
      <c r="G3837" s="2">
        <v>45593</v>
      </c>
      <c r="H3837" t="s">
        <v>12</v>
      </c>
    </row>
    <row r="3838" spans="1:8">
      <c r="A3838">
        <v>13837</v>
      </c>
      <c r="B3838" t="s">
        <v>2681</v>
      </c>
      <c r="C3838" t="s">
        <v>25</v>
      </c>
      <c r="D3838" t="s">
        <v>15</v>
      </c>
      <c r="E3838" t="s">
        <v>22</v>
      </c>
      <c r="F3838" s="2">
        <v>45136</v>
      </c>
      <c r="G3838" s="2">
        <v>45316</v>
      </c>
      <c r="H3838" t="s">
        <v>12</v>
      </c>
    </row>
    <row r="3839" spans="1:8">
      <c r="A3839">
        <v>13838</v>
      </c>
      <c r="B3839" t="s">
        <v>1608</v>
      </c>
      <c r="C3839" t="s">
        <v>9</v>
      </c>
      <c r="D3839" t="s">
        <v>38</v>
      </c>
      <c r="E3839" t="s">
        <v>30</v>
      </c>
      <c r="F3839" s="2">
        <v>45074</v>
      </c>
      <c r="G3839" s="2">
        <v>45254</v>
      </c>
      <c r="H3839" t="s">
        <v>12</v>
      </c>
    </row>
    <row r="3840" spans="1:8">
      <c r="A3840">
        <v>13839</v>
      </c>
      <c r="B3840" t="s">
        <v>1407</v>
      </c>
      <c r="C3840" t="s">
        <v>25</v>
      </c>
      <c r="D3840" t="s">
        <v>18</v>
      </c>
      <c r="E3840" t="s">
        <v>11</v>
      </c>
      <c r="F3840" s="2">
        <v>45356</v>
      </c>
      <c r="G3840" s="2">
        <v>45536</v>
      </c>
      <c r="H3840" t="s">
        <v>12</v>
      </c>
    </row>
    <row r="3841" spans="1:8">
      <c r="A3841">
        <v>13840</v>
      </c>
      <c r="B3841" t="s">
        <v>3220</v>
      </c>
      <c r="C3841" t="s">
        <v>28</v>
      </c>
      <c r="D3841" t="s">
        <v>26</v>
      </c>
      <c r="E3841" t="s">
        <v>16</v>
      </c>
      <c r="F3841" s="2">
        <v>45124</v>
      </c>
      <c r="G3841" s="2">
        <v>45489</v>
      </c>
      <c r="H3841" t="s">
        <v>12</v>
      </c>
    </row>
    <row r="3842" spans="1:8">
      <c r="A3842">
        <v>13841</v>
      </c>
      <c r="B3842" t="s">
        <v>3221</v>
      </c>
      <c r="C3842" t="s">
        <v>55</v>
      </c>
      <c r="D3842" t="s">
        <v>26</v>
      </c>
      <c r="E3842" t="s">
        <v>22</v>
      </c>
      <c r="F3842" s="2">
        <v>45147</v>
      </c>
      <c r="G3842" s="2">
        <v>45327</v>
      </c>
      <c r="H3842" t="s">
        <v>12</v>
      </c>
    </row>
    <row r="3843" spans="1:8">
      <c r="A3843">
        <v>13842</v>
      </c>
      <c r="B3843" t="s">
        <v>3222</v>
      </c>
      <c r="C3843" t="s">
        <v>21</v>
      </c>
      <c r="D3843" t="s">
        <v>15</v>
      </c>
      <c r="E3843" t="s">
        <v>22</v>
      </c>
      <c r="F3843" s="2">
        <v>45386</v>
      </c>
      <c r="G3843" s="2">
        <v>46116</v>
      </c>
      <c r="H3843" t="s">
        <v>19</v>
      </c>
    </row>
    <row r="3844" spans="1:8">
      <c r="A3844">
        <v>13843</v>
      </c>
      <c r="B3844" t="s">
        <v>3223</v>
      </c>
      <c r="C3844" t="s">
        <v>9</v>
      </c>
      <c r="D3844" t="s">
        <v>18</v>
      </c>
      <c r="E3844" t="s">
        <v>16</v>
      </c>
      <c r="F3844" s="2">
        <v>44959</v>
      </c>
      <c r="G3844" s="2">
        <v>45689</v>
      </c>
      <c r="H3844" t="s">
        <v>12</v>
      </c>
    </row>
    <row r="3845" spans="1:8">
      <c r="A3845">
        <v>13844</v>
      </c>
      <c r="B3845" t="s">
        <v>3224</v>
      </c>
      <c r="C3845" t="s">
        <v>55</v>
      </c>
      <c r="D3845" t="s">
        <v>38</v>
      </c>
      <c r="E3845" t="s">
        <v>11</v>
      </c>
      <c r="F3845" s="2">
        <v>44998</v>
      </c>
      <c r="G3845" s="2">
        <v>45728</v>
      </c>
      <c r="H3845" t="s">
        <v>12</v>
      </c>
    </row>
    <row r="3846" spans="1:8">
      <c r="A3846">
        <v>13845</v>
      </c>
      <c r="B3846" t="s">
        <v>3225</v>
      </c>
      <c r="C3846" t="s">
        <v>55</v>
      </c>
      <c r="D3846" t="s">
        <v>15</v>
      </c>
      <c r="E3846" t="s">
        <v>35</v>
      </c>
      <c r="F3846" s="2">
        <v>44958</v>
      </c>
      <c r="G3846" s="2">
        <v>45138</v>
      </c>
      <c r="H3846" t="s">
        <v>12</v>
      </c>
    </row>
    <row r="3847" spans="1:8">
      <c r="A3847">
        <v>13846</v>
      </c>
      <c r="B3847" t="s">
        <v>236</v>
      </c>
      <c r="C3847" t="s">
        <v>55</v>
      </c>
      <c r="D3847" t="s">
        <v>15</v>
      </c>
      <c r="E3847" t="s">
        <v>30</v>
      </c>
      <c r="F3847" s="2">
        <v>44957</v>
      </c>
      <c r="G3847" s="2">
        <v>45137</v>
      </c>
      <c r="H3847" t="s">
        <v>12</v>
      </c>
    </row>
    <row r="3848" spans="1:8">
      <c r="A3848">
        <v>13847</v>
      </c>
      <c r="B3848" t="s">
        <v>3226</v>
      </c>
      <c r="C3848" t="s">
        <v>21</v>
      </c>
      <c r="D3848" t="s">
        <v>18</v>
      </c>
      <c r="E3848" t="s">
        <v>30</v>
      </c>
      <c r="F3848" s="2">
        <v>45503</v>
      </c>
      <c r="G3848" s="2">
        <v>45683</v>
      </c>
      <c r="H3848" t="s">
        <v>12</v>
      </c>
    </row>
    <row r="3849" spans="1:8">
      <c r="A3849">
        <v>13848</v>
      </c>
      <c r="B3849" t="s">
        <v>792</v>
      </c>
      <c r="C3849" t="s">
        <v>21</v>
      </c>
      <c r="D3849" t="s">
        <v>15</v>
      </c>
      <c r="E3849" t="s">
        <v>22</v>
      </c>
      <c r="F3849" s="2">
        <v>45018</v>
      </c>
      <c r="G3849" s="2">
        <v>45198</v>
      </c>
      <c r="H3849" t="s">
        <v>12</v>
      </c>
    </row>
    <row r="3850" spans="1:8">
      <c r="A3850">
        <v>13849</v>
      </c>
      <c r="B3850" t="s">
        <v>3227</v>
      </c>
      <c r="C3850" t="s">
        <v>14</v>
      </c>
      <c r="D3850" t="s">
        <v>38</v>
      </c>
      <c r="E3850" t="s">
        <v>11</v>
      </c>
      <c r="F3850" s="2">
        <v>45091</v>
      </c>
      <c r="G3850" s="2">
        <v>45271</v>
      </c>
      <c r="H3850" t="s">
        <v>12</v>
      </c>
    </row>
    <row r="3851" spans="1:8">
      <c r="A3851">
        <v>13850</v>
      </c>
      <c r="B3851" t="s">
        <v>2638</v>
      </c>
      <c r="C3851" t="s">
        <v>28</v>
      </c>
      <c r="D3851" t="s">
        <v>38</v>
      </c>
      <c r="E3851" t="s">
        <v>35</v>
      </c>
      <c r="F3851" s="2">
        <v>44969</v>
      </c>
      <c r="G3851" s="2">
        <v>45699</v>
      </c>
      <c r="H3851" t="s">
        <v>12</v>
      </c>
    </row>
    <row r="3852" spans="1:8">
      <c r="A3852">
        <v>13851</v>
      </c>
      <c r="B3852" t="s">
        <v>3228</v>
      </c>
      <c r="C3852" t="s">
        <v>9</v>
      </c>
      <c r="D3852" t="s">
        <v>38</v>
      </c>
      <c r="E3852" t="s">
        <v>22</v>
      </c>
      <c r="F3852" s="2">
        <v>45072</v>
      </c>
      <c r="G3852" s="2">
        <v>45252</v>
      </c>
      <c r="H3852" t="s">
        <v>12</v>
      </c>
    </row>
    <row r="3853" spans="1:8">
      <c r="A3853">
        <v>13852</v>
      </c>
      <c r="B3853" t="s">
        <v>3229</v>
      </c>
      <c r="C3853" t="s">
        <v>25</v>
      </c>
      <c r="D3853" t="s">
        <v>10</v>
      </c>
      <c r="E3853" t="s">
        <v>30</v>
      </c>
      <c r="F3853" s="2">
        <v>45344</v>
      </c>
      <c r="G3853" s="2">
        <v>45524</v>
      </c>
      <c r="H3853" t="s">
        <v>12</v>
      </c>
    </row>
    <row r="3854" spans="1:8">
      <c r="A3854">
        <v>13853</v>
      </c>
      <c r="B3854" t="s">
        <v>3230</v>
      </c>
      <c r="C3854" t="s">
        <v>28</v>
      </c>
      <c r="D3854" t="s">
        <v>18</v>
      </c>
      <c r="E3854" t="s">
        <v>35</v>
      </c>
      <c r="F3854" s="2">
        <v>44997</v>
      </c>
      <c r="G3854" s="2">
        <v>45362</v>
      </c>
      <c r="H3854" t="s">
        <v>12</v>
      </c>
    </row>
    <row r="3855" spans="1:8">
      <c r="A3855">
        <v>13854</v>
      </c>
      <c r="B3855" t="s">
        <v>723</v>
      </c>
      <c r="C3855" t="s">
        <v>55</v>
      </c>
      <c r="D3855" t="s">
        <v>10</v>
      </c>
      <c r="E3855" t="s">
        <v>30</v>
      </c>
      <c r="F3855" s="2">
        <v>45177</v>
      </c>
      <c r="G3855" s="2">
        <v>45542</v>
      </c>
      <c r="H3855" t="s">
        <v>12</v>
      </c>
    </row>
    <row r="3856" spans="1:8">
      <c r="A3856">
        <v>13855</v>
      </c>
      <c r="B3856" t="s">
        <v>3231</v>
      </c>
      <c r="C3856" t="s">
        <v>21</v>
      </c>
      <c r="D3856" t="s">
        <v>10</v>
      </c>
      <c r="E3856" t="s">
        <v>30</v>
      </c>
      <c r="F3856" s="2">
        <v>45061</v>
      </c>
      <c r="G3856" s="2">
        <v>45241</v>
      </c>
      <c r="H3856" t="s">
        <v>12</v>
      </c>
    </row>
    <row r="3857" spans="1:8">
      <c r="A3857">
        <v>13856</v>
      </c>
      <c r="B3857" t="s">
        <v>3232</v>
      </c>
      <c r="C3857" t="s">
        <v>9</v>
      </c>
      <c r="D3857" t="s">
        <v>38</v>
      </c>
      <c r="E3857" t="s">
        <v>16</v>
      </c>
      <c r="F3857" s="2">
        <v>45074</v>
      </c>
      <c r="G3857" s="2">
        <v>45439</v>
      </c>
      <c r="H3857" t="s">
        <v>12</v>
      </c>
    </row>
    <row r="3858" spans="1:8">
      <c r="A3858">
        <v>13857</v>
      </c>
      <c r="B3858" t="s">
        <v>3233</v>
      </c>
      <c r="C3858" t="s">
        <v>28</v>
      </c>
      <c r="D3858" t="s">
        <v>10</v>
      </c>
      <c r="E3858" t="s">
        <v>16</v>
      </c>
      <c r="F3858" s="2">
        <v>45072</v>
      </c>
      <c r="G3858" s="2">
        <v>45802</v>
      </c>
      <c r="H3858" t="s">
        <v>12</v>
      </c>
    </row>
    <row r="3859" spans="1:8">
      <c r="A3859">
        <v>13858</v>
      </c>
      <c r="B3859" t="s">
        <v>3234</v>
      </c>
      <c r="C3859" t="s">
        <v>28</v>
      </c>
      <c r="D3859" t="s">
        <v>10</v>
      </c>
      <c r="E3859" t="s">
        <v>30</v>
      </c>
      <c r="F3859" s="2">
        <v>45383</v>
      </c>
      <c r="G3859" s="2">
        <v>45748</v>
      </c>
      <c r="H3859" t="s">
        <v>12</v>
      </c>
    </row>
    <row r="3860" spans="1:8">
      <c r="A3860">
        <v>13859</v>
      </c>
      <c r="B3860" t="s">
        <v>493</v>
      </c>
      <c r="C3860" t="s">
        <v>55</v>
      </c>
      <c r="D3860" t="s">
        <v>15</v>
      </c>
      <c r="E3860" t="s">
        <v>16</v>
      </c>
      <c r="F3860" s="2">
        <v>45140</v>
      </c>
      <c r="G3860" s="2">
        <v>45870</v>
      </c>
      <c r="H3860" t="s">
        <v>12</v>
      </c>
    </row>
    <row r="3861" spans="1:8">
      <c r="A3861">
        <v>13860</v>
      </c>
      <c r="B3861" t="s">
        <v>1251</v>
      </c>
      <c r="C3861" t="s">
        <v>14</v>
      </c>
      <c r="D3861" t="s">
        <v>10</v>
      </c>
      <c r="E3861" t="s">
        <v>30</v>
      </c>
      <c r="F3861" s="2">
        <v>45023</v>
      </c>
      <c r="G3861" s="2">
        <v>45203</v>
      </c>
      <c r="H3861" t="s">
        <v>12</v>
      </c>
    </row>
    <row r="3862" spans="1:8">
      <c r="A3862">
        <v>13861</v>
      </c>
      <c r="B3862" t="s">
        <v>1453</v>
      </c>
      <c r="C3862" t="s">
        <v>55</v>
      </c>
      <c r="D3862" t="s">
        <v>38</v>
      </c>
      <c r="E3862" t="s">
        <v>16</v>
      </c>
      <c r="F3862" s="2">
        <v>45594</v>
      </c>
      <c r="G3862" s="2">
        <v>45959</v>
      </c>
      <c r="H3862" t="s">
        <v>12</v>
      </c>
    </row>
    <row r="3863" spans="1:8">
      <c r="A3863">
        <v>13862</v>
      </c>
      <c r="B3863" t="s">
        <v>3235</v>
      </c>
      <c r="C3863" t="s">
        <v>14</v>
      </c>
      <c r="D3863" t="s">
        <v>15</v>
      </c>
      <c r="E3863" t="s">
        <v>16</v>
      </c>
      <c r="F3863" s="2">
        <v>45620</v>
      </c>
      <c r="G3863" s="2">
        <v>45800</v>
      </c>
      <c r="H3863" t="s">
        <v>12</v>
      </c>
    </row>
    <row r="3864" spans="1:8">
      <c r="A3864">
        <v>13863</v>
      </c>
      <c r="B3864" t="s">
        <v>3236</v>
      </c>
      <c r="C3864" t="s">
        <v>14</v>
      </c>
      <c r="D3864" t="s">
        <v>10</v>
      </c>
      <c r="E3864" t="s">
        <v>35</v>
      </c>
      <c r="F3864" s="2">
        <v>45480</v>
      </c>
      <c r="G3864" s="2">
        <v>45845</v>
      </c>
      <c r="H3864" t="s">
        <v>12</v>
      </c>
    </row>
    <row r="3865" spans="1:8">
      <c r="A3865">
        <v>13864</v>
      </c>
      <c r="B3865" t="s">
        <v>3237</v>
      </c>
      <c r="C3865" t="s">
        <v>9</v>
      </c>
      <c r="D3865" t="s">
        <v>18</v>
      </c>
      <c r="E3865" t="s">
        <v>16</v>
      </c>
      <c r="F3865" s="2">
        <v>45035</v>
      </c>
      <c r="G3865" s="2">
        <v>45765</v>
      </c>
      <c r="H3865" t="s">
        <v>12</v>
      </c>
    </row>
    <row r="3866" spans="1:8">
      <c r="A3866">
        <v>13865</v>
      </c>
      <c r="B3866" t="s">
        <v>2908</v>
      </c>
      <c r="C3866" t="s">
        <v>25</v>
      </c>
      <c r="D3866" t="s">
        <v>15</v>
      </c>
      <c r="E3866" t="s">
        <v>35</v>
      </c>
      <c r="F3866" s="2">
        <v>45020</v>
      </c>
      <c r="G3866" s="2">
        <v>45200</v>
      </c>
      <c r="H3866" t="s">
        <v>12</v>
      </c>
    </row>
    <row r="3867" spans="1:8">
      <c r="A3867">
        <v>13866</v>
      </c>
      <c r="B3867" t="s">
        <v>29</v>
      </c>
      <c r="C3867" t="s">
        <v>28</v>
      </c>
      <c r="D3867" t="s">
        <v>38</v>
      </c>
      <c r="E3867" t="s">
        <v>30</v>
      </c>
      <c r="F3867" s="2">
        <v>45548</v>
      </c>
      <c r="G3867" s="2">
        <v>46278</v>
      </c>
      <c r="H3867" t="s">
        <v>19</v>
      </c>
    </row>
    <row r="3868" spans="1:8">
      <c r="A3868">
        <v>13867</v>
      </c>
      <c r="B3868" t="s">
        <v>2803</v>
      </c>
      <c r="C3868" t="s">
        <v>25</v>
      </c>
      <c r="D3868" t="s">
        <v>38</v>
      </c>
      <c r="E3868" t="s">
        <v>35</v>
      </c>
      <c r="F3868" s="2">
        <v>45365</v>
      </c>
      <c r="G3868" s="2">
        <v>46095</v>
      </c>
      <c r="H3868" t="s">
        <v>19</v>
      </c>
    </row>
    <row r="3869" spans="1:8">
      <c r="A3869">
        <v>13868</v>
      </c>
      <c r="B3869" t="s">
        <v>3238</v>
      </c>
      <c r="C3869" t="s">
        <v>21</v>
      </c>
      <c r="D3869" t="s">
        <v>18</v>
      </c>
      <c r="E3869" t="s">
        <v>22</v>
      </c>
      <c r="F3869" s="2">
        <v>45315</v>
      </c>
      <c r="G3869" s="2">
        <v>45495</v>
      </c>
      <c r="H3869" t="s">
        <v>12</v>
      </c>
    </row>
    <row r="3870" spans="1:8">
      <c r="A3870">
        <v>13869</v>
      </c>
      <c r="B3870" t="s">
        <v>3239</v>
      </c>
      <c r="C3870" t="s">
        <v>28</v>
      </c>
      <c r="D3870" t="s">
        <v>15</v>
      </c>
      <c r="E3870" t="s">
        <v>30</v>
      </c>
      <c r="F3870" s="2">
        <v>45246</v>
      </c>
      <c r="G3870" s="2">
        <v>45611</v>
      </c>
      <c r="H3870" t="s">
        <v>12</v>
      </c>
    </row>
    <row r="3871" spans="1:8">
      <c r="A3871">
        <v>13870</v>
      </c>
      <c r="B3871" t="s">
        <v>2572</v>
      </c>
      <c r="C3871" t="s">
        <v>28</v>
      </c>
      <c r="D3871" t="s">
        <v>18</v>
      </c>
      <c r="E3871" t="s">
        <v>22</v>
      </c>
      <c r="F3871" s="2">
        <v>45600</v>
      </c>
      <c r="G3871" s="2">
        <v>46330</v>
      </c>
      <c r="H3871" t="s">
        <v>19</v>
      </c>
    </row>
    <row r="3872" spans="1:8">
      <c r="A3872">
        <v>13871</v>
      </c>
      <c r="B3872" t="s">
        <v>1263</v>
      </c>
      <c r="C3872" t="s">
        <v>9</v>
      </c>
      <c r="D3872" t="s">
        <v>15</v>
      </c>
      <c r="E3872" t="s">
        <v>16</v>
      </c>
      <c r="F3872" s="2">
        <v>45429</v>
      </c>
      <c r="G3872" s="2">
        <v>45794</v>
      </c>
      <c r="H3872" t="s">
        <v>12</v>
      </c>
    </row>
    <row r="3873" spans="1:8">
      <c r="A3873">
        <v>13872</v>
      </c>
      <c r="B3873" t="s">
        <v>3240</v>
      </c>
      <c r="C3873" t="s">
        <v>21</v>
      </c>
      <c r="D3873" t="s">
        <v>26</v>
      </c>
      <c r="E3873" t="s">
        <v>22</v>
      </c>
      <c r="F3873" s="2">
        <v>45234</v>
      </c>
      <c r="G3873" s="2">
        <v>45414</v>
      </c>
      <c r="H3873" t="s">
        <v>12</v>
      </c>
    </row>
    <row r="3874" spans="1:8">
      <c r="A3874">
        <v>13873</v>
      </c>
      <c r="B3874" t="s">
        <v>3241</v>
      </c>
      <c r="C3874" t="s">
        <v>28</v>
      </c>
      <c r="D3874" t="s">
        <v>15</v>
      </c>
      <c r="E3874" t="s">
        <v>11</v>
      </c>
      <c r="F3874" s="2">
        <v>45329</v>
      </c>
      <c r="G3874" s="2">
        <v>46059</v>
      </c>
      <c r="H3874" t="s">
        <v>19</v>
      </c>
    </row>
    <row r="3875" spans="1:8">
      <c r="A3875">
        <v>13874</v>
      </c>
      <c r="B3875" t="s">
        <v>3242</v>
      </c>
      <c r="C3875" t="s">
        <v>21</v>
      </c>
      <c r="D3875" t="s">
        <v>10</v>
      </c>
      <c r="E3875" t="s">
        <v>11</v>
      </c>
      <c r="F3875" s="2">
        <v>45212</v>
      </c>
      <c r="G3875" s="2">
        <v>45942</v>
      </c>
      <c r="H3875" t="s">
        <v>12</v>
      </c>
    </row>
    <row r="3876" spans="1:8">
      <c r="A3876">
        <v>13875</v>
      </c>
      <c r="B3876" t="s">
        <v>3243</v>
      </c>
      <c r="C3876" t="s">
        <v>55</v>
      </c>
      <c r="D3876" t="s">
        <v>10</v>
      </c>
      <c r="E3876" t="s">
        <v>22</v>
      </c>
      <c r="F3876" s="2">
        <v>44967</v>
      </c>
      <c r="G3876" s="2">
        <v>45697</v>
      </c>
      <c r="H3876" t="s">
        <v>12</v>
      </c>
    </row>
    <row r="3877" spans="1:8">
      <c r="A3877">
        <v>13876</v>
      </c>
      <c r="B3877" t="s">
        <v>1578</v>
      </c>
      <c r="C3877" t="s">
        <v>21</v>
      </c>
      <c r="D3877" t="s">
        <v>15</v>
      </c>
      <c r="E3877" t="s">
        <v>35</v>
      </c>
      <c r="F3877" s="2">
        <v>45347</v>
      </c>
      <c r="G3877" s="2">
        <v>45712</v>
      </c>
      <c r="H3877" t="s">
        <v>12</v>
      </c>
    </row>
    <row r="3878" spans="1:8">
      <c r="A3878">
        <v>13877</v>
      </c>
      <c r="B3878" t="s">
        <v>3244</v>
      </c>
      <c r="C3878" t="s">
        <v>21</v>
      </c>
      <c r="D3878" t="s">
        <v>18</v>
      </c>
      <c r="E3878" t="s">
        <v>16</v>
      </c>
      <c r="F3878" s="2">
        <v>45099</v>
      </c>
      <c r="G3878" s="2">
        <v>45279</v>
      </c>
      <c r="H3878" t="s">
        <v>12</v>
      </c>
    </row>
    <row r="3879" spans="1:8">
      <c r="A3879">
        <v>13878</v>
      </c>
      <c r="B3879" t="s">
        <v>3245</v>
      </c>
      <c r="C3879" t="s">
        <v>14</v>
      </c>
      <c r="D3879" t="s">
        <v>38</v>
      </c>
      <c r="E3879" t="s">
        <v>11</v>
      </c>
      <c r="F3879" s="2">
        <v>44941</v>
      </c>
      <c r="G3879" s="2">
        <v>45306</v>
      </c>
      <c r="H3879" t="s">
        <v>12</v>
      </c>
    </row>
    <row r="3880" spans="1:8">
      <c r="A3880">
        <v>13879</v>
      </c>
      <c r="B3880" t="s">
        <v>3246</v>
      </c>
      <c r="C3880" t="s">
        <v>9</v>
      </c>
      <c r="D3880" t="s">
        <v>18</v>
      </c>
      <c r="E3880" t="s">
        <v>11</v>
      </c>
      <c r="F3880" s="2">
        <v>44929</v>
      </c>
      <c r="G3880" s="2">
        <v>45109</v>
      </c>
      <c r="H3880" t="s">
        <v>12</v>
      </c>
    </row>
    <row r="3881" spans="1:8">
      <c r="A3881">
        <v>13880</v>
      </c>
      <c r="B3881" t="s">
        <v>3247</v>
      </c>
      <c r="C3881" t="s">
        <v>28</v>
      </c>
      <c r="D3881" t="s">
        <v>15</v>
      </c>
      <c r="E3881" t="s">
        <v>22</v>
      </c>
      <c r="F3881" s="2">
        <v>45181</v>
      </c>
      <c r="G3881" s="2">
        <v>45546</v>
      </c>
      <c r="H3881" t="s">
        <v>12</v>
      </c>
    </row>
    <row r="3882" spans="1:8">
      <c r="A3882">
        <v>13881</v>
      </c>
      <c r="B3882" t="s">
        <v>3248</v>
      </c>
      <c r="C3882" t="s">
        <v>55</v>
      </c>
      <c r="D3882" t="s">
        <v>18</v>
      </c>
      <c r="E3882" t="s">
        <v>35</v>
      </c>
      <c r="F3882" s="2">
        <v>45040</v>
      </c>
      <c r="G3882" s="2">
        <v>45770</v>
      </c>
      <c r="H3882" t="s">
        <v>12</v>
      </c>
    </row>
    <row r="3883" spans="1:8">
      <c r="A3883">
        <v>13882</v>
      </c>
      <c r="B3883" t="s">
        <v>3249</v>
      </c>
      <c r="C3883" t="s">
        <v>28</v>
      </c>
      <c r="D3883" t="s">
        <v>15</v>
      </c>
      <c r="E3883" t="s">
        <v>35</v>
      </c>
      <c r="F3883" s="2">
        <v>45508</v>
      </c>
      <c r="G3883" s="2">
        <v>45688</v>
      </c>
      <c r="H3883" t="s">
        <v>12</v>
      </c>
    </row>
    <row r="3884" spans="1:8">
      <c r="A3884">
        <v>13883</v>
      </c>
      <c r="B3884" t="s">
        <v>3250</v>
      </c>
      <c r="C3884" t="s">
        <v>9</v>
      </c>
      <c r="D3884" t="s">
        <v>38</v>
      </c>
      <c r="E3884" t="s">
        <v>16</v>
      </c>
      <c r="F3884" s="2">
        <v>44950</v>
      </c>
      <c r="G3884" s="2">
        <v>45680</v>
      </c>
      <c r="H3884" t="s">
        <v>12</v>
      </c>
    </row>
    <row r="3885" spans="1:8">
      <c r="A3885">
        <v>13884</v>
      </c>
      <c r="B3885" t="s">
        <v>3251</v>
      </c>
      <c r="C3885" t="s">
        <v>55</v>
      </c>
      <c r="D3885" t="s">
        <v>15</v>
      </c>
      <c r="E3885" t="s">
        <v>11</v>
      </c>
      <c r="F3885" s="2">
        <v>45167</v>
      </c>
      <c r="G3885" s="2">
        <v>45347</v>
      </c>
      <c r="H3885" t="s">
        <v>12</v>
      </c>
    </row>
    <row r="3886" spans="1:8">
      <c r="A3886">
        <v>13885</v>
      </c>
      <c r="B3886" t="s">
        <v>199</v>
      </c>
      <c r="C3886" t="s">
        <v>21</v>
      </c>
      <c r="D3886" t="s">
        <v>38</v>
      </c>
      <c r="E3886" t="s">
        <v>35</v>
      </c>
      <c r="F3886" s="2">
        <v>45616</v>
      </c>
      <c r="G3886" s="2">
        <v>46346</v>
      </c>
      <c r="H3886" t="s">
        <v>19</v>
      </c>
    </row>
    <row r="3887" spans="1:8">
      <c r="A3887">
        <v>13886</v>
      </c>
      <c r="B3887" t="s">
        <v>3252</v>
      </c>
      <c r="C3887" t="s">
        <v>14</v>
      </c>
      <c r="D3887" t="s">
        <v>38</v>
      </c>
      <c r="E3887" t="s">
        <v>35</v>
      </c>
      <c r="F3887" s="2">
        <v>44972</v>
      </c>
      <c r="G3887" s="2">
        <v>45337</v>
      </c>
      <c r="H3887" t="s">
        <v>12</v>
      </c>
    </row>
    <row r="3888" spans="1:8">
      <c r="A3888">
        <v>13887</v>
      </c>
      <c r="B3888" t="s">
        <v>1003</v>
      </c>
      <c r="C3888" t="s">
        <v>14</v>
      </c>
      <c r="D3888" t="s">
        <v>10</v>
      </c>
      <c r="E3888" t="s">
        <v>30</v>
      </c>
      <c r="F3888" s="2">
        <v>45483</v>
      </c>
      <c r="G3888" s="2">
        <v>45663</v>
      </c>
      <c r="H3888" t="s">
        <v>12</v>
      </c>
    </row>
    <row r="3889" spans="1:8">
      <c r="A3889">
        <v>13888</v>
      </c>
      <c r="B3889" t="s">
        <v>3253</v>
      </c>
      <c r="C3889" t="s">
        <v>55</v>
      </c>
      <c r="D3889" t="s">
        <v>38</v>
      </c>
      <c r="E3889" t="s">
        <v>30</v>
      </c>
      <c r="F3889" s="2">
        <v>45324</v>
      </c>
      <c r="G3889" s="2">
        <v>45504</v>
      </c>
      <c r="H3889" t="s">
        <v>12</v>
      </c>
    </row>
    <row r="3890" spans="1:8">
      <c r="A3890">
        <v>13889</v>
      </c>
      <c r="B3890" t="s">
        <v>3254</v>
      </c>
      <c r="C3890" t="s">
        <v>9</v>
      </c>
      <c r="D3890" t="s">
        <v>15</v>
      </c>
      <c r="E3890" t="s">
        <v>35</v>
      </c>
      <c r="F3890" s="2">
        <v>45454</v>
      </c>
      <c r="G3890" s="2">
        <v>45819</v>
      </c>
      <c r="H3890" t="s">
        <v>12</v>
      </c>
    </row>
    <row r="3891" spans="1:8">
      <c r="A3891">
        <v>13890</v>
      </c>
      <c r="B3891" t="s">
        <v>2160</v>
      </c>
      <c r="C3891" t="s">
        <v>21</v>
      </c>
      <c r="D3891" t="s">
        <v>38</v>
      </c>
      <c r="E3891" t="s">
        <v>16</v>
      </c>
      <c r="F3891" s="2">
        <v>45026</v>
      </c>
      <c r="G3891" s="2">
        <v>45756</v>
      </c>
      <c r="H3891" t="s">
        <v>12</v>
      </c>
    </row>
    <row r="3892" spans="1:8">
      <c r="A3892">
        <v>13891</v>
      </c>
      <c r="B3892" t="s">
        <v>3255</v>
      </c>
      <c r="C3892" t="s">
        <v>55</v>
      </c>
      <c r="D3892" t="s">
        <v>26</v>
      </c>
      <c r="E3892" t="s">
        <v>16</v>
      </c>
      <c r="F3892" s="2">
        <v>45462</v>
      </c>
      <c r="G3892" s="2">
        <v>45642</v>
      </c>
      <c r="H3892" t="s">
        <v>12</v>
      </c>
    </row>
    <row r="3893" spans="1:8">
      <c r="A3893">
        <v>13892</v>
      </c>
      <c r="B3893" t="s">
        <v>818</v>
      </c>
      <c r="C3893" t="s">
        <v>14</v>
      </c>
      <c r="D3893" t="s">
        <v>15</v>
      </c>
      <c r="E3893" t="s">
        <v>35</v>
      </c>
      <c r="F3893" s="2">
        <v>45588</v>
      </c>
      <c r="G3893" s="2">
        <v>45953</v>
      </c>
      <c r="H3893" t="s">
        <v>12</v>
      </c>
    </row>
    <row r="3894" spans="1:8">
      <c r="A3894">
        <v>13893</v>
      </c>
      <c r="B3894" t="s">
        <v>3256</v>
      </c>
      <c r="C3894" t="s">
        <v>25</v>
      </c>
      <c r="D3894" t="s">
        <v>15</v>
      </c>
      <c r="E3894" t="s">
        <v>11</v>
      </c>
      <c r="F3894" s="2">
        <v>45514</v>
      </c>
      <c r="G3894" s="2">
        <v>45879</v>
      </c>
      <c r="H3894" t="s">
        <v>12</v>
      </c>
    </row>
    <row r="3895" spans="1:8">
      <c r="A3895">
        <v>13894</v>
      </c>
      <c r="B3895" t="s">
        <v>3257</v>
      </c>
      <c r="C3895" t="s">
        <v>21</v>
      </c>
      <c r="D3895" t="s">
        <v>10</v>
      </c>
      <c r="E3895" t="s">
        <v>16</v>
      </c>
      <c r="F3895" s="2">
        <v>44997</v>
      </c>
      <c r="G3895" s="2">
        <v>45362</v>
      </c>
      <c r="H3895" t="s">
        <v>12</v>
      </c>
    </row>
    <row r="3896" spans="1:8">
      <c r="A3896">
        <v>13895</v>
      </c>
      <c r="B3896" t="s">
        <v>3258</v>
      </c>
      <c r="C3896" t="s">
        <v>21</v>
      </c>
      <c r="D3896" t="s">
        <v>10</v>
      </c>
      <c r="E3896" t="s">
        <v>22</v>
      </c>
      <c r="F3896" s="2">
        <v>45347</v>
      </c>
      <c r="G3896" s="2">
        <v>45527</v>
      </c>
      <c r="H3896" t="s">
        <v>12</v>
      </c>
    </row>
    <row r="3897" spans="1:8">
      <c r="A3897">
        <v>13896</v>
      </c>
      <c r="B3897" t="s">
        <v>3259</v>
      </c>
      <c r="C3897" t="s">
        <v>55</v>
      </c>
      <c r="D3897" t="s">
        <v>15</v>
      </c>
      <c r="E3897" t="s">
        <v>35</v>
      </c>
      <c r="F3897" s="2">
        <v>45538</v>
      </c>
      <c r="G3897" s="2">
        <v>45903</v>
      </c>
      <c r="H3897" t="s">
        <v>12</v>
      </c>
    </row>
    <row r="3898" spans="1:8">
      <c r="A3898">
        <v>13897</v>
      </c>
      <c r="B3898" t="s">
        <v>3260</v>
      </c>
      <c r="C3898" t="s">
        <v>14</v>
      </c>
      <c r="D3898" t="s">
        <v>10</v>
      </c>
      <c r="E3898" t="s">
        <v>22</v>
      </c>
      <c r="F3898" s="2">
        <v>45369</v>
      </c>
      <c r="G3898" s="2">
        <v>45734</v>
      </c>
      <c r="H3898" t="s">
        <v>12</v>
      </c>
    </row>
    <row r="3899" spans="1:8">
      <c r="A3899">
        <v>13898</v>
      </c>
      <c r="B3899" t="s">
        <v>3261</v>
      </c>
      <c r="C3899" t="s">
        <v>9</v>
      </c>
      <c r="D3899" t="s">
        <v>26</v>
      </c>
      <c r="E3899" t="s">
        <v>35</v>
      </c>
      <c r="F3899" s="2">
        <v>45068</v>
      </c>
      <c r="G3899" s="2">
        <v>45433</v>
      </c>
      <c r="H3899" t="s">
        <v>12</v>
      </c>
    </row>
    <row r="3900" spans="1:8">
      <c r="A3900">
        <v>13899</v>
      </c>
      <c r="B3900" t="s">
        <v>3262</v>
      </c>
      <c r="C3900" t="s">
        <v>21</v>
      </c>
      <c r="D3900" t="s">
        <v>15</v>
      </c>
      <c r="E3900" t="s">
        <v>16</v>
      </c>
      <c r="F3900" s="2">
        <v>45446</v>
      </c>
      <c r="G3900" s="2">
        <v>45626</v>
      </c>
      <c r="H3900" t="s">
        <v>12</v>
      </c>
    </row>
    <row r="3901" spans="1:8">
      <c r="A3901">
        <v>13900</v>
      </c>
      <c r="B3901" t="s">
        <v>3263</v>
      </c>
      <c r="C3901" t="s">
        <v>14</v>
      </c>
      <c r="D3901" t="s">
        <v>18</v>
      </c>
      <c r="E3901" t="s">
        <v>35</v>
      </c>
      <c r="F3901" s="2">
        <v>45384</v>
      </c>
      <c r="G3901" s="2">
        <v>46114</v>
      </c>
      <c r="H3901" t="s">
        <v>19</v>
      </c>
    </row>
    <row r="3902" spans="1:8">
      <c r="A3902">
        <v>13901</v>
      </c>
      <c r="B3902" t="s">
        <v>3264</v>
      </c>
      <c r="C3902" t="s">
        <v>9</v>
      </c>
      <c r="D3902" t="s">
        <v>18</v>
      </c>
      <c r="E3902" t="s">
        <v>22</v>
      </c>
      <c r="F3902" s="2">
        <v>45071</v>
      </c>
      <c r="G3902" s="2">
        <v>45251</v>
      </c>
      <c r="H3902" t="s">
        <v>12</v>
      </c>
    </row>
    <row r="3903" spans="1:8">
      <c r="A3903">
        <v>13902</v>
      </c>
      <c r="B3903" t="s">
        <v>3265</v>
      </c>
      <c r="C3903" t="s">
        <v>28</v>
      </c>
      <c r="D3903" t="s">
        <v>26</v>
      </c>
      <c r="E3903" t="s">
        <v>22</v>
      </c>
      <c r="F3903" s="2">
        <v>45195</v>
      </c>
      <c r="G3903" s="2">
        <v>45925</v>
      </c>
      <c r="H3903" t="s">
        <v>12</v>
      </c>
    </row>
    <row r="3904" spans="1:8">
      <c r="A3904">
        <v>13903</v>
      </c>
      <c r="B3904" t="s">
        <v>1671</v>
      </c>
      <c r="C3904" t="s">
        <v>55</v>
      </c>
      <c r="D3904" t="s">
        <v>18</v>
      </c>
      <c r="E3904" t="s">
        <v>30</v>
      </c>
      <c r="F3904" s="2">
        <v>45579</v>
      </c>
      <c r="G3904" s="2">
        <v>45759</v>
      </c>
      <c r="H3904" t="s">
        <v>12</v>
      </c>
    </row>
    <row r="3905" spans="1:8">
      <c r="A3905">
        <v>13904</v>
      </c>
      <c r="B3905" t="s">
        <v>3266</v>
      </c>
      <c r="C3905" t="s">
        <v>21</v>
      </c>
      <c r="D3905" t="s">
        <v>18</v>
      </c>
      <c r="E3905" t="s">
        <v>30</v>
      </c>
      <c r="F3905" s="2">
        <v>45392</v>
      </c>
      <c r="G3905" s="2">
        <v>45572</v>
      </c>
      <c r="H3905" t="s">
        <v>12</v>
      </c>
    </row>
    <row r="3906" spans="1:8">
      <c r="A3906">
        <v>13905</v>
      </c>
      <c r="B3906" t="s">
        <v>3267</v>
      </c>
      <c r="C3906" t="s">
        <v>9</v>
      </c>
      <c r="D3906" t="s">
        <v>18</v>
      </c>
      <c r="E3906" t="s">
        <v>35</v>
      </c>
      <c r="F3906" s="2">
        <v>45023</v>
      </c>
      <c r="G3906" s="2">
        <v>45753</v>
      </c>
      <c r="H3906" t="s">
        <v>12</v>
      </c>
    </row>
    <row r="3907" spans="1:8">
      <c r="A3907">
        <v>13906</v>
      </c>
      <c r="B3907" t="s">
        <v>3268</v>
      </c>
      <c r="C3907" t="s">
        <v>28</v>
      </c>
      <c r="D3907" t="s">
        <v>10</v>
      </c>
      <c r="E3907" t="s">
        <v>16</v>
      </c>
      <c r="F3907" s="2">
        <v>45489</v>
      </c>
      <c r="G3907" s="2">
        <v>45669</v>
      </c>
      <c r="H3907" t="s">
        <v>12</v>
      </c>
    </row>
    <row r="3908" spans="1:8">
      <c r="A3908">
        <v>13907</v>
      </c>
      <c r="B3908" t="s">
        <v>3269</v>
      </c>
      <c r="C3908" t="s">
        <v>9</v>
      </c>
      <c r="D3908" t="s">
        <v>18</v>
      </c>
      <c r="E3908" t="s">
        <v>30</v>
      </c>
      <c r="F3908" s="2">
        <v>45281</v>
      </c>
      <c r="G3908" s="2">
        <v>46011</v>
      </c>
      <c r="H3908" t="s">
        <v>12</v>
      </c>
    </row>
    <row r="3909" spans="1:8">
      <c r="A3909">
        <v>13908</v>
      </c>
      <c r="B3909" t="s">
        <v>3270</v>
      </c>
      <c r="C3909" t="s">
        <v>14</v>
      </c>
      <c r="D3909" t="s">
        <v>38</v>
      </c>
      <c r="E3909" t="s">
        <v>16</v>
      </c>
      <c r="F3909" s="2">
        <v>44959</v>
      </c>
      <c r="G3909" s="2">
        <v>45139</v>
      </c>
      <c r="H3909" t="s">
        <v>12</v>
      </c>
    </row>
    <row r="3910" spans="1:8">
      <c r="A3910">
        <v>13909</v>
      </c>
      <c r="B3910" t="s">
        <v>3271</v>
      </c>
      <c r="C3910" t="s">
        <v>21</v>
      </c>
      <c r="D3910" t="s">
        <v>18</v>
      </c>
      <c r="E3910" t="s">
        <v>16</v>
      </c>
      <c r="F3910" s="2">
        <v>45197</v>
      </c>
      <c r="G3910" s="2">
        <v>45562</v>
      </c>
      <c r="H3910" t="s">
        <v>12</v>
      </c>
    </row>
    <row r="3911" spans="1:8">
      <c r="A3911">
        <v>13910</v>
      </c>
      <c r="B3911" t="s">
        <v>3272</v>
      </c>
      <c r="C3911" t="s">
        <v>9</v>
      </c>
      <c r="D3911" t="s">
        <v>26</v>
      </c>
      <c r="E3911" t="s">
        <v>11</v>
      </c>
      <c r="F3911" s="2">
        <v>45502</v>
      </c>
      <c r="G3911" s="2">
        <v>45682</v>
      </c>
      <c r="H3911" t="s">
        <v>12</v>
      </c>
    </row>
    <row r="3912" spans="1:8">
      <c r="A3912">
        <v>13911</v>
      </c>
      <c r="B3912" t="s">
        <v>3273</v>
      </c>
      <c r="C3912" t="s">
        <v>55</v>
      </c>
      <c r="D3912" t="s">
        <v>26</v>
      </c>
      <c r="E3912" t="s">
        <v>16</v>
      </c>
      <c r="F3912" s="2">
        <v>45018</v>
      </c>
      <c r="G3912" s="2">
        <v>45748</v>
      </c>
      <c r="H3912" t="s">
        <v>12</v>
      </c>
    </row>
    <row r="3913" spans="1:8">
      <c r="A3913">
        <v>13912</v>
      </c>
      <c r="B3913" t="s">
        <v>789</v>
      </c>
      <c r="C3913" t="s">
        <v>21</v>
      </c>
      <c r="D3913" t="s">
        <v>18</v>
      </c>
      <c r="E3913" t="s">
        <v>35</v>
      </c>
      <c r="F3913" s="2">
        <v>45569</v>
      </c>
      <c r="G3913" s="2">
        <v>45934</v>
      </c>
      <c r="H3913" t="s">
        <v>12</v>
      </c>
    </row>
    <row r="3914" spans="1:8">
      <c r="A3914">
        <v>13913</v>
      </c>
      <c r="B3914" t="s">
        <v>50</v>
      </c>
      <c r="C3914" t="s">
        <v>9</v>
      </c>
      <c r="D3914" t="s">
        <v>18</v>
      </c>
      <c r="E3914" t="s">
        <v>16</v>
      </c>
      <c r="F3914" s="2">
        <v>45597</v>
      </c>
      <c r="G3914" s="2">
        <v>45962</v>
      </c>
      <c r="H3914" t="s">
        <v>12</v>
      </c>
    </row>
    <row r="3915" spans="1:8">
      <c r="A3915">
        <v>13914</v>
      </c>
      <c r="B3915" t="s">
        <v>156</v>
      </c>
      <c r="C3915" t="s">
        <v>14</v>
      </c>
      <c r="D3915" t="s">
        <v>10</v>
      </c>
      <c r="E3915" t="s">
        <v>16</v>
      </c>
      <c r="F3915" s="2">
        <v>45436</v>
      </c>
      <c r="G3915" s="2">
        <v>46166</v>
      </c>
      <c r="H3915" t="s">
        <v>19</v>
      </c>
    </row>
    <row r="3916" spans="1:8">
      <c r="A3916">
        <v>13915</v>
      </c>
      <c r="B3916" t="s">
        <v>988</v>
      </c>
      <c r="C3916" t="s">
        <v>25</v>
      </c>
      <c r="D3916" t="s">
        <v>18</v>
      </c>
      <c r="E3916" t="s">
        <v>30</v>
      </c>
      <c r="F3916" s="2">
        <v>45246</v>
      </c>
      <c r="G3916" s="2">
        <v>45611</v>
      </c>
      <c r="H3916" t="s">
        <v>12</v>
      </c>
    </row>
    <row r="3917" spans="1:8">
      <c r="A3917">
        <v>13916</v>
      </c>
      <c r="B3917" t="s">
        <v>3274</v>
      </c>
      <c r="C3917" t="s">
        <v>25</v>
      </c>
      <c r="D3917" t="s">
        <v>18</v>
      </c>
      <c r="E3917" t="s">
        <v>11</v>
      </c>
      <c r="F3917" s="2">
        <v>45377</v>
      </c>
      <c r="G3917" s="2">
        <v>45742</v>
      </c>
      <c r="H3917" t="s">
        <v>12</v>
      </c>
    </row>
    <row r="3918" spans="1:8">
      <c r="A3918">
        <v>13917</v>
      </c>
      <c r="B3918" t="s">
        <v>2819</v>
      </c>
      <c r="C3918" t="s">
        <v>55</v>
      </c>
      <c r="D3918" t="s">
        <v>26</v>
      </c>
      <c r="E3918" t="s">
        <v>16</v>
      </c>
      <c r="F3918" s="2">
        <v>45563</v>
      </c>
      <c r="G3918" s="2">
        <v>45743</v>
      </c>
      <c r="H3918" t="s">
        <v>12</v>
      </c>
    </row>
    <row r="3919" spans="1:8">
      <c r="A3919">
        <v>13918</v>
      </c>
      <c r="B3919" t="s">
        <v>3275</v>
      </c>
      <c r="C3919" t="s">
        <v>9</v>
      </c>
      <c r="D3919" t="s">
        <v>10</v>
      </c>
      <c r="E3919" t="s">
        <v>22</v>
      </c>
      <c r="F3919" s="2">
        <v>45567</v>
      </c>
      <c r="G3919" s="2">
        <v>45747</v>
      </c>
      <c r="H3919" t="s">
        <v>12</v>
      </c>
    </row>
    <row r="3920" spans="1:8">
      <c r="A3920">
        <v>13919</v>
      </c>
      <c r="B3920" t="s">
        <v>371</v>
      </c>
      <c r="C3920" t="s">
        <v>55</v>
      </c>
      <c r="D3920" t="s">
        <v>18</v>
      </c>
      <c r="E3920" t="s">
        <v>30</v>
      </c>
      <c r="F3920" s="2">
        <v>45167</v>
      </c>
      <c r="G3920" s="2">
        <v>45532</v>
      </c>
      <c r="H3920" t="s">
        <v>12</v>
      </c>
    </row>
    <row r="3921" spans="1:8">
      <c r="A3921">
        <v>13920</v>
      </c>
      <c r="B3921" t="s">
        <v>3276</v>
      </c>
      <c r="C3921" t="s">
        <v>9</v>
      </c>
      <c r="D3921" t="s">
        <v>38</v>
      </c>
      <c r="E3921" t="s">
        <v>22</v>
      </c>
      <c r="F3921" s="2">
        <v>45474</v>
      </c>
      <c r="G3921" s="2">
        <v>45654</v>
      </c>
      <c r="H3921" t="s">
        <v>12</v>
      </c>
    </row>
    <row r="3922" spans="1:8">
      <c r="A3922">
        <v>13921</v>
      </c>
      <c r="B3922" t="s">
        <v>2232</v>
      </c>
      <c r="C3922" t="s">
        <v>9</v>
      </c>
      <c r="D3922" t="s">
        <v>18</v>
      </c>
      <c r="E3922" t="s">
        <v>22</v>
      </c>
      <c r="F3922" s="2">
        <v>45611</v>
      </c>
      <c r="G3922" s="2">
        <v>45791</v>
      </c>
      <c r="H3922" t="s">
        <v>12</v>
      </c>
    </row>
    <row r="3923" spans="1:8">
      <c r="A3923">
        <v>13922</v>
      </c>
      <c r="B3923" t="s">
        <v>1200</v>
      </c>
      <c r="C3923" t="s">
        <v>9</v>
      </c>
      <c r="D3923" t="s">
        <v>15</v>
      </c>
      <c r="E3923" t="s">
        <v>22</v>
      </c>
      <c r="F3923" s="2">
        <v>45355</v>
      </c>
      <c r="G3923" s="2">
        <v>46085</v>
      </c>
      <c r="H3923" t="s">
        <v>19</v>
      </c>
    </row>
    <row r="3924" spans="1:8">
      <c r="A3924">
        <v>13923</v>
      </c>
      <c r="B3924" t="s">
        <v>3277</v>
      </c>
      <c r="C3924" t="s">
        <v>25</v>
      </c>
      <c r="D3924" t="s">
        <v>38</v>
      </c>
      <c r="E3924" t="s">
        <v>11</v>
      </c>
      <c r="F3924" s="2">
        <v>45060</v>
      </c>
      <c r="G3924" s="2">
        <v>45425</v>
      </c>
      <c r="H3924" t="s">
        <v>12</v>
      </c>
    </row>
    <row r="3925" spans="1:8">
      <c r="A3925">
        <v>13924</v>
      </c>
      <c r="B3925" t="s">
        <v>1393</v>
      </c>
      <c r="C3925" t="s">
        <v>55</v>
      </c>
      <c r="D3925" t="s">
        <v>38</v>
      </c>
      <c r="E3925" t="s">
        <v>35</v>
      </c>
      <c r="F3925" s="2">
        <v>45379</v>
      </c>
      <c r="G3925" s="2">
        <v>46109</v>
      </c>
      <c r="H3925" t="s">
        <v>19</v>
      </c>
    </row>
    <row r="3926" spans="1:8">
      <c r="A3926">
        <v>13925</v>
      </c>
      <c r="B3926" t="s">
        <v>3278</v>
      </c>
      <c r="C3926" t="s">
        <v>28</v>
      </c>
      <c r="D3926" t="s">
        <v>10</v>
      </c>
      <c r="E3926" t="s">
        <v>22</v>
      </c>
      <c r="F3926" s="2">
        <v>45405</v>
      </c>
      <c r="G3926" s="2">
        <v>45585</v>
      </c>
      <c r="H3926" t="s">
        <v>12</v>
      </c>
    </row>
    <row r="3927" spans="1:8">
      <c r="A3927">
        <v>13926</v>
      </c>
      <c r="B3927" t="s">
        <v>3279</v>
      </c>
      <c r="C3927" t="s">
        <v>28</v>
      </c>
      <c r="D3927" t="s">
        <v>26</v>
      </c>
      <c r="E3927" t="s">
        <v>11</v>
      </c>
      <c r="F3927" s="2">
        <v>45297</v>
      </c>
      <c r="G3927" s="2">
        <v>45477</v>
      </c>
      <c r="H3927" t="s">
        <v>12</v>
      </c>
    </row>
    <row r="3928" spans="1:8">
      <c r="A3928">
        <v>13927</v>
      </c>
      <c r="B3928" t="s">
        <v>3280</v>
      </c>
      <c r="C3928" t="s">
        <v>9</v>
      </c>
      <c r="D3928" t="s">
        <v>15</v>
      </c>
      <c r="E3928" t="s">
        <v>30</v>
      </c>
      <c r="F3928" s="2">
        <v>45439</v>
      </c>
      <c r="G3928" s="2">
        <v>46169</v>
      </c>
      <c r="H3928" t="s">
        <v>19</v>
      </c>
    </row>
    <row r="3929" spans="1:8">
      <c r="A3929">
        <v>13928</v>
      </c>
      <c r="B3929" t="s">
        <v>3281</v>
      </c>
      <c r="C3929" t="s">
        <v>21</v>
      </c>
      <c r="D3929" t="s">
        <v>18</v>
      </c>
      <c r="E3929" t="s">
        <v>11</v>
      </c>
      <c r="F3929" s="2">
        <v>45247</v>
      </c>
      <c r="G3929" s="2">
        <v>45612</v>
      </c>
      <c r="H3929" t="s">
        <v>12</v>
      </c>
    </row>
    <row r="3930" spans="1:8">
      <c r="A3930">
        <v>13929</v>
      </c>
      <c r="B3930" t="s">
        <v>391</v>
      </c>
      <c r="C3930" t="s">
        <v>25</v>
      </c>
      <c r="D3930" t="s">
        <v>26</v>
      </c>
      <c r="E3930" t="s">
        <v>30</v>
      </c>
      <c r="F3930" s="2">
        <v>45356</v>
      </c>
      <c r="G3930" s="2">
        <v>46086</v>
      </c>
      <c r="H3930" t="s">
        <v>19</v>
      </c>
    </row>
    <row r="3931" spans="1:8">
      <c r="A3931">
        <v>13930</v>
      </c>
      <c r="B3931" t="s">
        <v>2484</v>
      </c>
      <c r="C3931" t="s">
        <v>28</v>
      </c>
      <c r="D3931" t="s">
        <v>18</v>
      </c>
      <c r="E3931" t="s">
        <v>16</v>
      </c>
      <c r="F3931" s="2">
        <v>45081</v>
      </c>
      <c r="G3931" s="2">
        <v>45261</v>
      </c>
      <c r="H3931" t="s">
        <v>12</v>
      </c>
    </row>
    <row r="3932" spans="1:8">
      <c r="A3932">
        <v>13931</v>
      </c>
      <c r="B3932" t="s">
        <v>2907</v>
      </c>
      <c r="C3932" t="s">
        <v>25</v>
      </c>
      <c r="D3932" t="s">
        <v>15</v>
      </c>
      <c r="E3932" t="s">
        <v>30</v>
      </c>
      <c r="F3932" s="2">
        <v>45094</v>
      </c>
      <c r="G3932" s="2">
        <v>45459</v>
      </c>
      <c r="H3932" t="s">
        <v>12</v>
      </c>
    </row>
    <row r="3933" spans="1:8">
      <c r="A3933">
        <v>13932</v>
      </c>
      <c r="B3933" t="s">
        <v>3282</v>
      </c>
      <c r="C3933" t="s">
        <v>21</v>
      </c>
      <c r="D3933" t="s">
        <v>26</v>
      </c>
      <c r="E3933" t="s">
        <v>22</v>
      </c>
      <c r="F3933" s="2">
        <v>45602</v>
      </c>
      <c r="G3933" s="2">
        <v>46332</v>
      </c>
      <c r="H3933" t="s">
        <v>19</v>
      </c>
    </row>
    <row r="3934" spans="1:8">
      <c r="A3934">
        <v>13933</v>
      </c>
      <c r="B3934" t="s">
        <v>3283</v>
      </c>
      <c r="C3934" t="s">
        <v>14</v>
      </c>
      <c r="D3934" t="s">
        <v>26</v>
      </c>
      <c r="E3934" t="s">
        <v>16</v>
      </c>
      <c r="F3934" s="2">
        <v>45030</v>
      </c>
      <c r="G3934" s="2">
        <v>45760</v>
      </c>
      <c r="H3934" t="s">
        <v>12</v>
      </c>
    </row>
    <row r="3935" spans="1:8">
      <c r="A3935">
        <v>13934</v>
      </c>
      <c r="B3935" t="s">
        <v>2833</v>
      </c>
      <c r="C3935" t="s">
        <v>55</v>
      </c>
      <c r="D3935" t="s">
        <v>18</v>
      </c>
      <c r="E3935" t="s">
        <v>35</v>
      </c>
      <c r="F3935" s="2">
        <v>45490</v>
      </c>
      <c r="G3935" s="2">
        <v>45670</v>
      </c>
      <c r="H3935" t="s">
        <v>12</v>
      </c>
    </row>
    <row r="3936" spans="1:8">
      <c r="A3936">
        <v>13935</v>
      </c>
      <c r="B3936" t="s">
        <v>1444</v>
      </c>
      <c r="C3936" t="s">
        <v>55</v>
      </c>
      <c r="D3936" t="s">
        <v>18</v>
      </c>
      <c r="E3936" t="s">
        <v>16</v>
      </c>
      <c r="F3936" s="2">
        <v>45611</v>
      </c>
      <c r="G3936" s="2">
        <v>45976</v>
      </c>
      <c r="H3936" t="s">
        <v>12</v>
      </c>
    </row>
    <row r="3937" spans="1:8">
      <c r="A3937">
        <v>13936</v>
      </c>
      <c r="B3937" t="s">
        <v>681</v>
      </c>
      <c r="C3937" t="s">
        <v>21</v>
      </c>
      <c r="D3937" t="s">
        <v>10</v>
      </c>
      <c r="E3937" t="s">
        <v>35</v>
      </c>
      <c r="F3937" s="2">
        <v>45221</v>
      </c>
      <c r="G3937" s="2">
        <v>45951</v>
      </c>
      <c r="H3937" t="s">
        <v>12</v>
      </c>
    </row>
    <row r="3938" spans="1:8">
      <c r="A3938">
        <v>13937</v>
      </c>
      <c r="B3938" t="s">
        <v>538</v>
      </c>
      <c r="C3938" t="s">
        <v>21</v>
      </c>
      <c r="D3938" t="s">
        <v>26</v>
      </c>
      <c r="E3938" t="s">
        <v>35</v>
      </c>
      <c r="F3938" s="2">
        <v>45456</v>
      </c>
      <c r="G3938" s="2">
        <v>45821</v>
      </c>
      <c r="H3938" t="s">
        <v>12</v>
      </c>
    </row>
    <row r="3939" spans="1:8">
      <c r="A3939">
        <v>13938</v>
      </c>
      <c r="B3939" t="s">
        <v>3284</v>
      </c>
      <c r="C3939" t="s">
        <v>28</v>
      </c>
      <c r="D3939" t="s">
        <v>26</v>
      </c>
      <c r="E3939" t="s">
        <v>22</v>
      </c>
      <c r="F3939" s="2">
        <v>45341</v>
      </c>
      <c r="G3939" s="2">
        <v>45706</v>
      </c>
      <c r="H3939" t="s">
        <v>12</v>
      </c>
    </row>
    <row r="3940" spans="1:8">
      <c r="A3940">
        <v>13939</v>
      </c>
      <c r="B3940" t="s">
        <v>520</v>
      </c>
      <c r="C3940" t="s">
        <v>25</v>
      </c>
      <c r="D3940" t="s">
        <v>26</v>
      </c>
      <c r="E3940" t="s">
        <v>16</v>
      </c>
      <c r="F3940" s="2">
        <v>44971</v>
      </c>
      <c r="G3940" s="2">
        <v>45151</v>
      </c>
      <c r="H3940" t="s">
        <v>12</v>
      </c>
    </row>
    <row r="3941" spans="1:8">
      <c r="A3941">
        <v>13940</v>
      </c>
      <c r="B3941" t="s">
        <v>3285</v>
      </c>
      <c r="C3941" t="s">
        <v>25</v>
      </c>
      <c r="D3941" t="s">
        <v>10</v>
      </c>
      <c r="E3941" t="s">
        <v>11</v>
      </c>
      <c r="F3941" s="2">
        <v>45599</v>
      </c>
      <c r="G3941" s="2">
        <v>46329</v>
      </c>
      <c r="H3941" t="s">
        <v>19</v>
      </c>
    </row>
    <row r="3942" spans="1:8">
      <c r="A3942">
        <v>13941</v>
      </c>
      <c r="B3942" t="s">
        <v>2883</v>
      </c>
      <c r="C3942" t="s">
        <v>14</v>
      </c>
      <c r="D3942" t="s">
        <v>18</v>
      </c>
      <c r="E3942" t="s">
        <v>11</v>
      </c>
      <c r="F3942" s="2">
        <v>44957</v>
      </c>
      <c r="G3942" s="2">
        <v>45137</v>
      </c>
      <c r="H3942" t="s">
        <v>12</v>
      </c>
    </row>
    <row r="3943" spans="1:8">
      <c r="A3943">
        <v>13942</v>
      </c>
      <c r="B3943" t="s">
        <v>3248</v>
      </c>
      <c r="C3943" t="s">
        <v>9</v>
      </c>
      <c r="D3943" t="s">
        <v>10</v>
      </c>
      <c r="E3943" t="s">
        <v>35</v>
      </c>
      <c r="F3943" s="2">
        <v>45467</v>
      </c>
      <c r="G3943" s="2">
        <v>45832</v>
      </c>
      <c r="H3943" t="s">
        <v>12</v>
      </c>
    </row>
    <row r="3944" spans="1:8">
      <c r="A3944">
        <v>13943</v>
      </c>
      <c r="B3944" t="s">
        <v>3286</v>
      </c>
      <c r="C3944" t="s">
        <v>55</v>
      </c>
      <c r="D3944" t="s">
        <v>18</v>
      </c>
      <c r="E3944" t="s">
        <v>16</v>
      </c>
      <c r="F3944" s="2">
        <v>45584</v>
      </c>
      <c r="G3944" s="2">
        <v>46314</v>
      </c>
      <c r="H3944" t="s">
        <v>19</v>
      </c>
    </row>
    <row r="3945" spans="1:8">
      <c r="A3945">
        <v>13944</v>
      </c>
      <c r="B3945" t="s">
        <v>3287</v>
      </c>
      <c r="C3945" t="s">
        <v>9</v>
      </c>
      <c r="D3945" t="s">
        <v>18</v>
      </c>
      <c r="E3945" t="s">
        <v>11</v>
      </c>
      <c r="F3945" s="2">
        <v>44990</v>
      </c>
      <c r="G3945" s="2">
        <v>45720</v>
      </c>
      <c r="H3945" t="s">
        <v>12</v>
      </c>
    </row>
    <row r="3946" spans="1:8">
      <c r="A3946">
        <v>13945</v>
      </c>
      <c r="B3946" t="s">
        <v>3288</v>
      </c>
      <c r="C3946" t="s">
        <v>28</v>
      </c>
      <c r="D3946" t="s">
        <v>38</v>
      </c>
      <c r="E3946" t="s">
        <v>35</v>
      </c>
      <c r="F3946" s="2">
        <v>45533</v>
      </c>
      <c r="G3946" s="2">
        <v>46263</v>
      </c>
      <c r="H3946" t="s">
        <v>19</v>
      </c>
    </row>
    <row r="3947" spans="1:8">
      <c r="A3947">
        <v>13946</v>
      </c>
      <c r="B3947" t="s">
        <v>1298</v>
      </c>
      <c r="C3947" t="s">
        <v>9</v>
      </c>
      <c r="D3947" t="s">
        <v>26</v>
      </c>
      <c r="E3947" t="s">
        <v>30</v>
      </c>
      <c r="F3947" s="2">
        <v>44960</v>
      </c>
      <c r="G3947" s="2">
        <v>45140</v>
      </c>
      <c r="H3947" t="s">
        <v>12</v>
      </c>
    </row>
    <row r="3948" spans="1:8">
      <c r="A3948">
        <v>13947</v>
      </c>
      <c r="B3948" t="s">
        <v>3289</v>
      </c>
      <c r="C3948" t="s">
        <v>55</v>
      </c>
      <c r="D3948" t="s">
        <v>26</v>
      </c>
      <c r="E3948" t="s">
        <v>11</v>
      </c>
      <c r="F3948" s="2">
        <v>45036</v>
      </c>
      <c r="G3948" s="2">
        <v>45766</v>
      </c>
      <c r="H3948" t="s">
        <v>12</v>
      </c>
    </row>
    <row r="3949" spans="1:8">
      <c r="A3949">
        <v>13948</v>
      </c>
      <c r="B3949" t="s">
        <v>3290</v>
      </c>
      <c r="C3949" t="s">
        <v>28</v>
      </c>
      <c r="D3949" t="s">
        <v>38</v>
      </c>
      <c r="E3949" t="s">
        <v>35</v>
      </c>
      <c r="F3949" s="2">
        <v>45351</v>
      </c>
      <c r="G3949" s="2">
        <v>45531</v>
      </c>
      <c r="H3949" t="s">
        <v>12</v>
      </c>
    </row>
    <row r="3950" spans="1:8">
      <c r="A3950">
        <v>13949</v>
      </c>
      <c r="B3950" t="s">
        <v>1180</v>
      </c>
      <c r="C3950" t="s">
        <v>14</v>
      </c>
      <c r="D3950" t="s">
        <v>38</v>
      </c>
      <c r="E3950" t="s">
        <v>11</v>
      </c>
      <c r="F3950" s="2">
        <v>45290</v>
      </c>
      <c r="G3950" s="2">
        <v>46020</v>
      </c>
      <c r="H3950" t="s">
        <v>12</v>
      </c>
    </row>
    <row r="3951" spans="1:8">
      <c r="A3951">
        <v>13950</v>
      </c>
      <c r="B3951" t="s">
        <v>3291</v>
      </c>
      <c r="C3951" t="s">
        <v>9</v>
      </c>
      <c r="D3951" t="s">
        <v>15</v>
      </c>
      <c r="E3951" t="s">
        <v>30</v>
      </c>
      <c r="F3951" s="2">
        <v>45027</v>
      </c>
      <c r="G3951" s="2">
        <v>45757</v>
      </c>
      <c r="H3951" t="s">
        <v>12</v>
      </c>
    </row>
    <row r="3952" spans="1:8">
      <c r="A3952">
        <v>13951</v>
      </c>
      <c r="B3952" t="s">
        <v>3292</v>
      </c>
      <c r="C3952" t="s">
        <v>14</v>
      </c>
      <c r="D3952" t="s">
        <v>38</v>
      </c>
      <c r="E3952" t="s">
        <v>35</v>
      </c>
      <c r="F3952" s="2">
        <v>45263</v>
      </c>
      <c r="G3952" s="2">
        <v>45628</v>
      </c>
      <c r="H3952" t="s">
        <v>12</v>
      </c>
    </row>
    <row r="3953" spans="1:8">
      <c r="A3953">
        <v>13952</v>
      </c>
      <c r="B3953" t="s">
        <v>45</v>
      </c>
      <c r="C3953" t="s">
        <v>14</v>
      </c>
      <c r="D3953" t="s">
        <v>26</v>
      </c>
      <c r="E3953" t="s">
        <v>16</v>
      </c>
      <c r="F3953" s="2">
        <v>45137</v>
      </c>
      <c r="G3953" s="2">
        <v>45502</v>
      </c>
      <c r="H3953" t="s">
        <v>12</v>
      </c>
    </row>
    <row r="3954" spans="1:8">
      <c r="A3954">
        <v>13953</v>
      </c>
      <c r="B3954" t="s">
        <v>379</v>
      </c>
      <c r="C3954" t="s">
        <v>25</v>
      </c>
      <c r="D3954" t="s">
        <v>15</v>
      </c>
      <c r="E3954" t="s">
        <v>11</v>
      </c>
      <c r="F3954" s="2">
        <v>45049</v>
      </c>
      <c r="G3954" s="2">
        <v>45229</v>
      </c>
      <c r="H3954" t="s">
        <v>12</v>
      </c>
    </row>
    <row r="3955" spans="1:8">
      <c r="A3955">
        <v>13954</v>
      </c>
      <c r="B3955" t="s">
        <v>3293</v>
      </c>
      <c r="C3955" t="s">
        <v>28</v>
      </c>
      <c r="D3955" t="s">
        <v>15</v>
      </c>
      <c r="E3955" t="s">
        <v>22</v>
      </c>
      <c r="F3955" s="2">
        <v>45462</v>
      </c>
      <c r="G3955" s="2">
        <v>46192</v>
      </c>
      <c r="H3955" t="s">
        <v>19</v>
      </c>
    </row>
    <row r="3956" spans="1:8">
      <c r="A3956">
        <v>13955</v>
      </c>
      <c r="B3956" t="s">
        <v>3294</v>
      </c>
      <c r="C3956" t="s">
        <v>21</v>
      </c>
      <c r="D3956" t="s">
        <v>38</v>
      </c>
      <c r="E3956" t="s">
        <v>35</v>
      </c>
      <c r="F3956" s="2">
        <v>44984</v>
      </c>
      <c r="G3956" s="2">
        <v>45714</v>
      </c>
      <c r="H3956" t="s">
        <v>12</v>
      </c>
    </row>
    <row r="3957" spans="1:8">
      <c r="A3957">
        <v>13956</v>
      </c>
      <c r="B3957" t="s">
        <v>3295</v>
      </c>
      <c r="C3957" t="s">
        <v>9</v>
      </c>
      <c r="D3957" t="s">
        <v>38</v>
      </c>
      <c r="E3957" t="s">
        <v>16</v>
      </c>
      <c r="F3957" s="2">
        <v>45363</v>
      </c>
      <c r="G3957" s="2">
        <v>45543</v>
      </c>
      <c r="H3957" t="s">
        <v>12</v>
      </c>
    </row>
    <row r="3958" spans="1:8">
      <c r="A3958">
        <v>13957</v>
      </c>
      <c r="B3958" t="s">
        <v>515</v>
      </c>
      <c r="C3958" t="s">
        <v>9</v>
      </c>
      <c r="D3958" t="s">
        <v>15</v>
      </c>
      <c r="E3958" t="s">
        <v>22</v>
      </c>
      <c r="F3958" s="2">
        <v>45085</v>
      </c>
      <c r="G3958" s="2">
        <v>45265</v>
      </c>
      <c r="H3958" t="s">
        <v>12</v>
      </c>
    </row>
    <row r="3959" spans="1:8">
      <c r="A3959">
        <v>13958</v>
      </c>
      <c r="B3959" t="s">
        <v>3296</v>
      </c>
      <c r="C3959" t="s">
        <v>14</v>
      </c>
      <c r="D3959" t="s">
        <v>15</v>
      </c>
      <c r="E3959" t="s">
        <v>35</v>
      </c>
      <c r="F3959" s="2">
        <v>45575</v>
      </c>
      <c r="G3959" s="2">
        <v>45940</v>
      </c>
      <c r="H3959" t="s">
        <v>12</v>
      </c>
    </row>
    <row r="3960" spans="1:8">
      <c r="A3960">
        <v>13959</v>
      </c>
      <c r="B3960" t="s">
        <v>1555</v>
      </c>
      <c r="C3960" t="s">
        <v>55</v>
      </c>
      <c r="D3960" t="s">
        <v>26</v>
      </c>
      <c r="E3960" t="s">
        <v>35</v>
      </c>
      <c r="F3960" s="2">
        <v>45129</v>
      </c>
      <c r="G3960" s="2">
        <v>45494</v>
      </c>
      <c r="H3960" t="s">
        <v>12</v>
      </c>
    </row>
    <row r="3961" spans="1:8">
      <c r="A3961">
        <v>13960</v>
      </c>
      <c r="B3961" t="s">
        <v>3297</v>
      </c>
      <c r="C3961" t="s">
        <v>9</v>
      </c>
      <c r="D3961" t="s">
        <v>38</v>
      </c>
      <c r="E3961" t="s">
        <v>22</v>
      </c>
      <c r="F3961" s="2">
        <v>45500</v>
      </c>
      <c r="G3961" s="2">
        <v>45680</v>
      </c>
      <c r="H3961" t="s">
        <v>12</v>
      </c>
    </row>
    <row r="3962" spans="1:8">
      <c r="A3962">
        <v>13961</v>
      </c>
      <c r="B3962" t="s">
        <v>382</v>
      </c>
      <c r="C3962" t="s">
        <v>21</v>
      </c>
      <c r="D3962" t="s">
        <v>10</v>
      </c>
      <c r="E3962" t="s">
        <v>35</v>
      </c>
      <c r="F3962" s="2">
        <v>44942</v>
      </c>
      <c r="G3962" s="2">
        <v>45672</v>
      </c>
      <c r="H3962" t="s">
        <v>12</v>
      </c>
    </row>
    <row r="3963" spans="1:8">
      <c r="A3963">
        <v>13962</v>
      </c>
      <c r="B3963" t="s">
        <v>3298</v>
      </c>
      <c r="C3963" t="s">
        <v>25</v>
      </c>
      <c r="D3963" t="s">
        <v>10</v>
      </c>
      <c r="E3963" t="s">
        <v>22</v>
      </c>
      <c r="F3963" s="2">
        <v>45439</v>
      </c>
      <c r="G3963" s="2">
        <v>45619</v>
      </c>
      <c r="H3963" t="s">
        <v>12</v>
      </c>
    </row>
    <row r="3964" spans="1:8">
      <c r="A3964">
        <v>13963</v>
      </c>
      <c r="B3964" t="s">
        <v>2994</v>
      </c>
      <c r="C3964" t="s">
        <v>14</v>
      </c>
      <c r="D3964" t="s">
        <v>10</v>
      </c>
      <c r="E3964" t="s">
        <v>30</v>
      </c>
      <c r="F3964" s="2">
        <v>45125</v>
      </c>
      <c r="G3964" s="2">
        <v>45305</v>
      </c>
      <c r="H3964" t="s">
        <v>12</v>
      </c>
    </row>
    <row r="3965" spans="1:8">
      <c r="A3965">
        <v>13964</v>
      </c>
      <c r="B3965" t="s">
        <v>661</v>
      </c>
      <c r="C3965" t="s">
        <v>21</v>
      </c>
      <c r="D3965" t="s">
        <v>18</v>
      </c>
      <c r="E3965" t="s">
        <v>16</v>
      </c>
      <c r="F3965" s="2">
        <v>45327</v>
      </c>
      <c r="G3965" s="2">
        <v>46057</v>
      </c>
      <c r="H3965" t="s">
        <v>19</v>
      </c>
    </row>
    <row r="3966" spans="1:8">
      <c r="A3966">
        <v>13965</v>
      </c>
      <c r="B3966" t="s">
        <v>1067</v>
      </c>
      <c r="C3966" t="s">
        <v>28</v>
      </c>
      <c r="D3966" t="s">
        <v>38</v>
      </c>
      <c r="E3966" t="s">
        <v>35</v>
      </c>
      <c r="F3966" s="2">
        <v>45287</v>
      </c>
      <c r="G3966" s="2">
        <v>45652</v>
      </c>
      <c r="H3966" t="s">
        <v>12</v>
      </c>
    </row>
    <row r="3967" spans="1:8">
      <c r="A3967">
        <v>13966</v>
      </c>
      <c r="B3967" t="s">
        <v>1848</v>
      </c>
      <c r="C3967" t="s">
        <v>14</v>
      </c>
      <c r="D3967" t="s">
        <v>38</v>
      </c>
      <c r="E3967" t="s">
        <v>16</v>
      </c>
      <c r="F3967" s="2">
        <v>45325</v>
      </c>
      <c r="G3967" s="2">
        <v>45690</v>
      </c>
      <c r="H3967" t="s">
        <v>12</v>
      </c>
    </row>
    <row r="3968" spans="1:8">
      <c r="A3968">
        <v>13967</v>
      </c>
      <c r="B3968" t="s">
        <v>3299</v>
      </c>
      <c r="C3968" t="s">
        <v>9</v>
      </c>
      <c r="D3968" t="s">
        <v>38</v>
      </c>
      <c r="E3968" t="s">
        <v>35</v>
      </c>
      <c r="F3968" s="2">
        <v>45048</v>
      </c>
      <c r="G3968" s="2">
        <v>45228</v>
      </c>
      <c r="H3968" t="s">
        <v>12</v>
      </c>
    </row>
    <row r="3969" spans="1:8">
      <c r="A3969">
        <v>13968</v>
      </c>
      <c r="B3969" t="s">
        <v>3300</v>
      </c>
      <c r="C3969" t="s">
        <v>14</v>
      </c>
      <c r="D3969" t="s">
        <v>18</v>
      </c>
      <c r="E3969" t="s">
        <v>16</v>
      </c>
      <c r="F3969" s="2">
        <v>45256</v>
      </c>
      <c r="G3969" s="2">
        <v>45436</v>
      </c>
      <c r="H3969" t="s">
        <v>12</v>
      </c>
    </row>
    <row r="3970" spans="1:8">
      <c r="A3970">
        <v>13969</v>
      </c>
      <c r="B3970" t="s">
        <v>3301</v>
      </c>
      <c r="C3970" t="s">
        <v>55</v>
      </c>
      <c r="D3970" t="s">
        <v>10</v>
      </c>
      <c r="E3970" t="s">
        <v>11</v>
      </c>
      <c r="F3970" s="2">
        <v>45324</v>
      </c>
      <c r="G3970" s="2">
        <v>45504</v>
      </c>
      <c r="H3970" t="s">
        <v>12</v>
      </c>
    </row>
    <row r="3971" spans="1:8">
      <c r="A3971">
        <v>13970</v>
      </c>
      <c r="B3971" t="s">
        <v>3302</v>
      </c>
      <c r="C3971" t="s">
        <v>9</v>
      </c>
      <c r="D3971" t="s">
        <v>18</v>
      </c>
      <c r="E3971" t="s">
        <v>11</v>
      </c>
      <c r="F3971" s="2">
        <v>45299</v>
      </c>
      <c r="G3971" s="2">
        <v>45479</v>
      </c>
      <c r="H3971" t="s">
        <v>12</v>
      </c>
    </row>
    <row r="3972" spans="1:8">
      <c r="A3972">
        <v>13971</v>
      </c>
      <c r="B3972" t="s">
        <v>3303</v>
      </c>
      <c r="C3972" t="s">
        <v>25</v>
      </c>
      <c r="D3972" t="s">
        <v>18</v>
      </c>
      <c r="E3972" t="s">
        <v>30</v>
      </c>
      <c r="F3972" s="2">
        <v>45143</v>
      </c>
      <c r="G3972" s="2">
        <v>45873</v>
      </c>
      <c r="H3972" t="s">
        <v>12</v>
      </c>
    </row>
    <row r="3973" spans="1:8">
      <c r="A3973">
        <v>13972</v>
      </c>
      <c r="B3973" t="s">
        <v>3304</v>
      </c>
      <c r="C3973" t="s">
        <v>28</v>
      </c>
      <c r="D3973" t="s">
        <v>15</v>
      </c>
      <c r="E3973" t="s">
        <v>11</v>
      </c>
      <c r="F3973" s="2">
        <v>45518</v>
      </c>
      <c r="G3973" s="2">
        <v>45698</v>
      </c>
      <c r="H3973" t="s">
        <v>12</v>
      </c>
    </row>
    <row r="3974" spans="1:8">
      <c r="A3974">
        <v>13973</v>
      </c>
      <c r="B3974" t="s">
        <v>3305</v>
      </c>
      <c r="C3974" t="s">
        <v>25</v>
      </c>
      <c r="D3974" t="s">
        <v>15</v>
      </c>
      <c r="E3974" t="s">
        <v>16</v>
      </c>
      <c r="F3974" s="2">
        <v>45152</v>
      </c>
      <c r="G3974" s="2">
        <v>45332</v>
      </c>
      <c r="H3974" t="s">
        <v>12</v>
      </c>
    </row>
    <row r="3975" spans="1:8">
      <c r="A3975">
        <v>13974</v>
      </c>
      <c r="B3975" t="s">
        <v>3306</v>
      </c>
      <c r="C3975" t="s">
        <v>9</v>
      </c>
      <c r="D3975" t="s">
        <v>38</v>
      </c>
      <c r="E3975" t="s">
        <v>35</v>
      </c>
      <c r="F3975" s="2">
        <v>45003</v>
      </c>
      <c r="G3975" s="2">
        <v>45183</v>
      </c>
      <c r="H3975" t="s">
        <v>12</v>
      </c>
    </row>
    <row r="3976" spans="1:8">
      <c r="A3976">
        <v>13975</v>
      </c>
      <c r="B3976" t="s">
        <v>3307</v>
      </c>
      <c r="C3976" t="s">
        <v>9</v>
      </c>
      <c r="D3976" t="s">
        <v>18</v>
      </c>
      <c r="E3976" t="s">
        <v>16</v>
      </c>
      <c r="F3976" s="2">
        <v>45304</v>
      </c>
      <c r="G3976" s="2">
        <v>45484</v>
      </c>
      <c r="H3976" t="s">
        <v>12</v>
      </c>
    </row>
    <row r="3977" spans="1:8">
      <c r="A3977">
        <v>13976</v>
      </c>
      <c r="B3977" t="s">
        <v>980</v>
      </c>
      <c r="C3977" t="s">
        <v>14</v>
      </c>
      <c r="D3977" t="s">
        <v>10</v>
      </c>
      <c r="E3977" t="s">
        <v>35</v>
      </c>
      <c r="F3977" s="2">
        <v>45324</v>
      </c>
      <c r="G3977" s="2">
        <v>46054</v>
      </c>
      <c r="H3977" t="s">
        <v>19</v>
      </c>
    </row>
    <row r="3978" spans="1:8">
      <c r="A3978">
        <v>13977</v>
      </c>
      <c r="B3978" t="s">
        <v>3308</v>
      </c>
      <c r="C3978" t="s">
        <v>14</v>
      </c>
      <c r="D3978" t="s">
        <v>18</v>
      </c>
      <c r="E3978" t="s">
        <v>11</v>
      </c>
      <c r="F3978" s="2">
        <v>45610</v>
      </c>
      <c r="G3978" s="2">
        <v>46340</v>
      </c>
      <c r="H3978" t="s">
        <v>19</v>
      </c>
    </row>
    <row r="3979" spans="1:8">
      <c r="A3979">
        <v>13978</v>
      </c>
      <c r="B3979" t="s">
        <v>1714</v>
      </c>
      <c r="C3979" t="s">
        <v>21</v>
      </c>
      <c r="D3979" t="s">
        <v>10</v>
      </c>
      <c r="E3979" t="s">
        <v>35</v>
      </c>
      <c r="F3979" s="2">
        <v>45019</v>
      </c>
      <c r="G3979" s="2">
        <v>45199</v>
      </c>
      <c r="H3979" t="s">
        <v>12</v>
      </c>
    </row>
    <row r="3980" spans="1:8">
      <c r="A3980">
        <v>13979</v>
      </c>
      <c r="B3980" t="s">
        <v>1887</v>
      </c>
      <c r="C3980" t="s">
        <v>9</v>
      </c>
      <c r="D3980" t="s">
        <v>26</v>
      </c>
      <c r="E3980" t="s">
        <v>30</v>
      </c>
      <c r="F3980" s="2">
        <v>45437</v>
      </c>
      <c r="G3980" s="2">
        <v>45802</v>
      </c>
      <c r="H3980" t="s">
        <v>12</v>
      </c>
    </row>
    <row r="3981" spans="1:8">
      <c r="A3981">
        <v>13980</v>
      </c>
      <c r="B3981" t="s">
        <v>3309</v>
      </c>
      <c r="C3981" t="s">
        <v>55</v>
      </c>
      <c r="D3981" t="s">
        <v>15</v>
      </c>
      <c r="E3981" t="s">
        <v>35</v>
      </c>
      <c r="F3981" s="2">
        <v>45361</v>
      </c>
      <c r="G3981" s="2">
        <v>45541</v>
      </c>
      <c r="H3981" t="s">
        <v>12</v>
      </c>
    </row>
    <row r="3982" spans="1:8">
      <c r="A3982">
        <v>13981</v>
      </c>
      <c r="B3982" t="s">
        <v>850</v>
      </c>
      <c r="C3982" t="s">
        <v>21</v>
      </c>
      <c r="D3982" t="s">
        <v>15</v>
      </c>
      <c r="E3982" t="s">
        <v>30</v>
      </c>
      <c r="F3982" s="2">
        <v>45255</v>
      </c>
      <c r="G3982" s="2">
        <v>45985</v>
      </c>
      <c r="H3982" t="s">
        <v>12</v>
      </c>
    </row>
    <row r="3983" spans="1:8">
      <c r="A3983">
        <v>13982</v>
      </c>
      <c r="B3983" t="s">
        <v>1577</v>
      </c>
      <c r="C3983" t="s">
        <v>21</v>
      </c>
      <c r="D3983" t="s">
        <v>15</v>
      </c>
      <c r="E3983" t="s">
        <v>16</v>
      </c>
      <c r="F3983" s="2">
        <v>45386</v>
      </c>
      <c r="G3983" s="2">
        <v>45751</v>
      </c>
      <c r="H3983" t="s">
        <v>12</v>
      </c>
    </row>
    <row r="3984" spans="1:8">
      <c r="A3984">
        <v>13983</v>
      </c>
      <c r="B3984" t="s">
        <v>3310</v>
      </c>
      <c r="C3984" t="s">
        <v>21</v>
      </c>
      <c r="D3984" t="s">
        <v>18</v>
      </c>
      <c r="E3984" t="s">
        <v>35</v>
      </c>
      <c r="F3984" s="2">
        <v>45308</v>
      </c>
      <c r="G3984" s="2">
        <v>46038</v>
      </c>
      <c r="H3984" t="s">
        <v>19</v>
      </c>
    </row>
    <row r="3985" spans="1:8">
      <c r="A3985">
        <v>13984</v>
      </c>
      <c r="B3985" t="s">
        <v>284</v>
      </c>
      <c r="C3985" t="s">
        <v>9</v>
      </c>
      <c r="D3985" t="s">
        <v>10</v>
      </c>
      <c r="E3985" t="s">
        <v>30</v>
      </c>
      <c r="F3985" s="2">
        <v>45192</v>
      </c>
      <c r="G3985" s="2">
        <v>45372</v>
      </c>
      <c r="H3985" t="s">
        <v>12</v>
      </c>
    </row>
    <row r="3986" spans="1:8">
      <c r="A3986">
        <v>13985</v>
      </c>
      <c r="B3986" t="s">
        <v>3311</v>
      </c>
      <c r="C3986" t="s">
        <v>14</v>
      </c>
      <c r="D3986" t="s">
        <v>15</v>
      </c>
      <c r="E3986" t="s">
        <v>22</v>
      </c>
      <c r="F3986" s="2">
        <v>45091</v>
      </c>
      <c r="G3986" s="2">
        <v>45271</v>
      </c>
      <c r="H3986" t="s">
        <v>12</v>
      </c>
    </row>
    <row r="3987" spans="1:8">
      <c r="A3987">
        <v>13986</v>
      </c>
      <c r="B3987" t="s">
        <v>623</v>
      </c>
      <c r="C3987" t="s">
        <v>9</v>
      </c>
      <c r="D3987" t="s">
        <v>18</v>
      </c>
      <c r="E3987" t="s">
        <v>30</v>
      </c>
      <c r="F3987" s="2">
        <v>45226</v>
      </c>
      <c r="G3987" s="2">
        <v>45591</v>
      </c>
      <c r="H3987" t="s">
        <v>12</v>
      </c>
    </row>
    <row r="3988" spans="1:8">
      <c r="A3988">
        <v>13987</v>
      </c>
      <c r="B3988" t="s">
        <v>3312</v>
      </c>
      <c r="C3988" t="s">
        <v>25</v>
      </c>
      <c r="D3988" t="s">
        <v>38</v>
      </c>
      <c r="E3988" t="s">
        <v>22</v>
      </c>
      <c r="F3988" s="2">
        <v>45406</v>
      </c>
      <c r="G3988" s="2">
        <v>45586</v>
      </c>
      <c r="H3988" t="s">
        <v>12</v>
      </c>
    </row>
    <row r="3989" spans="1:8">
      <c r="A3989">
        <v>13988</v>
      </c>
      <c r="B3989" t="s">
        <v>3313</v>
      </c>
      <c r="C3989" t="s">
        <v>9</v>
      </c>
      <c r="D3989" t="s">
        <v>38</v>
      </c>
      <c r="E3989" t="s">
        <v>16</v>
      </c>
      <c r="F3989" s="2">
        <v>44954</v>
      </c>
      <c r="G3989" s="2">
        <v>45319</v>
      </c>
      <c r="H3989" t="s">
        <v>12</v>
      </c>
    </row>
    <row r="3990" spans="1:8">
      <c r="A3990">
        <v>13989</v>
      </c>
      <c r="B3990" t="s">
        <v>3314</v>
      </c>
      <c r="C3990" t="s">
        <v>28</v>
      </c>
      <c r="D3990" t="s">
        <v>38</v>
      </c>
      <c r="E3990" t="s">
        <v>16</v>
      </c>
      <c r="F3990" s="2">
        <v>45297</v>
      </c>
      <c r="G3990" s="2">
        <v>45662</v>
      </c>
      <c r="H3990" t="s">
        <v>12</v>
      </c>
    </row>
    <row r="3991" spans="1:8">
      <c r="A3991">
        <v>13990</v>
      </c>
      <c r="B3991" t="s">
        <v>3315</v>
      </c>
      <c r="C3991" t="s">
        <v>14</v>
      </c>
      <c r="D3991" t="s">
        <v>38</v>
      </c>
      <c r="E3991" t="s">
        <v>35</v>
      </c>
      <c r="F3991" s="2">
        <v>45583</v>
      </c>
      <c r="G3991" s="2">
        <v>45763</v>
      </c>
      <c r="H3991" t="s">
        <v>12</v>
      </c>
    </row>
    <row r="3992" spans="1:8">
      <c r="A3992">
        <v>13991</v>
      </c>
      <c r="B3992" t="s">
        <v>3316</v>
      </c>
      <c r="C3992" t="s">
        <v>21</v>
      </c>
      <c r="D3992" t="s">
        <v>26</v>
      </c>
      <c r="E3992" t="s">
        <v>22</v>
      </c>
      <c r="F3992" s="2">
        <v>45252</v>
      </c>
      <c r="G3992" s="2">
        <v>45617</v>
      </c>
      <c r="H3992" t="s">
        <v>12</v>
      </c>
    </row>
    <row r="3993" spans="1:8">
      <c r="A3993">
        <v>13992</v>
      </c>
      <c r="B3993" t="s">
        <v>614</v>
      </c>
      <c r="C3993" t="s">
        <v>9</v>
      </c>
      <c r="D3993" t="s">
        <v>18</v>
      </c>
      <c r="E3993" t="s">
        <v>22</v>
      </c>
      <c r="F3993" s="2">
        <v>45230</v>
      </c>
      <c r="G3993" s="2">
        <v>45410</v>
      </c>
      <c r="H3993" t="s">
        <v>12</v>
      </c>
    </row>
    <row r="3994" spans="1:8">
      <c r="A3994">
        <v>13993</v>
      </c>
      <c r="B3994" t="s">
        <v>3317</v>
      </c>
      <c r="C3994" t="s">
        <v>28</v>
      </c>
      <c r="D3994" t="s">
        <v>10</v>
      </c>
      <c r="E3994" t="s">
        <v>22</v>
      </c>
      <c r="F3994" s="2">
        <v>45614</v>
      </c>
      <c r="G3994" s="2">
        <v>45794</v>
      </c>
      <c r="H3994" t="s">
        <v>12</v>
      </c>
    </row>
    <row r="3995" spans="1:8">
      <c r="A3995">
        <v>13994</v>
      </c>
      <c r="B3995" t="s">
        <v>878</v>
      </c>
      <c r="C3995" t="s">
        <v>21</v>
      </c>
      <c r="D3995" t="s">
        <v>15</v>
      </c>
      <c r="E3995" t="s">
        <v>11</v>
      </c>
      <c r="F3995" s="2">
        <v>45267</v>
      </c>
      <c r="G3995" s="2">
        <v>45632</v>
      </c>
      <c r="H3995" t="s">
        <v>12</v>
      </c>
    </row>
    <row r="3996" spans="1:8">
      <c r="A3996">
        <v>13995</v>
      </c>
      <c r="B3996" t="s">
        <v>3318</v>
      </c>
      <c r="C3996" t="s">
        <v>14</v>
      </c>
      <c r="D3996" t="s">
        <v>15</v>
      </c>
      <c r="E3996" t="s">
        <v>22</v>
      </c>
      <c r="F3996" s="2">
        <v>45078</v>
      </c>
      <c r="G3996" s="2">
        <v>45443</v>
      </c>
      <c r="H3996" t="s">
        <v>12</v>
      </c>
    </row>
    <row r="3997" spans="1:8">
      <c r="A3997">
        <v>13996</v>
      </c>
      <c r="B3997" t="s">
        <v>3319</v>
      </c>
      <c r="C3997" t="s">
        <v>28</v>
      </c>
      <c r="D3997" t="s">
        <v>10</v>
      </c>
      <c r="E3997" t="s">
        <v>16</v>
      </c>
      <c r="F3997" s="2">
        <v>45386</v>
      </c>
      <c r="G3997" s="2">
        <v>45751</v>
      </c>
      <c r="H3997" t="s">
        <v>12</v>
      </c>
    </row>
    <row r="3998" spans="1:8">
      <c r="A3998">
        <v>13997</v>
      </c>
      <c r="B3998" t="s">
        <v>3320</v>
      </c>
      <c r="C3998" t="s">
        <v>21</v>
      </c>
      <c r="D3998" t="s">
        <v>26</v>
      </c>
      <c r="E3998" t="s">
        <v>22</v>
      </c>
      <c r="F3998" s="2">
        <v>45595</v>
      </c>
      <c r="G3998" s="2">
        <v>45960</v>
      </c>
      <c r="H3998" t="s">
        <v>12</v>
      </c>
    </row>
    <row r="3999" spans="1:8">
      <c r="A3999">
        <v>13998</v>
      </c>
      <c r="B3999" t="s">
        <v>3207</v>
      </c>
      <c r="C3999" t="s">
        <v>21</v>
      </c>
      <c r="D3999" t="s">
        <v>38</v>
      </c>
      <c r="E3999" t="s">
        <v>16</v>
      </c>
      <c r="F3999" s="2">
        <v>45138</v>
      </c>
      <c r="G3999" s="2">
        <v>45503</v>
      </c>
      <c r="H3999" t="s">
        <v>12</v>
      </c>
    </row>
    <row r="4000" spans="1:8">
      <c r="A4000">
        <v>13999</v>
      </c>
      <c r="B4000" t="s">
        <v>3321</v>
      </c>
      <c r="C4000" t="s">
        <v>55</v>
      </c>
      <c r="D4000" t="s">
        <v>38</v>
      </c>
      <c r="E4000" t="s">
        <v>22</v>
      </c>
      <c r="F4000" s="2">
        <v>45068</v>
      </c>
      <c r="G4000" s="2">
        <v>45433</v>
      </c>
      <c r="H4000" t="s">
        <v>12</v>
      </c>
    </row>
    <row r="4001" spans="1:8">
      <c r="A4001">
        <v>14000</v>
      </c>
      <c r="B4001" t="s">
        <v>3322</v>
      </c>
      <c r="C4001" t="s">
        <v>21</v>
      </c>
      <c r="D4001" t="s">
        <v>15</v>
      </c>
      <c r="E4001" t="s">
        <v>22</v>
      </c>
      <c r="F4001" s="2">
        <v>45443</v>
      </c>
      <c r="G4001" s="2">
        <v>45808</v>
      </c>
      <c r="H4001" t="s">
        <v>12</v>
      </c>
    </row>
    <row r="4002" spans="1:8">
      <c r="A4002">
        <v>14001</v>
      </c>
      <c r="B4002" t="s">
        <v>3323</v>
      </c>
      <c r="C4002" t="s">
        <v>55</v>
      </c>
      <c r="D4002" t="s">
        <v>26</v>
      </c>
      <c r="E4002" t="s">
        <v>30</v>
      </c>
      <c r="F4002" s="2">
        <v>45456</v>
      </c>
      <c r="G4002" s="2">
        <v>46186</v>
      </c>
      <c r="H4002" t="s">
        <v>19</v>
      </c>
    </row>
    <row r="4003" spans="1:8">
      <c r="A4003">
        <v>14002</v>
      </c>
      <c r="B4003" t="s">
        <v>3324</v>
      </c>
      <c r="C4003" t="s">
        <v>14</v>
      </c>
      <c r="D4003" t="s">
        <v>18</v>
      </c>
      <c r="E4003" t="s">
        <v>11</v>
      </c>
      <c r="F4003" s="2">
        <v>44985</v>
      </c>
      <c r="G4003" s="2">
        <v>45715</v>
      </c>
      <c r="H4003" t="s">
        <v>12</v>
      </c>
    </row>
    <row r="4004" spans="1:8">
      <c r="A4004">
        <v>14003</v>
      </c>
      <c r="B4004" t="s">
        <v>1655</v>
      </c>
      <c r="C4004" t="s">
        <v>21</v>
      </c>
      <c r="D4004" t="s">
        <v>10</v>
      </c>
      <c r="E4004" t="s">
        <v>16</v>
      </c>
      <c r="F4004" s="2">
        <v>45282</v>
      </c>
      <c r="G4004" s="2">
        <v>45462</v>
      </c>
      <c r="H4004" t="s">
        <v>12</v>
      </c>
    </row>
    <row r="4005" spans="1:8">
      <c r="A4005">
        <v>14004</v>
      </c>
      <c r="B4005" t="s">
        <v>3325</v>
      </c>
      <c r="C4005" t="s">
        <v>28</v>
      </c>
      <c r="D4005" t="s">
        <v>18</v>
      </c>
      <c r="E4005" t="s">
        <v>22</v>
      </c>
      <c r="F4005" s="2">
        <v>45131</v>
      </c>
      <c r="G4005" s="2">
        <v>45861</v>
      </c>
      <c r="H4005" t="s">
        <v>12</v>
      </c>
    </row>
    <row r="4006" spans="1:8">
      <c r="A4006">
        <v>14005</v>
      </c>
      <c r="B4006" t="s">
        <v>3326</v>
      </c>
      <c r="C4006" t="s">
        <v>25</v>
      </c>
      <c r="D4006" t="s">
        <v>15</v>
      </c>
      <c r="E4006" t="s">
        <v>22</v>
      </c>
      <c r="F4006" s="2">
        <v>45366</v>
      </c>
      <c r="G4006" s="2">
        <v>45731</v>
      </c>
      <c r="H4006" t="s">
        <v>12</v>
      </c>
    </row>
    <row r="4007" spans="1:8">
      <c r="A4007">
        <v>14006</v>
      </c>
      <c r="B4007" t="s">
        <v>3327</v>
      </c>
      <c r="C4007" t="s">
        <v>25</v>
      </c>
      <c r="D4007" t="s">
        <v>18</v>
      </c>
      <c r="E4007" t="s">
        <v>30</v>
      </c>
      <c r="F4007" s="2">
        <v>45348</v>
      </c>
      <c r="G4007" s="2">
        <v>45713</v>
      </c>
      <c r="H4007" t="s">
        <v>12</v>
      </c>
    </row>
    <row r="4008" spans="1:8">
      <c r="A4008">
        <v>14007</v>
      </c>
      <c r="B4008" t="s">
        <v>3328</v>
      </c>
      <c r="C4008" t="s">
        <v>28</v>
      </c>
      <c r="D4008" t="s">
        <v>15</v>
      </c>
      <c r="E4008" t="s">
        <v>22</v>
      </c>
      <c r="F4008" s="2">
        <v>45438</v>
      </c>
      <c r="G4008" s="2">
        <v>46168</v>
      </c>
      <c r="H4008" t="s">
        <v>19</v>
      </c>
    </row>
    <row r="4009" spans="1:8">
      <c r="A4009">
        <v>14008</v>
      </c>
      <c r="B4009" t="s">
        <v>3329</v>
      </c>
      <c r="C4009" t="s">
        <v>25</v>
      </c>
      <c r="D4009" t="s">
        <v>18</v>
      </c>
      <c r="E4009" t="s">
        <v>22</v>
      </c>
      <c r="F4009" s="2">
        <v>45005</v>
      </c>
      <c r="G4009" s="2">
        <v>45735</v>
      </c>
      <c r="H4009" t="s">
        <v>12</v>
      </c>
    </row>
    <row r="4010" spans="1:8">
      <c r="A4010">
        <v>14009</v>
      </c>
      <c r="B4010" t="s">
        <v>3330</v>
      </c>
      <c r="C4010" t="s">
        <v>21</v>
      </c>
      <c r="D4010" t="s">
        <v>15</v>
      </c>
      <c r="E4010" t="s">
        <v>30</v>
      </c>
      <c r="F4010" s="2">
        <v>45077</v>
      </c>
      <c r="G4010" s="2">
        <v>45257</v>
      </c>
      <c r="H4010" t="s">
        <v>12</v>
      </c>
    </row>
    <row r="4011" spans="1:8">
      <c r="A4011">
        <v>14010</v>
      </c>
      <c r="B4011" t="s">
        <v>163</v>
      </c>
      <c r="C4011" t="s">
        <v>55</v>
      </c>
      <c r="D4011" t="s">
        <v>18</v>
      </c>
      <c r="E4011" t="s">
        <v>22</v>
      </c>
      <c r="F4011" s="2">
        <v>45138</v>
      </c>
      <c r="G4011" s="2">
        <v>45318</v>
      </c>
      <c r="H4011" t="s">
        <v>12</v>
      </c>
    </row>
    <row r="4012" spans="1:8">
      <c r="A4012">
        <v>14011</v>
      </c>
      <c r="B4012" t="s">
        <v>3331</v>
      </c>
      <c r="C4012" t="s">
        <v>21</v>
      </c>
      <c r="D4012" t="s">
        <v>18</v>
      </c>
      <c r="E4012" t="s">
        <v>22</v>
      </c>
      <c r="F4012" s="2">
        <v>45032</v>
      </c>
      <c r="G4012" s="2">
        <v>45212</v>
      </c>
      <c r="H4012" t="s">
        <v>12</v>
      </c>
    </row>
    <row r="4013" spans="1:8">
      <c r="A4013">
        <v>14012</v>
      </c>
      <c r="B4013" t="s">
        <v>3332</v>
      </c>
      <c r="C4013" t="s">
        <v>55</v>
      </c>
      <c r="D4013" t="s">
        <v>10</v>
      </c>
      <c r="E4013" t="s">
        <v>22</v>
      </c>
      <c r="F4013" s="2">
        <v>45363</v>
      </c>
      <c r="G4013" s="2">
        <v>46093</v>
      </c>
      <c r="H4013" t="s">
        <v>19</v>
      </c>
    </row>
    <row r="4014" spans="1:8">
      <c r="A4014">
        <v>14013</v>
      </c>
      <c r="B4014" t="s">
        <v>3333</v>
      </c>
      <c r="C4014" t="s">
        <v>9</v>
      </c>
      <c r="D4014" t="s">
        <v>38</v>
      </c>
      <c r="E4014" t="s">
        <v>11</v>
      </c>
      <c r="F4014" s="2">
        <v>44985</v>
      </c>
      <c r="G4014" s="2">
        <v>45350</v>
      </c>
      <c r="H4014" t="s">
        <v>12</v>
      </c>
    </row>
    <row r="4015" spans="1:8">
      <c r="A4015">
        <v>14014</v>
      </c>
      <c r="B4015" t="s">
        <v>3334</v>
      </c>
      <c r="C4015" t="s">
        <v>28</v>
      </c>
      <c r="D4015" t="s">
        <v>10</v>
      </c>
      <c r="E4015" t="s">
        <v>16</v>
      </c>
      <c r="F4015" s="2">
        <v>45222</v>
      </c>
      <c r="G4015" s="2">
        <v>45587</v>
      </c>
      <c r="H4015" t="s">
        <v>12</v>
      </c>
    </row>
    <row r="4016" spans="1:8">
      <c r="A4016">
        <v>14015</v>
      </c>
      <c r="B4016" t="s">
        <v>3335</v>
      </c>
      <c r="C4016" t="s">
        <v>55</v>
      </c>
      <c r="D4016" t="s">
        <v>15</v>
      </c>
      <c r="E4016" t="s">
        <v>35</v>
      </c>
      <c r="F4016" s="2">
        <v>45165</v>
      </c>
      <c r="G4016" s="2">
        <v>45345</v>
      </c>
      <c r="H4016" t="s">
        <v>12</v>
      </c>
    </row>
    <row r="4017" spans="1:8">
      <c r="A4017">
        <v>14016</v>
      </c>
      <c r="B4017" t="s">
        <v>3336</v>
      </c>
      <c r="C4017" t="s">
        <v>9</v>
      </c>
      <c r="D4017" t="s">
        <v>38</v>
      </c>
      <c r="E4017" t="s">
        <v>35</v>
      </c>
      <c r="F4017" s="2">
        <v>44935</v>
      </c>
      <c r="G4017" s="2">
        <v>45115</v>
      </c>
      <c r="H4017" t="s">
        <v>12</v>
      </c>
    </row>
    <row r="4018" spans="1:8">
      <c r="A4018">
        <v>14017</v>
      </c>
      <c r="B4018" t="s">
        <v>3337</v>
      </c>
      <c r="C4018" t="s">
        <v>21</v>
      </c>
      <c r="D4018" t="s">
        <v>26</v>
      </c>
      <c r="E4018" t="s">
        <v>11</v>
      </c>
      <c r="F4018" s="2">
        <v>45350</v>
      </c>
      <c r="G4018" s="2">
        <v>46080</v>
      </c>
      <c r="H4018" t="s">
        <v>19</v>
      </c>
    </row>
    <row r="4019" spans="1:8">
      <c r="A4019">
        <v>14018</v>
      </c>
      <c r="B4019" t="s">
        <v>3338</v>
      </c>
      <c r="C4019" t="s">
        <v>9</v>
      </c>
      <c r="D4019" t="s">
        <v>26</v>
      </c>
      <c r="E4019" t="s">
        <v>30</v>
      </c>
      <c r="F4019" s="2">
        <v>45115</v>
      </c>
      <c r="G4019" s="2">
        <v>45845</v>
      </c>
      <c r="H4019" t="s">
        <v>12</v>
      </c>
    </row>
    <row r="4020" spans="1:8">
      <c r="A4020">
        <v>14019</v>
      </c>
      <c r="B4020" t="s">
        <v>3339</v>
      </c>
      <c r="C4020" t="s">
        <v>55</v>
      </c>
      <c r="D4020" t="s">
        <v>26</v>
      </c>
      <c r="E4020" t="s">
        <v>16</v>
      </c>
      <c r="F4020" s="2">
        <v>45359</v>
      </c>
      <c r="G4020" s="2">
        <v>46089</v>
      </c>
      <c r="H4020" t="s">
        <v>19</v>
      </c>
    </row>
    <row r="4021" spans="1:8">
      <c r="A4021">
        <v>14020</v>
      </c>
      <c r="B4021" t="s">
        <v>2143</v>
      </c>
      <c r="C4021" t="s">
        <v>55</v>
      </c>
      <c r="D4021" t="s">
        <v>38</v>
      </c>
      <c r="E4021" t="s">
        <v>16</v>
      </c>
      <c r="F4021" s="2">
        <v>45148</v>
      </c>
      <c r="G4021" s="2">
        <v>45328</v>
      </c>
      <c r="H4021" t="s">
        <v>12</v>
      </c>
    </row>
    <row r="4022" spans="1:8">
      <c r="A4022">
        <v>14021</v>
      </c>
      <c r="B4022" t="s">
        <v>3340</v>
      </c>
      <c r="C4022" t="s">
        <v>55</v>
      </c>
      <c r="D4022" t="s">
        <v>26</v>
      </c>
      <c r="E4022" t="s">
        <v>30</v>
      </c>
      <c r="F4022" s="2">
        <v>44938</v>
      </c>
      <c r="G4022" s="2">
        <v>45118</v>
      </c>
      <c r="H4022" t="s">
        <v>12</v>
      </c>
    </row>
    <row r="4023" spans="1:8">
      <c r="A4023">
        <v>14022</v>
      </c>
      <c r="B4023" t="s">
        <v>1351</v>
      </c>
      <c r="C4023" t="s">
        <v>21</v>
      </c>
      <c r="D4023" t="s">
        <v>18</v>
      </c>
      <c r="E4023" t="s">
        <v>11</v>
      </c>
      <c r="F4023" s="2">
        <v>45350</v>
      </c>
      <c r="G4023" s="2">
        <v>45715</v>
      </c>
      <c r="H4023" t="s">
        <v>12</v>
      </c>
    </row>
    <row r="4024" spans="1:8">
      <c r="A4024">
        <v>14023</v>
      </c>
      <c r="B4024" t="s">
        <v>3341</v>
      </c>
      <c r="C4024" t="s">
        <v>25</v>
      </c>
      <c r="D4024" t="s">
        <v>38</v>
      </c>
      <c r="E4024" t="s">
        <v>35</v>
      </c>
      <c r="F4024" s="2">
        <v>45156</v>
      </c>
      <c r="G4024" s="2">
        <v>45336</v>
      </c>
      <c r="H4024" t="s">
        <v>12</v>
      </c>
    </row>
    <row r="4025" spans="1:8">
      <c r="A4025">
        <v>14024</v>
      </c>
      <c r="B4025" t="s">
        <v>3342</v>
      </c>
      <c r="C4025" t="s">
        <v>21</v>
      </c>
      <c r="D4025" t="s">
        <v>15</v>
      </c>
      <c r="E4025" t="s">
        <v>30</v>
      </c>
      <c r="F4025" s="2">
        <v>45381</v>
      </c>
      <c r="G4025" s="2">
        <v>45746</v>
      </c>
      <c r="H4025" t="s">
        <v>12</v>
      </c>
    </row>
    <row r="4026" spans="1:8">
      <c r="A4026">
        <v>14025</v>
      </c>
      <c r="B4026" t="s">
        <v>3343</v>
      </c>
      <c r="C4026" t="s">
        <v>9</v>
      </c>
      <c r="D4026" t="s">
        <v>15</v>
      </c>
      <c r="E4026" t="s">
        <v>11</v>
      </c>
      <c r="F4026" s="2">
        <v>45503</v>
      </c>
      <c r="G4026" s="2">
        <v>45683</v>
      </c>
      <c r="H4026" t="s">
        <v>12</v>
      </c>
    </row>
    <row r="4027" spans="1:8">
      <c r="A4027">
        <v>14026</v>
      </c>
      <c r="B4027" t="s">
        <v>3344</v>
      </c>
      <c r="C4027" t="s">
        <v>25</v>
      </c>
      <c r="D4027" t="s">
        <v>10</v>
      </c>
      <c r="E4027" t="s">
        <v>16</v>
      </c>
      <c r="F4027" s="2">
        <v>45087</v>
      </c>
      <c r="G4027" s="2">
        <v>45452</v>
      </c>
      <c r="H4027" t="s">
        <v>12</v>
      </c>
    </row>
    <row r="4028" spans="1:8">
      <c r="A4028">
        <v>14027</v>
      </c>
      <c r="B4028" t="s">
        <v>3345</v>
      </c>
      <c r="C4028" t="s">
        <v>28</v>
      </c>
      <c r="D4028" t="s">
        <v>10</v>
      </c>
      <c r="E4028" t="s">
        <v>16</v>
      </c>
      <c r="F4028" s="2">
        <v>45545</v>
      </c>
      <c r="G4028" s="2">
        <v>45725</v>
      </c>
      <c r="H4028" t="s">
        <v>12</v>
      </c>
    </row>
    <row r="4029" spans="1:8">
      <c r="A4029">
        <v>14028</v>
      </c>
      <c r="B4029" t="s">
        <v>3346</v>
      </c>
      <c r="C4029" t="s">
        <v>21</v>
      </c>
      <c r="D4029" t="s">
        <v>18</v>
      </c>
      <c r="E4029" t="s">
        <v>22</v>
      </c>
      <c r="F4029" s="2">
        <v>45088</v>
      </c>
      <c r="G4029" s="2">
        <v>45453</v>
      </c>
      <c r="H4029" t="s">
        <v>12</v>
      </c>
    </row>
    <row r="4030" spans="1:8">
      <c r="A4030">
        <v>14029</v>
      </c>
      <c r="B4030" t="s">
        <v>3347</v>
      </c>
      <c r="C4030" t="s">
        <v>9</v>
      </c>
      <c r="D4030" t="s">
        <v>18</v>
      </c>
      <c r="E4030" t="s">
        <v>35</v>
      </c>
      <c r="F4030" s="2">
        <v>45047</v>
      </c>
      <c r="G4030" s="2">
        <v>45412</v>
      </c>
      <c r="H4030" t="s">
        <v>12</v>
      </c>
    </row>
    <row r="4031" spans="1:8">
      <c r="A4031">
        <v>14030</v>
      </c>
      <c r="B4031" t="s">
        <v>3348</v>
      </c>
      <c r="C4031" t="s">
        <v>14</v>
      </c>
      <c r="D4031" t="s">
        <v>26</v>
      </c>
      <c r="E4031" t="s">
        <v>30</v>
      </c>
      <c r="F4031" s="2">
        <v>45503</v>
      </c>
      <c r="G4031" s="2">
        <v>45868</v>
      </c>
      <c r="H4031" t="s">
        <v>12</v>
      </c>
    </row>
    <row r="4032" spans="1:8">
      <c r="A4032">
        <v>14031</v>
      </c>
      <c r="B4032" t="s">
        <v>3349</v>
      </c>
      <c r="C4032" t="s">
        <v>55</v>
      </c>
      <c r="D4032" t="s">
        <v>38</v>
      </c>
      <c r="E4032" t="s">
        <v>22</v>
      </c>
      <c r="F4032" s="2">
        <v>45331</v>
      </c>
      <c r="G4032" s="2">
        <v>46061</v>
      </c>
      <c r="H4032" t="s">
        <v>19</v>
      </c>
    </row>
    <row r="4033" spans="1:8">
      <c r="A4033">
        <v>14032</v>
      </c>
      <c r="B4033" t="s">
        <v>1554</v>
      </c>
      <c r="C4033" t="s">
        <v>55</v>
      </c>
      <c r="D4033" t="s">
        <v>18</v>
      </c>
      <c r="E4033" t="s">
        <v>35</v>
      </c>
      <c r="F4033" s="2">
        <v>45586</v>
      </c>
      <c r="G4033" s="2">
        <v>45951</v>
      </c>
      <c r="H4033" t="s">
        <v>12</v>
      </c>
    </row>
    <row r="4034" spans="1:8">
      <c r="A4034">
        <v>14033</v>
      </c>
      <c r="B4034" t="s">
        <v>3350</v>
      </c>
      <c r="C4034" t="s">
        <v>28</v>
      </c>
      <c r="D4034" t="s">
        <v>38</v>
      </c>
      <c r="E4034" t="s">
        <v>30</v>
      </c>
      <c r="F4034" s="2">
        <v>45565</v>
      </c>
      <c r="G4034" s="2">
        <v>46295</v>
      </c>
      <c r="H4034" t="s">
        <v>19</v>
      </c>
    </row>
    <row r="4035" spans="1:8">
      <c r="A4035">
        <v>14034</v>
      </c>
      <c r="B4035" t="s">
        <v>191</v>
      </c>
      <c r="C4035" t="s">
        <v>25</v>
      </c>
      <c r="D4035" t="s">
        <v>26</v>
      </c>
      <c r="E4035" t="s">
        <v>22</v>
      </c>
      <c r="F4035" s="2">
        <v>44927</v>
      </c>
      <c r="G4035" s="2">
        <v>45657</v>
      </c>
      <c r="H4035" t="s">
        <v>12</v>
      </c>
    </row>
    <row r="4036" spans="1:8">
      <c r="A4036">
        <v>14035</v>
      </c>
      <c r="B4036" t="s">
        <v>3351</v>
      </c>
      <c r="C4036" t="s">
        <v>55</v>
      </c>
      <c r="D4036" t="s">
        <v>10</v>
      </c>
      <c r="E4036" t="s">
        <v>16</v>
      </c>
      <c r="F4036" s="2">
        <v>45355</v>
      </c>
      <c r="G4036" s="2">
        <v>46085</v>
      </c>
      <c r="H4036" t="s">
        <v>19</v>
      </c>
    </row>
    <row r="4037" spans="1:8">
      <c r="A4037">
        <v>14036</v>
      </c>
      <c r="B4037" t="s">
        <v>3352</v>
      </c>
      <c r="C4037" t="s">
        <v>55</v>
      </c>
      <c r="D4037" t="s">
        <v>26</v>
      </c>
      <c r="E4037" t="s">
        <v>11</v>
      </c>
      <c r="F4037" s="2">
        <v>44972</v>
      </c>
      <c r="G4037" s="2">
        <v>45702</v>
      </c>
      <c r="H4037" t="s">
        <v>12</v>
      </c>
    </row>
    <row r="4038" spans="1:8">
      <c r="A4038">
        <v>14037</v>
      </c>
      <c r="B4038" t="s">
        <v>3353</v>
      </c>
      <c r="C4038" t="s">
        <v>28</v>
      </c>
      <c r="D4038" t="s">
        <v>18</v>
      </c>
      <c r="E4038" t="s">
        <v>35</v>
      </c>
      <c r="F4038" s="2">
        <v>44974</v>
      </c>
      <c r="G4038" s="2">
        <v>45154</v>
      </c>
      <c r="H4038" t="s">
        <v>12</v>
      </c>
    </row>
    <row r="4039" spans="1:8">
      <c r="A4039">
        <v>14038</v>
      </c>
      <c r="B4039" t="s">
        <v>3354</v>
      </c>
      <c r="C4039" t="s">
        <v>25</v>
      </c>
      <c r="D4039" t="s">
        <v>10</v>
      </c>
      <c r="E4039" t="s">
        <v>11</v>
      </c>
      <c r="F4039" s="2">
        <v>45561</v>
      </c>
      <c r="G4039" s="2">
        <v>45741</v>
      </c>
      <c r="H4039" t="s">
        <v>12</v>
      </c>
    </row>
    <row r="4040" spans="1:8">
      <c r="A4040">
        <v>14039</v>
      </c>
      <c r="B4040" t="s">
        <v>3355</v>
      </c>
      <c r="C4040" t="s">
        <v>28</v>
      </c>
      <c r="D4040" t="s">
        <v>15</v>
      </c>
      <c r="E4040" t="s">
        <v>16</v>
      </c>
      <c r="F4040" s="2">
        <v>45525</v>
      </c>
      <c r="G4040" s="2">
        <v>45705</v>
      </c>
      <c r="H4040" t="s">
        <v>12</v>
      </c>
    </row>
    <row r="4041" spans="1:8">
      <c r="A4041">
        <v>14040</v>
      </c>
      <c r="B4041" t="s">
        <v>2903</v>
      </c>
      <c r="C4041" t="s">
        <v>25</v>
      </c>
      <c r="D4041" t="s">
        <v>18</v>
      </c>
      <c r="E4041" t="s">
        <v>11</v>
      </c>
      <c r="F4041" s="2">
        <v>45138</v>
      </c>
      <c r="G4041" s="2">
        <v>45318</v>
      </c>
      <c r="H4041" t="s">
        <v>12</v>
      </c>
    </row>
    <row r="4042" spans="1:8">
      <c r="A4042">
        <v>14041</v>
      </c>
      <c r="B4042" t="s">
        <v>3356</v>
      </c>
      <c r="C4042" t="s">
        <v>21</v>
      </c>
      <c r="D4042" t="s">
        <v>10</v>
      </c>
      <c r="E4042" t="s">
        <v>16</v>
      </c>
      <c r="F4042" s="2">
        <v>44968</v>
      </c>
      <c r="G4042" s="2">
        <v>45148</v>
      </c>
      <c r="H4042" t="s">
        <v>12</v>
      </c>
    </row>
    <row r="4043" spans="1:8">
      <c r="A4043">
        <v>14042</v>
      </c>
      <c r="B4043" t="s">
        <v>3357</v>
      </c>
      <c r="C4043" t="s">
        <v>14</v>
      </c>
      <c r="D4043" t="s">
        <v>10</v>
      </c>
      <c r="E4043" t="s">
        <v>30</v>
      </c>
      <c r="F4043" s="2">
        <v>44987</v>
      </c>
      <c r="G4043" s="2">
        <v>45167</v>
      </c>
      <c r="H4043" t="s">
        <v>12</v>
      </c>
    </row>
    <row r="4044" spans="1:8">
      <c r="A4044">
        <v>14043</v>
      </c>
      <c r="B4044" t="s">
        <v>3358</v>
      </c>
      <c r="C4044" t="s">
        <v>25</v>
      </c>
      <c r="D4044" t="s">
        <v>10</v>
      </c>
      <c r="E4044" t="s">
        <v>30</v>
      </c>
      <c r="F4044" s="2">
        <v>45626</v>
      </c>
      <c r="G4044" s="2">
        <v>45806</v>
      </c>
      <c r="H4044" t="s">
        <v>12</v>
      </c>
    </row>
    <row r="4045" spans="1:8">
      <c r="A4045">
        <v>14044</v>
      </c>
      <c r="B4045" t="s">
        <v>3359</v>
      </c>
      <c r="C4045" t="s">
        <v>28</v>
      </c>
      <c r="D4045" t="s">
        <v>15</v>
      </c>
      <c r="E4045" t="s">
        <v>35</v>
      </c>
      <c r="F4045" s="2">
        <v>45500</v>
      </c>
      <c r="G4045" s="2">
        <v>45865</v>
      </c>
      <c r="H4045" t="s">
        <v>12</v>
      </c>
    </row>
    <row r="4046" spans="1:8">
      <c r="A4046">
        <v>14045</v>
      </c>
      <c r="B4046" t="s">
        <v>3360</v>
      </c>
      <c r="C4046" t="s">
        <v>28</v>
      </c>
      <c r="D4046" t="s">
        <v>18</v>
      </c>
      <c r="E4046" t="s">
        <v>11</v>
      </c>
      <c r="F4046" s="2">
        <v>45124</v>
      </c>
      <c r="G4046" s="2">
        <v>45304</v>
      </c>
      <c r="H4046" t="s">
        <v>12</v>
      </c>
    </row>
    <row r="4047" spans="1:8">
      <c r="A4047">
        <v>14046</v>
      </c>
      <c r="B4047" t="s">
        <v>3361</v>
      </c>
      <c r="C4047" t="s">
        <v>55</v>
      </c>
      <c r="D4047" t="s">
        <v>18</v>
      </c>
      <c r="E4047" t="s">
        <v>35</v>
      </c>
      <c r="F4047" s="2">
        <v>45363</v>
      </c>
      <c r="G4047" s="2">
        <v>45543</v>
      </c>
      <c r="H4047" t="s">
        <v>12</v>
      </c>
    </row>
    <row r="4048" spans="1:8">
      <c r="A4048">
        <v>14047</v>
      </c>
      <c r="B4048" t="s">
        <v>2566</v>
      </c>
      <c r="C4048" t="s">
        <v>9</v>
      </c>
      <c r="D4048" t="s">
        <v>10</v>
      </c>
      <c r="E4048" t="s">
        <v>35</v>
      </c>
      <c r="F4048" s="2">
        <v>45478</v>
      </c>
      <c r="G4048" s="2">
        <v>46208</v>
      </c>
      <c r="H4048" t="s">
        <v>19</v>
      </c>
    </row>
    <row r="4049" spans="1:8">
      <c r="A4049">
        <v>14048</v>
      </c>
      <c r="B4049" t="s">
        <v>3362</v>
      </c>
      <c r="C4049" t="s">
        <v>21</v>
      </c>
      <c r="D4049" t="s">
        <v>10</v>
      </c>
      <c r="E4049" t="s">
        <v>30</v>
      </c>
      <c r="F4049" s="2">
        <v>45019</v>
      </c>
      <c r="G4049" s="2">
        <v>45199</v>
      </c>
      <c r="H4049" t="s">
        <v>12</v>
      </c>
    </row>
    <row r="4050" spans="1:8">
      <c r="A4050">
        <v>14049</v>
      </c>
      <c r="B4050" t="s">
        <v>3363</v>
      </c>
      <c r="C4050" t="s">
        <v>9</v>
      </c>
      <c r="D4050" t="s">
        <v>38</v>
      </c>
      <c r="E4050" t="s">
        <v>30</v>
      </c>
      <c r="F4050" s="2">
        <v>45539</v>
      </c>
      <c r="G4050" s="2">
        <v>45904</v>
      </c>
      <c r="H4050" t="s">
        <v>12</v>
      </c>
    </row>
    <row r="4051" spans="1:8">
      <c r="A4051">
        <v>14050</v>
      </c>
      <c r="B4051" t="s">
        <v>197</v>
      </c>
      <c r="C4051" t="s">
        <v>28</v>
      </c>
      <c r="D4051" t="s">
        <v>15</v>
      </c>
      <c r="E4051" t="s">
        <v>11</v>
      </c>
      <c r="F4051" s="2">
        <v>44984</v>
      </c>
      <c r="G4051" s="2">
        <v>45164</v>
      </c>
      <c r="H4051" t="s">
        <v>12</v>
      </c>
    </row>
    <row r="4052" spans="1:8">
      <c r="A4052">
        <v>14051</v>
      </c>
      <c r="B4052" t="s">
        <v>3364</v>
      </c>
      <c r="C4052" t="s">
        <v>55</v>
      </c>
      <c r="D4052" t="s">
        <v>38</v>
      </c>
      <c r="E4052" t="s">
        <v>11</v>
      </c>
      <c r="F4052" s="2">
        <v>45004</v>
      </c>
      <c r="G4052" s="2">
        <v>45369</v>
      </c>
      <c r="H4052" t="s">
        <v>12</v>
      </c>
    </row>
    <row r="4053" spans="1:8">
      <c r="A4053">
        <v>14052</v>
      </c>
      <c r="B4053" t="s">
        <v>3365</v>
      </c>
      <c r="C4053" t="s">
        <v>28</v>
      </c>
      <c r="D4053" t="s">
        <v>10</v>
      </c>
      <c r="E4053" t="s">
        <v>30</v>
      </c>
      <c r="F4053" s="2">
        <v>45090</v>
      </c>
      <c r="G4053" s="2">
        <v>45270</v>
      </c>
      <c r="H4053" t="s">
        <v>12</v>
      </c>
    </row>
    <row r="4054" spans="1:8">
      <c r="A4054">
        <v>14053</v>
      </c>
      <c r="B4054" t="s">
        <v>2801</v>
      </c>
      <c r="C4054" t="s">
        <v>55</v>
      </c>
      <c r="D4054" t="s">
        <v>18</v>
      </c>
      <c r="E4054" t="s">
        <v>35</v>
      </c>
      <c r="F4054" s="2">
        <v>45201</v>
      </c>
      <c r="G4054" s="2">
        <v>45931</v>
      </c>
      <c r="H4054" t="s">
        <v>12</v>
      </c>
    </row>
    <row r="4055" spans="1:8">
      <c r="A4055">
        <v>14054</v>
      </c>
      <c r="B4055" t="s">
        <v>3366</v>
      </c>
      <c r="C4055" t="s">
        <v>21</v>
      </c>
      <c r="D4055" t="s">
        <v>38</v>
      </c>
      <c r="E4055" t="s">
        <v>30</v>
      </c>
      <c r="F4055" s="2">
        <v>45564</v>
      </c>
      <c r="G4055" s="2">
        <v>45744</v>
      </c>
      <c r="H4055" t="s">
        <v>12</v>
      </c>
    </row>
    <row r="4056" spans="1:8">
      <c r="A4056">
        <v>14055</v>
      </c>
      <c r="B4056" t="s">
        <v>2446</v>
      </c>
      <c r="C4056" t="s">
        <v>21</v>
      </c>
      <c r="D4056" t="s">
        <v>38</v>
      </c>
      <c r="E4056" t="s">
        <v>22</v>
      </c>
      <c r="F4056" s="2">
        <v>45004</v>
      </c>
      <c r="G4056" s="2">
        <v>45734</v>
      </c>
      <c r="H4056" t="s">
        <v>12</v>
      </c>
    </row>
    <row r="4057" spans="1:8">
      <c r="A4057">
        <v>14056</v>
      </c>
      <c r="B4057" t="s">
        <v>3367</v>
      </c>
      <c r="C4057" t="s">
        <v>55</v>
      </c>
      <c r="D4057" t="s">
        <v>10</v>
      </c>
      <c r="E4057" t="s">
        <v>11</v>
      </c>
      <c r="F4057" s="2">
        <v>45337</v>
      </c>
      <c r="G4057" s="2">
        <v>45517</v>
      </c>
      <c r="H4057" t="s">
        <v>12</v>
      </c>
    </row>
    <row r="4058" spans="1:8">
      <c r="A4058">
        <v>14057</v>
      </c>
      <c r="B4058" t="s">
        <v>3368</v>
      </c>
      <c r="C4058" t="s">
        <v>25</v>
      </c>
      <c r="D4058" t="s">
        <v>38</v>
      </c>
      <c r="E4058" t="s">
        <v>30</v>
      </c>
      <c r="F4058" s="2">
        <v>45081</v>
      </c>
      <c r="G4058" s="2">
        <v>45811</v>
      </c>
      <c r="H4058" t="s">
        <v>12</v>
      </c>
    </row>
    <row r="4059" spans="1:8">
      <c r="A4059">
        <v>14058</v>
      </c>
      <c r="B4059" t="s">
        <v>3369</v>
      </c>
      <c r="C4059" t="s">
        <v>14</v>
      </c>
      <c r="D4059" t="s">
        <v>38</v>
      </c>
      <c r="E4059" t="s">
        <v>30</v>
      </c>
      <c r="F4059" s="2">
        <v>45319</v>
      </c>
      <c r="G4059" s="2">
        <v>45499</v>
      </c>
      <c r="H4059" t="s">
        <v>12</v>
      </c>
    </row>
    <row r="4060" spans="1:8">
      <c r="A4060">
        <v>14059</v>
      </c>
      <c r="B4060" t="s">
        <v>3370</v>
      </c>
      <c r="C4060" t="s">
        <v>14</v>
      </c>
      <c r="D4060" t="s">
        <v>26</v>
      </c>
      <c r="E4060" t="s">
        <v>35</v>
      </c>
      <c r="F4060" s="2">
        <v>45362</v>
      </c>
      <c r="G4060" s="2">
        <v>45542</v>
      </c>
      <c r="H4060" t="s">
        <v>12</v>
      </c>
    </row>
    <row r="4061" spans="1:8">
      <c r="A4061">
        <v>14060</v>
      </c>
      <c r="B4061" t="s">
        <v>3371</v>
      </c>
      <c r="C4061" t="s">
        <v>9</v>
      </c>
      <c r="D4061" t="s">
        <v>26</v>
      </c>
      <c r="E4061" t="s">
        <v>35</v>
      </c>
      <c r="F4061" s="2">
        <v>45534</v>
      </c>
      <c r="G4061" s="2">
        <v>45714</v>
      </c>
      <c r="H4061" t="s">
        <v>12</v>
      </c>
    </row>
    <row r="4062" spans="1:8">
      <c r="A4062">
        <v>14061</v>
      </c>
      <c r="B4062" t="s">
        <v>662</v>
      </c>
      <c r="C4062" t="s">
        <v>25</v>
      </c>
      <c r="D4062" t="s">
        <v>10</v>
      </c>
      <c r="E4062" t="s">
        <v>11</v>
      </c>
      <c r="F4062" s="2">
        <v>45203</v>
      </c>
      <c r="G4062" s="2">
        <v>45383</v>
      </c>
      <c r="H4062" t="s">
        <v>12</v>
      </c>
    </row>
    <row r="4063" spans="1:8">
      <c r="A4063">
        <v>14062</v>
      </c>
      <c r="B4063" t="s">
        <v>1435</v>
      </c>
      <c r="C4063" t="s">
        <v>14</v>
      </c>
      <c r="D4063" t="s">
        <v>26</v>
      </c>
      <c r="E4063" t="s">
        <v>16</v>
      </c>
      <c r="F4063" s="2">
        <v>45289</v>
      </c>
      <c r="G4063" s="2">
        <v>46019</v>
      </c>
      <c r="H4063" t="s">
        <v>12</v>
      </c>
    </row>
    <row r="4064" spans="1:8">
      <c r="A4064">
        <v>14063</v>
      </c>
      <c r="B4064" t="s">
        <v>3372</v>
      </c>
      <c r="C4064" t="s">
        <v>25</v>
      </c>
      <c r="D4064" t="s">
        <v>26</v>
      </c>
      <c r="E4064" t="s">
        <v>30</v>
      </c>
      <c r="F4064" s="2">
        <v>45023</v>
      </c>
      <c r="G4064" s="2">
        <v>45388</v>
      </c>
      <c r="H4064" t="s">
        <v>12</v>
      </c>
    </row>
    <row r="4065" spans="1:8">
      <c r="A4065">
        <v>14064</v>
      </c>
      <c r="B4065" t="s">
        <v>2980</v>
      </c>
      <c r="C4065" t="s">
        <v>9</v>
      </c>
      <c r="D4065" t="s">
        <v>15</v>
      </c>
      <c r="E4065" t="s">
        <v>16</v>
      </c>
      <c r="F4065" s="2">
        <v>45233</v>
      </c>
      <c r="G4065" s="2">
        <v>45413</v>
      </c>
      <c r="H4065" t="s">
        <v>12</v>
      </c>
    </row>
    <row r="4066" spans="1:8">
      <c r="A4066">
        <v>14065</v>
      </c>
      <c r="B4066" t="s">
        <v>3373</v>
      </c>
      <c r="C4066" t="s">
        <v>28</v>
      </c>
      <c r="D4066" t="s">
        <v>38</v>
      </c>
      <c r="E4066" t="s">
        <v>22</v>
      </c>
      <c r="F4066" s="2">
        <v>45532</v>
      </c>
      <c r="G4066" s="2">
        <v>45897</v>
      </c>
      <c r="H4066" t="s">
        <v>12</v>
      </c>
    </row>
    <row r="4067" spans="1:8">
      <c r="A4067">
        <v>14066</v>
      </c>
      <c r="B4067" t="s">
        <v>3374</v>
      </c>
      <c r="C4067" t="s">
        <v>25</v>
      </c>
      <c r="D4067" t="s">
        <v>38</v>
      </c>
      <c r="E4067" t="s">
        <v>35</v>
      </c>
      <c r="F4067" s="2">
        <v>45056</v>
      </c>
      <c r="G4067" s="2">
        <v>45421</v>
      </c>
      <c r="H4067" t="s">
        <v>12</v>
      </c>
    </row>
    <row r="4068" spans="1:8">
      <c r="A4068">
        <v>14067</v>
      </c>
      <c r="B4068" t="s">
        <v>3375</v>
      </c>
      <c r="C4068" t="s">
        <v>21</v>
      </c>
      <c r="D4068" t="s">
        <v>18</v>
      </c>
      <c r="E4068" t="s">
        <v>16</v>
      </c>
      <c r="F4068" s="2">
        <v>45440</v>
      </c>
      <c r="G4068" s="2">
        <v>46170</v>
      </c>
      <c r="H4068" t="s">
        <v>19</v>
      </c>
    </row>
    <row r="4069" spans="1:8">
      <c r="A4069">
        <v>14068</v>
      </c>
      <c r="B4069" t="s">
        <v>3376</v>
      </c>
      <c r="C4069" t="s">
        <v>14</v>
      </c>
      <c r="D4069" t="s">
        <v>10</v>
      </c>
      <c r="E4069" t="s">
        <v>35</v>
      </c>
      <c r="F4069" s="2">
        <v>45039</v>
      </c>
      <c r="G4069" s="2">
        <v>45769</v>
      </c>
      <c r="H4069" t="s">
        <v>12</v>
      </c>
    </row>
    <row r="4070" spans="1:8">
      <c r="A4070">
        <v>14069</v>
      </c>
      <c r="B4070" t="s">
        <v>3377</v>
      </c>
      <c r="C4070" t="s">
        <v>25</v>
      </c>
      <c r="D4070" t="s">
        <v>15</v>
      </c>
      <c r="E4070" t="s">
        <v>22</v>
      </c>
      <c r="F4070" s="2">
        <v>45431</v>
      </c>
      <c r="G4070" s="2">
        <v>45611</v>
      </c>
      <c r="H4070" t="s">
        <v>12</v>
      </c>
    </row>
    <row r="4071" spans="1:8">
      <c r="A4071">
        <v>14070</v>
      </c>
      <c r="B4071" t="s">
        <v>3378</v>
      </c>
      <c r="C4071" t="s">
        <v>14</v>
      </c>
      <c r="D4071" t="s">
        <v>38</v>
      </c>
      <c r="E4071" t="s">
        <v>35</v>
      </c>
      <c r="F4071" s="2">
        <v>45130</v>
      </c>
      <c r="G4071" s="2">
        <v>45310</v>
      </c>
      <c r="H4071" t="s">
        <v>12</v>
      </c>
    </row>
    <row r="4072" spans="1:8">
      <c r="A4072">
        <v>14071</v>
      </c>
      <c r="B4072" t="s">
        <v>3379</v>
      </c>
      <c r="C4072" t="s">
        <v>21</v>
      </c>
      <c r="D4072" t="s">
        <v>15</v>
      </c>
      <c r="E4072" t="s">
        <v>35</v>
      </c>
      <c r="F4072" s="2">
        <v>45498</v>
      </c>
      <c r="G4072" s="2">
        <v>45863</v>
      </c>
      <c r="H4072" t="s">
        <v>12</v>
      </c>
    </row>
    <row r="4073" spans="1:8">
      <c r="A4073">
        <v>14072</v>
      </c>
      <c r="B4073" t="s">
        <v>3380</v>
      </c>
      <c r="C4073" t="s">
        <v>25</v>
      </c>
      <c r="D4073" t="s">
        <v>15</v>
      </c>
      <c r="E4073" t="s">
        <v>16</v>
      </c>
      <c r="F4073" s="2">
        <v>45096</v>
      </c>
      <c r="G4073" s="2">
        <v>45461</v>
      </c>
      <c r="H4073" t="s">
        <v>12</v>
      </c>
    </row>
    <row r="4074" spans="1:8">
      <c r="A4074">
        <v>14073</v>
      </c>
      <c r="B4074" t="s">
        <v>3381</v>
      </c>
      <c r="C4074" t="s">
        <v>14</v>
      </c>
      <c r="D4074" t="s">
        <v>10</v>
      </c>
      <c r="E4074" t="s">
        <v>22</v>
      </c>
      <c r="F4074" s="2">
        <v>45208</v>
      </c>
      <c r="G4074" s="2">
        <v>45388</v>
      </c>
      <c r="H4074" t="s">
        <v>12</v>
      </c>
    </row>
    <row r="4075" spans="1:8">
      <c r="A4075">
        <v>14074</v>
      </c>
      <c r="B4075" t="s">
        <v>3382</v>
      </c>
      <c r="C4075" t="s">
        <v>25</v>
      </c>
      <c r="D4075" t="s">
        <v>15</v>
      </c>
      <c r="E4075" t="s">
        <v>30</v>
      </c>
      <c r="F4075" s="2">
        <v>45466</v>
      </c>
      <c r="G4075" s="2">
        <v>46196</v>
      </c>
      <c r="H4075" t="s">
        <v>19</v>
      </c>
    </row>
    <row r="4076" spans="1:8">
      <c r="A4076">
        <v>14075</v>
      </c>
      <c r="B4076" t="s">
        <v>1332</v>
      </c>
      <c r="C4076" t="s">
        <v>21</v>
      </c>
      <c r="D4076" t="s">
        <v>10</v>
      </c>
      <c r="E4076" t="s">
        <v>22</v>
      </c>
      <c r="F4076" s="2">
        <v>45416</v>
      </c>
      <c r="G4076" s="2">
        <v>45596</v>
      </c>
      <c r="H4076" t="s">
        <v>12</v>
      </c>
    </row>
    <row r="4077" spans="1:8">
      <c r="A4077">
        <v>14076</v>
      </c>
      <c r="B4077" t="s">
        <v>3383</v>
      </c>
      <c r="C4077" t="s">
        <v>9</v>
      </c>
      <c r="D4077" t="s">
        <v>15</v>
      </c>
      <c r="E4077" t="s">
        <v>30</v>
      </c>
      <c r="F4077" s="2">
        <v>45334</v>
      </c>
      <c r="G4077" s="2">
        <v>45699</v>
      </c>
      <c r="H4077" t="s">
        <v>12</v>
      </c>
    </row>
    <row r="4078" spans="1:8">
      <c r="A4078">
        <v>14077</v>
      </c>
      <c r="B4078" t="s">
        <v>290</v>
      </c>
      <c r="C4078" t="s">
        <v>21</v>
      </c>
      <c r="D4078" t="s">
        <v>10</v>
      </c>
      <c r="E4078" t="s">
        <v>30</v>
      </c>
      <c r="F4078" s="2">
        <v>45148</v>
      </c>
      <c r="G4078" s="2">
        <v>45878</v>
      </c>
      <c r="H4078" t="s">
        <v>12</v>
      </c>
    </row>
    <row r="4079" spans="1:8">
      <c r="A4079">
        <v>14078</v>
      </c>
      <c r="B4079" t="s">
        <v>2957</v>
      </c>
      <c r="C4079" t="s">
        <v>14</v>
      </c>
      <c r="D4079" t="s">
        <v>10</v>
      </c>
      <c r="E4079" t="s">
        <v>16</v>
      </c>
      <c r="F4079" s="2">
        <v>45526</v>
      </c>
      <c r="G4079" s="2">
        <v>45891</v>
      </c>
      <c r="H4079" t="s">
        <v>12</v>
      </c>
    </row>
    <row r="4080" spans="1:8">
      <c r="A4080">
        <v>14079</v>
      </c>
      <c r="B4080" t="s">
        <v>3384</v>
      </c>
      <c r="C4080" t="s">
        <v>21</v>
      </c>
      <c r="D4080" t="s">
        <v>18</v>
      </c>
      <c r="E4080" t="s">
        <v>11</v>
      </c>
      <c r="F4080" s="2">
        <v>45285</v>
      </c>
      <c r="G4080" s="2">
        <v>45465</v>
      </c>
      <c r="H4080" t="s">
        <v>12</v>
      </c>
    </row>
    <row r="4081" spans="1:8">
      <c r="A4081">
        <v>14080</v>
      </c>
      <c r="B4081" t="s">
        <v>777</v>
      </c>
      <c r="C4081" t="s">
        <v>28</v>
      </c>
      <c r="D4081" t="s">
        <v>18</v>
      </c>
      <c r="E4081" t="s">
        <v>30</v>
      </c>
      <c r="F4081" s="2">
        <v>45606</v>
      </c>
      <c r="G4081" s="2">
        <v>46336</v>
      </c>
      <c r="H4081" t="s">
        <v>19</v>
      </c>
    </row>
    <row r="4082" spans="1:8">
      <c r="A4082">
        <v>14081</v>
      </c>
      <c r="B4082" t="s">
        <v>3385</v>
      </c>
      <c r="C4082" t="s">
        <v>25</v>
      </c>
      <c r="D4082" t="s">
        <v>38</v>
      </c>
      <c r="E4082" t="s">
        <v>11</v>
      </c>
      <c r="F4082" s="2">
        <v>45492</v>
      </c>
      <c r="G4082" s="2">
        <v>45857</v>
      </c>
      <c r="H4082" t="s">
        <v>12</v>
      </c>
    </row>
    <row r="4083" spans="1:8">
      <c r="A4083">
        <v>14082</v>
      </c>
      <c r="B4083" t="s">
        <v>3386</v>
      </c>
      <c r="C4083" t="s">
        <v>25</v>
      </c>
      <c r="D4083" t="s">
        <v>18</v>
      </c>
      <c r="E4083" t="s">
        <v>16</v>
      </c>
      <c r="F4083" s="2">
        <v>45019</v>
      </c>
      <c r="G4083" s="2">
        <v>45199</v>
      </c>
      <c r="H4083" t="s">
        <v>12</v>
      </c>
    </row>
    <row r="4084" spans="1:8">
      <c r="A4084">
        <v>14083</v>
      </c>
      <c r="B4084" t="s">
        <v>3387</v>
      </c>
      <c r="C4084" t="s">
        <v>21</v>
      </c>
      <c r="D4084" t="s">
        <v>10</v>
      </c>
      <c r="E4084" t="s">
        <v>16</v>
      </c>
      <c r="F4084" s="2">
        <v>45221</v>
      </c>
      <c r="G4084" s="2">
        <v>45951</v>
      </c>
      <c r="H4084" t="s">
        <v>12</v>
      </c>
    </row>
    <row r="4085" spans="1:8">
      <c r="A4085">
        <v>14084</v>
      </c>
      <c r="B4085" t="s">
        <v>518</v>
      </c>
      <c r="C4085" t="s">
        <v>28</v>
      </c>
      <c r="D4085" t="s">
        <v>26</v>
      </c>
      <c r="E4085" t="s">
        <v>16</v>
      </c>
      <c r="F4085" s="2">
        <v>45547</v>
      </c>
      <c r="G4085" s="2">
        <v>46277</v>
      </c>
      <c r="H4085" t="s">
        <v>19</v>
      </c>
    </row>
    <row r="4086" spans="1:8">
      <c r="A4086">
        <v>14085</v>
      </c>
      <c r="B4086" t="s">
        <v>3388</v>
      </c>
      <c r="C4086" t="s">
        <v>55</v>
      </c>
      <c r="D4086" t="s">
        <v>18</v>
      </c>
      <c r="E4086" t="s">
        <v>22</v>
      </c>
      <c r="F4086" s="2">
        <v>44967</v>
      </c>
      <c r="G4086" s="2">
        <v>45147</v>
      </c>
      <c r="H4086" t="s">
        <v>12</v>
      </c>
    </row>
    <row r="4087" spans="1:8">
      <c r="A4087">
        <v>14086</v>
      </c>
      <c r="B4087" t="s">
        <v>606</v>
      </c>
      <c r="C4087" t="s">
        <v>9</v>
      </c>
      <c r="D4087" t="s">
        <v>10</v>
      </c>
      <c r="E4087" t="s">
        <v>30</v>
      </c>
      <c r="F4087" s="2">
        <v>44980</v>
      </c>
      <c r="G4087" s="2">
        <v>45710</v>
      </c>
      <c r="H4087" t="s">
        <v>12</v>
      </c>
    </row>
    <row r="4088" spans="1:8">
      <c r="A4088">
        <v>14087</v>
      </c>
      <c r="B4088" t="s">
        <v>3031</v>
      </c>
      <c r="C4088" t="s">
        <v>21</v>
      </c>
      <c r="D4088" t="s">
        <v>18</v>
      </c>
      <c r="E4088" t="s">
        <v>16</v>
      </c>
      <c r="F4088" s="2">
        <v>45415</v>
      </c>
      <c r="G4088" s="2">
        <v>45780</v>
      </c>
      <c r="H4088" t="s">
        <v>12</v>
      </c>
    </row>
    <row r="4089" spans="1:8">
      <c r="A4089">
        <v>14088</v>
      </c>
      <c r="B4089" t="s">
        <v>3389</v>
      </c>
      <c r="C4089" t="s">
        <v>9</v>
      </c>
      <c r="D4089" t="s">
        <v>18</v>
      </c>
      <c r="E4089" t="s">
        <v>35</v>
      </c>
      <c r="F4089" s="2">
        <v>45003</v>
      </c>
      <c r="G4089" s="2">
        <v>45183</v>
      </c>
      <c r="H4089" t="s">
        <v>12</v>
      </c>
    </row>
    <row r="4090" spans="1:8">
      <c r="A4090">
        <v>14089</v>
      </c>
      <c r="B4090" t="s">
        <v>3390</v>
      </c>
      <c r="C4090" t="s">
        <v>28</v>
      </c>
      <c r="D4090" t="s">
        <v>18</v>
      </c>
      <c r="E4090" t="s">
        <v>11</v>
      </c>
      <c r="F4090" s="2">
        <v>45306</v>
      </c>
      <c r="G4090" s="2">
        <v>45486</v>
      </c>
      <c r="H4090" t="s">
        <v>12</v>
      </c>
    </row>
    <row r="4091" spans="1:8">
      <c r="A4091">
        <v>14090</v>
      </c>
      <c r="B4091" t="s">
        <v>3391</v>
      </c>
      <c r="C4091" t="s">
        <v>21</v>
      </c>
      <c r="D4091" t="s">
        <v>18</v>
      </c>
      <c r="E4091" t="s">
        <v>11</v>
      </c>
      <c r="F4091" s="2">
        <v>45232</v>
      </c>
      <c r="G4091" s="2">
        <v>45597</v>
      </c>
      <c r="H4091" t="s">
        <v>12</v>
      </c>
    </row>
    <row r="4092" spans="1:8">
      <c r="A4092">
        <v>14091</v>
      </c>
      <c r="B4092" t="s">
        <v>3392</v>
      </c>
      <c r="C4092" t="s">
        <v>28</v>
      </c>
      <c r="D4092" t="s">
        <v>18</v>
      </c>
      <c r="E4092" t="s">
        <v>22</v>
      </c>
      <c r="F4092" s="2">
        <v>44932</v>
      </c>
      <c r="G4092" s="2">
        <v>45662</v>
      </c>
      <c r="H4092" t="s">
        <v>12</v>
      </c>
    </row>
    <row r="4093" spans="1:8">
      <c r="A4093">
        <v>14092</v>
      </c>
      <c r="B4093" t="s">
        <v>707</v>
      </c>
      <c r="C4093" t="s">
        <v>9</v>
      </c>
      <c r="D4093" t="s">
        <v>15</v>
      </c>
      <c r="E4093" t="s">
        <v>11</v>
      </c>
      <c r="F4093" s="2">
        <v>45399</v>
      </c>
      <c r="G4093" s="2">
        <v>45764</v>
      </c>
      <c r="H4093" t="s">
        <v>12</v>
      </c>
    </row>
    <row r="4094" spans="1:8">
      <c r="A4094">
        <v>14093</v>
      </c>
      <c r="B4094" t="s">
        <v>3393</v>
      </c>
      <c r="C4094" t="s">
        <v>25</v>
      </c>
      <c r="D4094" t="s">
        <v>38</v>
      </c>
      <c r="E4094" t="s">
        <v>30</v>
      </c>
      <c r="F4094" s="2">
        <v>45336</v>
      </c>
      <c r="G4094" s="2">
        <v>45516</v>
      </c>
      <c r="H4094" t="s">
        <v>12</v>
      </c>
    </row>
    <row r="4095" spans="1:8">
      <c r="A4095">
        <v>14094</v>
      </c>
      <c r="B4095" t="s">
        <v>3394</v>
      </c>
      <c r="C4095" t="s">
        <v>9</v>
      </c>
      <c r="D4095" t="s">
        <v>38</v>
      </c>
      <c r="E4095" t="s">
        <v>22</v>
      </c>
      <c r="F4095" s="2">
        <v>45059</v>
      </c>
      <c r="G4095" s="2">
        <v>45424</v>
      </c>
      <c r="H4095" t="s">
        <v>12</v>
      </c>
    </row>
    <row r="4096" spans="1:8">
      <c r="A4096">
        <v>14095</v>
      </c>
      <c r="B4096" t="s">
        <v>3395</v>
      </c>
      <c r="C4096" t="s">
        <v>14</v>
      </c>
      <c r="D4096" t="s">
        <v>15</v>
      </c>
      <c r="E4096" t="s">
        <v>30</v>
      </c>
      <c r="F4096" s="2">
        <v>44937</v>
      </c>
      <c r="G4096" s="2">
        <v>45117</v>
      </c>
      <c r="H4096" t="s">
        <v>12</v>
      </c>
    </row>
    <row r="4097" spans="1:8">
      <c r="A4097">
        <v>14096</v>
      </c>
      <c r="B4097" t="s">
        <v>3396</v>
      </c>
      <c r="C4097" t="s">
        <v>21</v>
      </c>
      <c r="D4097" t="s">
        <v>38</v>
      </c>
      <c r="E4097" t="s">
        <v>11</v>
      </c>
      <c r="F4097" s="2">
        <v>45131</v>
      </c>
      <c r="G4097" s="2">
        <v>45496</v>
      </c>
      <c r="H4097" t="s">
        <v>12</v>
      </c>
    </row>
    <row r="4098" spans="1:8">
      <c r="A4098">
        <v>14097</v>
      </c>
      <c r="B4098" t="s">
        <v>2775</v>
      </c>
      <c r="C4098" t="s">
        <v>55</v>
      </c>
      <c r="D4098" t="s">
        <v>38</v>
      </c>
      <c r="E4098" t="s">
        <v>11</v>
      </c>
      <c r="F4098" s="2">
        <v>45155</v>
      </c>
      <c r="G4098" s="2">
        <v>45885</v>
      </c>
      <c r="H4098" t="s">
        <v>12</v>
      </c>
    </row>
    <row r="4099" spans="1:8">
      <c r="A4099">
        <v>14098</v>
      </c>
      <c r="B4099" t="s">
        <v>3397</v>
      </c>
      <c r="C4099" t="s">
        <v>21</v>
      </c>
      <c r="D4099" t="s">
        <v>38</v>
      </c>
      <c r="E4099" t="s">
        <v>16</v>
      </c>
      <c r="F4099" s="2">
        <v>44939</v>
      </c>
      <c r="G4099" s="2">
        <v>45669</v>
      </c>
      <c r="H4099" t="s">
        <v>12</v>
      </c>
    </row>
    <row r="4100" spans="1:8">
      <c r="A4100">
        <v>14099</v>
      </c>
      <c r="B4100" t="s">
        <v>3398</v>
      </c>
      <c r="C4100" t="s">
        <v>25</v>
      </c>
      <c r="D4100" t="s">
        <v>10</v>
      </c>
      <c r="E4100" t="s">
        <v>16</v>
      </c>
      <c r="F4100" s="2">
        <v>45372</v>
      </c>
      <c r="G4100" s="2">
        <v>45737</v>
      </c>
      <c r="H4100" t="s">
        <v>12</v>
      </c>
    </row>
    <row r="4101" spans="1:8">
      <c r="A4101">
        <v>14100</v>
      </c>
      <c r="B4101" t="s">
        <v>3297</v>
      </c>
      <c r="C4101" t="s">
        <v>14</v>
      </c>
      <c r="D4101" t="s">
        <v>26</v>
      </c>
      <c r="E4101" t="s">
        <v>22</v>
      </c>
      <c r="F4101" s="2">
        <v>45284</v>
      </c>
      <c r="G4101" s="2">
        <v>45649</v>
      </c>
      <c r="H4101" t="s">
        <v>12</v>
      </c>
    </row>
    <row r="4102" spans="1:8">
      <c r="A4102">
        <v>14101</v>
      </c>
      <c r="B4102" t="s">
        <v>3399</v>
      </c>
      <c r="C4102" t="s">
        <v>9</v>
      </c>
      <c r="D4102" t="s">
        <v>18</v>
      </c>
      <c r="E4102" t="s">
        <v>22</v>
      </c>
      <c r="F4102" s="2">
        <v>45109</v>
      </c>
      <c r="G4102" s="2">
        <v>45474</v>
      </c>
      <c r="H4102" t="s">
        <v>12</v>
      </c>
    </row>
    <row r="4103" spans="1:8">
      <c r="A4103">
        <v>14102</v>
      </c>
      <c r="B4103" t="s">
        <v>3400</v>
      </c>
      <c r="C4103" t="s">
        <v>28</v>
      </c>
      <c r="D4103" t="s">
        <v>10</v>
      </c>
      <c r="E4103" t="s">
        <v>22</v>
      </c>
      <c r="F4103" s="2">
        <v>45357</v>
      </c>
      <c r="G4103" s="2">
        <v>45537</v>
      </c>
      <c r="H4103" t="s">
        <v>12</v>
      </c>
    </row>
    <row r="4104" spans="1:8">
      <c r="A4104">
        <v>14103</v>
      </c>
      <c r="B4104" t="s">
        <v>3401</v>
      </c>
      <c r="C4104" t="s">
        <v>25</v>
      </c>
      <c r="D4104" t="s">
        <v>15</v>
      </c>
      <c r="E4104" t="s">
        <v>30</v>
      </c>
      <c r="F4104" s="2">
        <v>45111</v>
      </c>
      <c r="G4104" s="2">
        <v>45841</v>
      </c>
      <c r="H4104" t="s">
        <v>12</v>
      </c>
    </row>
    <row r="4105" spans="1:8">
      <c r="A4105">
        <v>14104</v>
      </c>
      <c r="B4105" t="s">
        <v>3402</v>
      </c>
      <c r="C4105" t="s">
        <v>25</v>
      </c>
      <c r="D4105" t="s">
        <v>38</v>
      </c>
      <c r="E4105" t="s">
        <v>16</v>
      </c>
      <c r="F4105" s="2">
        <v>45411</v>
      </c>
      <c r="G4105" s="2">
        <v>45776</v>
      </c>
      <c r="H4105" t="s">
        <v>12</v>
      </c>
    </row>
    <row r="4106" spans="1:8">
      <c r="A4106">
        <v>14105</v>
      </c>
      <c r="B4106" t="s">
        <v>3403</v>
      </c>
      <c r="C4106" t="s">
        <v>9</v>
      </c>
      <c r="D4106" t="s">
        <v>15</v>
      </c>
      <c r="E4106" t="s">
        <v>35</v>
      </c>
      <c r="F4106" s="2">
        <v>45378</v>
      </c>
      <c r="G4106" s="2">
        <v>45558</v>
      </c>
      <c r="H4106" t="s">
        <v>12</v>
      </c>
    </row>
    <row r="4107" spans="1:8">
      <c r="A4107">
        <v>14106</v>
      </c>
      <c r="B4107" t="s">
        <v>3404</v>
      </c>
      <c r="C4107" t="s">
        <v>28</v>
      </c>
      <c r="D4107" t="s">
        <v>15</v>
      </c>
      <c r="E4107" t="s">
        <v>35</v>
      </c>
      <c r="F4107" s="2">
        <v>45120</v>
      </c>
      <c r="G4107" s="2">
        <v>45300</v>
      </c>
      <c r="H4107" t="s">
        <v>12</v>
      </c>
    </row>
    <row r="4108" spans="1:8">
      <c r="A4108">
        <v>14107</v>
      </c>
      <c r="B4108" t="s">
        <v>3173</v>
      </c>
      <c r="C4108" t="s">
        <v>9</v>
      </c>
      <c r="D4108" t="s">
        <v>18</v>
      </c>
      <c r="E4108" t="s">
        <v>30</v>
      </c>
      <c r="F4108" s="2">
        <v>45500</v>
      </c>
      <c r="G4108" s="2">
        <v>45680</v>
      </c>
      <c r="H4108" t="s">
        <v>12</v>
      </c>
    </row>
    <row r="4109" spans="1:8">
      <c r="A4109">
        <v>14108</v>
      </c>
      <c r="B4109" t="s">
        <v>3405</v>
      </c>
      <c r="C4109" t="s">
        <v>25</v>
      </c>
      <c r="D4109" t="s">
        <v>10</v>
      </c>
      <c r="E4109" t="s">
        <v>16</v>
      </c>
      <c r="F4109" s="2">
        <v>45435</v>
      </c>
      <c r="G4109" s="2">
        <v>45615</v>
      </c>
      <c r="H4109" t="s">
        <v>12</v>
      </c>
    </row>
    <row r="4110" spans="1:8">
      <c r="A4110">
        <v>14109</v>
      </c>
      <c r="B4110" t="s">
        <v>1636</v>
      </c>
      <c r="C4110" t="s">
        <v>25</v>
      </c>
      <c r="D4110" t="s">
        <v>38</v>
      </c>
      <c r="E4110" t="s">
        <v>30</v>
      </c>
      <c r="F4110" s="2">
        <v>45128</v>
      </c>
      <c r="G4110" s="2">
        <v>45858</v>
      </c>
      <c r="H4110" t="s">
        <v>12</v>
      </c>
    </row>
    <row r="4111" spans="1:8">
      <c r="A4111">
        <v>14110</v>
      </c>
      <c r="B4111" t="s">
        <v>3406</v>
      </c>
      <c r="C4111" t="s">
        <v>28</v>
      </c>
      <c r="D4111" t="s">
        <v>10</v>
      </c>
      <c r="E4111" t="s">
        <v>22</v>
      </c>
      <c r="F4111" s="2">
        <v>45510</v>
      </c>
      <c r="G4111" s="2">
        <v>45690</v>
      </c>
      <c r="H4111" t="s">
        <v>12</v>
      </c>
    </row>
    <row r="4112" spans="1:8">
      <c r="A4112">
        <v>14111</v>
      </c>
      <c r="B4112" t="s">
        <v>3407</v>
      </c>
      <c r="C4112" t="s">
        <v>25</v>
      </c>
      <c r="D4112" t="s">
        <v>15</v>
      </c>
      <c r="E4112" t="s">
        <v>30</v>
      </c>
      <c r="F4112" s="2">
        <v>45157</v>
      </c>
      <c r="G4112" s="2">
        <v>45522</v>
      </c>
      <c r="H4112" t="s">
        <v>12</v>
      </c>
    </row>
    <row r="4113" spans="1:8">
      <c r="A4113">
        <v>14112</v>
      </c>
      <c r="B4113" t="s">
        <v>858</v>
      </c>
      <c r="C4113" t="s">
        <v>55</v>
      </c>
      <c r="D4113" t="s">
        <v>15</v>
      </c>
      <c r="E4113" t="s">
        <v>35</v>
      </c>
      <c r="F4113" s="2">
        <v>44969</v>
      </c>
      <c r="G4113" s="2">
        <v>45334</v>
      </c>
      <c r="H4113" t="s">
        <v>12</v>
      </c>
    </row>
    <row r="4114" spans="1:8">
      <c r="A4114">
        <v>14113</v>
      </c>
      <c r="B4114" t="s">
        <v>3408</v>
      </c>
      <c r="C4114" t="s">
        <v>21</v>
      </c>
      <c r="D4114" t="s">
        <v>18</v>
      </c>
      <c r="E4114" t="s">
        <v>35</v>
      </c>
      <c r="F4114" s="2">
        <v>45371</v>
      </c>
      <c r="G4114" s="2">
        <v>46101</v>
      </c>
      <c r="H4114" t="s">
        <v>19</v>
      </c>
    </row>
    <row r="4115" spans="1:8">
      <c r="A4115">
        <v>14114</v>
      </c>
      <c r="B4115" t="s">
        <v>1133</v>
      </c>
      <c r="C4115" t="s">
        <v>9</v>
      </c>
      <c r="D4115" t="s">
        <v>26</v>
      </c>
      <c r="E4115" t="s">
        <v>16</v>
      </c>
      <c r="F4115" s="2">
        <v>45536</v>
      </c>
      <c r="G4115" s="2">
        <v>45901</v>
      </c>
      <c r="H4115" t="s">
        <v>12</v>
      </c>
    </row>
    <row r="4116" spans="1:8">
      <c r="A4116">
        <v>14115</v>
      </c>
      <c r="B4116" t="s">
        <v>2691</v>
      </c>
      <c r="C4116" t="s">
        <v>25</v>
      </c>
      <c r="D4116" t="s">
        <v>10</v>
      </c>
      <c r="E4116" t="s">
        <v>22</v>
      </c>
      <c r="F4116" s="2">
        <v>45201</v>
      </c>
      <c r="G4116" s="2">
        <v>45381</v>
      </c>
      <c r="H4116" t="s">
        <v>12</v>
      </c>
    </row>
    <row r="4117" spans="1:8">
      <c r="A4117">
        <v>14116</v>
      </c>
      <c r="B4117" t="s">
        <v>3409</v>
      </c>
      <c r="C4117" t="s">
        <v>14</v>
      </c>
      <c r="D4117" t="s">
        <v>10</v>
      </c>
      <c r="E4117" t="s">
        <v>11</v>
      </c>
      <c r="F4117" s="2">
        <v>45255</v>
      </c>
      <c r="G4117" s="2">
        <v>45985</v>
      </c>
      <c r="H4117" t="s">
        <v>12</v>
      </c>
    </row>
    <row r="4118" spans="1:8">
      <c r="A4118">
        <v>14117</v>
      </c>
      <c r="B4118" t="s">
        <v>3410</v>
      </c>
      <c r="C4118" t="s">
        <v>9</v>
      </c>
      <c r="D4118" t="s">
        <v>15</v>
      </c>
      <c r="E4118" t="s">
        <v>11</v>
      </c>
      <c r="F4118" s="2">
        <v>45415</v>
      </c>
      <c r="G4118" s="2">
        <v>46145</v>
      </c>
      <c r="H4118" t="s">
        <v>19</v>
      </c>
    </row>
    <row r="4119" spans="1:8">
      <c r="A4119">
        <v>14118</v>
      </c>
      <c r="B4119" t="s">
        <v>3411</v>
      </c>
      <c r="C4119" t="s">
        <v>14</v>
      </c>
      <c r="D4119" t="s">
        <v>38</v>
      </c>
      <c r="E4119" t="s">
        <v>16</v>
      </c>
      <c r="F4119" s="2">
        <v>45239</v>
      </c>
      <c r="G4119" s="2">
        <v>45604</v>
      </c>
      <c r="H4119" t="s">
        <v>12</v>
      </c>
    </row>
    <row r="4120" spans="1:8">
      <c r="A4120">
        <v>14119</v>
      </c>
      <c r="B4120" t="s">
        <v>2615</v>
      </c>
      <c r="C4120" t="s">
        <v>14</v>
      </c>
      <c r="D4120" t="s">
        <v>26</v>
      </c>
      <c r="E4120" t="s">
        <v>30</v>
      </c>
      <c r="F4120" s="2">
        <v>45154</v>
      </c>
      <c r="G4120" s="2">
        <v>45519</v>
      </c>
      <c r="H4120" t="s">
        <v>12</v>
      </c>
    </row>
    <row r="4121" spans="1:8">
      <c r="A4121">
        <v>14120</v>
      </c>
      <c r="B4121" t="s">
        <v>2057</v>
      </c>
      <c r="C4121" t="s">
        <v>25</v>
      </c>
      <c r="D4121" t="s">
        <v>10</v>
      </c>
      <c r="E4121" t="s">
        <v>11</v>
      </c>
      <c r="F4121" s="2">
        <v>45395</v>
      </c>
      <c r="G4121" s="2">
        <v>45575</v>
      </c>
      <c r="H4121" t="s">
        <v>12</v>
      </c>
    </row>
    <row r="4122" spans="1:8">
      <c r="A4122">
        <v>14121</v>
      </c>
      <c r="B4122" t="s">
        <v>3412</v>
      </c>
      <c r="C4122" t="s">
        <v>9</v>
      </c>
      <c r="D4122" t="s">
        <v>15</v>
      </c>
      <c r="E4122" t="s">
        <v>22</v>
      </c>
      <c r="F4122" s="2">
        <v>45594</v>
      </c>
      <c r="G4122" s="2">
        <v>45959</v>
      </c>
      <c r="H4122" t="s">
        <v>12</v>
      </c>
    </row>
    <row r="4123" spans="1:8">
      <c r="A4123">
        <v>14122</v>
      </c>
      <c r="B4123" t="s">
        <v>1518</v>
      </c>
      <c r="C4123" t="s">
        <v>25</v>
      </c>
      <c r="D4123" t="s">
        <v>38</v>
      </c>
      <c r="E4123" t="s">
        <v>22</v>
      </c>
      <c r="F4123" s="2">
        <v>45061</v>
      </c>
      <c r="G4123" s="2">
        <v>45791</v>
      </c>
      <c r="H4123" t="s">
        <v>12</v>
      </c>
    </row>
    <row r="4124" spans="1:8">
      <c r="A4124">
        <v>14123</v>
      </c>
      <c r="B4124" t="s">
        <v>707</v>
      </c>
      <c r="C4124" t="s">
        <v>21</v>
      </c>
      <c r="D4124" t="s">
        <v>38</v>
      </c>
      <c r="E4124" t="s">
        <v>35</v>
      </c>
      <c r="F4124" s="2">
        <v>44995</v>
      </c>
      <c r="G4124" s="2">
        <v>45360</v>
      </c>
      <c r="H4124" t="s">
        <v>12</v>
      </c>
    </row>
    <row r="4125" spans="1:8">
      <c r="A4125">
        <v>14124</v>
      </c>
      <c r="B4125" t="s">
        <v>1293</v>
      </c>
      <c r="C4125" t="s">
        <v>14</v>
      </c>
      <c r="D4125" t="s">
        <v>26</v>
      </c>
      <c r="E4125" t="s">
        <v>35</v>
      </c>
      <c r="F4125" s="2">
        <v>45308</v>
      </c>
      <c r="G4125" s="2">
        <v>46038</v>
      </c>
      <c r="H4125" t="s">
        <v>19</v>
      </c>
    </row>
    <row r="4126" spans="1:8">
      <c r="A4126">
        <v>14125</v>
      </c>
      <c r="B4126" t="s">
        <v>3413</v>
      </c>
      <c r="C4126" t="s">
        <v>28</v>
      </c>
      <c r="D4126" t="s">
        <v>26</v>
      </c>
      <c r="E4126" t="s">
        <v>16</v>
      </c>
      <c r="F4126" s="2">
        <v>45079</v>
      </c>
      <c r="G4126" s="2">
        <v>45444</v>
      </c>
      <c r="H4126" t="s">
        <v>12</v>
      </c>
    </row>
    <row r="4127" spans="1:8">
      <c r="A4127">
        <v>14126</v>
      </c>
      <c r="B4127" t="s">
        <v>2624</v>
      </c>
      <c r="C4127" t="s">
        <v>28</v>
      </c>
      <c r="D4127" t="s">
        <v>26</v>
      </c>
      <c r="E4127" t="s">
        <v>16</v>
      </c>
      <c r="F4127" s="2">
        <v>45456</v>
      </c>
      <c r="G4127" s="2">
        <v>45821</v>
      </c>
      <c r="H4127" t="s">
        <v>12</v>
      </c>
    </row>
    <row r="4128" spans="1:8">
      <c r="A4128">
        <v>14127</v>
      </c>
      <c r="B4128" t="s">
        <v>3414</v>
      </c>
      <c r="C4128" t="s">
        <v>14</v>
      </c>
      <c r="D4128" t="s">
        <v>38</v>
      </c>
      <c r="E4128" t="s">
        <v>35</v>
      </c>
      <c r="F4128" s="2">
        <v>45321</v>
      </c>
      <c r="G4128" s="2">
        <v>45501</v>
      </c>
      <c r="H4128" t="s">
        <v>12</v>
      </c>
    </row>
    <row r="4129" spans="1:8">
      <c r="A4129">
        <v>14128</v>
      </c>
      <c r="B4129" t="s">
        <v>3297</v>
      </c>
      <c r="C4129" t="s">
        <v>25</v>
      </c>
      <c r="D4129" t="s">
        <v>38</v>
      </c>
      <c r="E4129" t="s">
        <v>22</v>
      </c>
      <c r="F4129" s="2">
        <v>44961</v>
      </c>
      <c r="G4129" s="2">
        <v>45326</v>
      </c>
      <c r="H4129" t="s">
        <v>12</v>
      </c>
    </row>
    <row r="4130" spans="1:8">
      <c r="A4130">
        <v>14129</v>
      </c>
      <c r="B4130" t="s">
        <v>3099</v>
      </c>
      <c r="C4130" t="s">
        <v>21</v>
      </c>
      <c r="D4130" t="s">
        <v>18</v>
      </c>
      <c r="E4130" t="s">
        <v>22</v>
      </c>
      <c r="F4130" s="2">
        <v>45200</v>
      </c>
      <c r="G4130" s="2">
        <v>45565</v>
      </c>
      <c r="H4130" t="s">
        <v>12</v>
      </c>
    </row>
    <row r="4131" spans="1:8">
      <c r="A4131">
        <v>14130</v>
      </c>
      <c r="B4131" t="s">
        <v>3415</v>
      </c>
      <c r="C4131" t="s">
        <v>21</v>
      </c>
      <c r="D4131" t="s">
        <v>18</v>
      </c>
      <c r="E4131" t="s">
        <v>16</v>
      </c>
      <c r="F4131" s="2">
        <v>45332</v>
      </c>
      <c r="G4131" s="2">
        <v>45697</v>
      </c>
      <c r="H4131" t="s">
        <v>12</v>
      </c>
    </row>
    <row r="4132" spans="1:8">
      <c r="A4132">
        <v>14131</v>
      </c>
      <c r="B4132" t="s">
        <v>3416</v>
      </c>
      <c r="C4132" t="s">
        <v>14</v>
      </c>
      <c r="D4132" t="s">
        <v>18</v>
      </c>
      <c r="E4132" t="s">
        <v>16</v>
      </c>
      <c r="F4132" s="2">
        <v>45341</v>
      </c>
      <c r="G4132" s="2">
        <v>45706</v>
      </c>
      <c r="H4132" t="s">
        <v>12</v>
      </c>
    </row>
    <row r="4133" spans="1:8">
      <c r="A4133">
        <v>14132</v>
      </c>
      <c r="B4133" t="s">
        <v>331</v>
      </c>
      <c r="C4133" t="s">
        <v>28</v>
      </c>
      <c r="D4133" t="s">
        <v>18</v>
      </c>
      <c r="E4133" t="s">
        <v>11</v>
      </c>
      <c r="F4133" s="2">
        <v>45114</v>
      </c>
      <c r="G4133" s="2">
        <v>45479</v>
      </c>
      <c r="H4133" t="s">
        <v>12</v>
      </c>
    </row>
    <row r="4134" spans="1:8">
      <c r="A4134">
        <v>14133</v>
      </c>
      <c r="B4134" t="s">
        <v>872</v>
      </c>
      <c r="C4134" t="s">
        <v>28</v>
      </c>
      <c r="D4134" t="s">
        <v>10</v>
      </c>
      <c r="E4134" t="s">
        <v>16</v>
      </c>
      <c r="F4134" s="2">
        <v>45556</v>
      </c>
      <c r="G4134" s="2">
        <v>45736</v>
      </c>
      <c r="H4134" t="s">
        <v>12</v>
      </c>
    </row>
    <row r="4135" spans="1:8">
      <c r="A4135">
        <v>14134</v>
      </c>
      <c r="B4135" t="s">
        <v>2673</v>
      </c>
      <c r="C4135" t="s">
        <v>55</v>
      </c>
      <c r="D4135" t="s">
        <v>15</v>
      </c>
      <c r="E4135" t="s">
        <v>35</v>
      </c>
      <c r="F4135" s="2">
        <v>45368</v>
      </c>
      <c r="G4135" s="2">
        <v>45733</v>
      </c>
      <c r="H4135" t="s">
        <v>12</v>
      </c>
    </row>
    <row r="4136" spans="1:8">
      <c r="A4136">
        <v>14135</v>
      </c>
      <c r="B4136" t="s">
        <v>3417</v>
      </c>
      <c r="C4136" t="s">
        <v>25</v>
      </c>
      <c r="D4136" t="s">
        <v>15</v>
      </c>
      <c r="E4136" t="s">
        <v>16</v>
      </c>
      <c r="F4136" s="2">
        <v>45323</v>
      </c>
      <c r="G4136" s="2">
        <v>45688</v>
      </c>
      <c r="H4136" t="s">
        <v>12</v>
      </c>
    </row>
    <row r="4137" spans="1:8">
      <c r="A4137">
        <v>14136</v>
      </c>
      <c r="B4137" t="s">
        <v>3418</v>
      </c>
      <c r="C4137" t="s">
        <v>28</v>
      </c>
      <c r="D4137" t="s">
        <v>38</v>
      </c>
      <c r="E4137" t="s">
        <v>11</v>
      </c>
      <c r="F4137" s="2">
        <v>45238</v>
      </c>
      <c r="G4137" s="2">
        <v>45968</v>
      </c>
      <c r="H4137" t="s">
        <v>12</v>
      </c>
    </row>
    <row r="4138" spans="1:8">
      <c r="A4138">
        <v>14137</v>
      </c>
      <c r="B4138" t="s">
        <v>3419</v>
      </c>
      <c r="C4138" t="s">
        <v>14</v>
      </c>
      <c r="D4138" t="s">
        <v>15</v>
      </c>
      <c r="E4138" t="s">
        <v>35</v>
      </c>
      <c r="F4138" s="2">
        <v>45442</v>
      </c>
      <c r="G4138" s="2">
        <v>45807</v>
      </c>
      <c r="H4138" t="s">
        <v>12</v>
      </c>
    </row>
    <row r="4139" spans="1:8">
      <c r="A4139">
        <v>14138</v>
      </c>
      <c r="B4139" t="s">
        <v>3420</v>
      </c>
      <c r="C4139" t="s">
        <v>14</v>
      </c>
      <c r="D4139" t="s">
        <v>10</v>
      </c>
      <c r="E4139" t="s">
        <v>30</v>
      </c>
      <c r="F4139" s="2">
        <v>44949</v>
      </c>
      <c r="G4139" s="2">
        <v>45679</v>
      </c>
      <c r="H4139" t="s">
        <v>12</v>
      </c>
    </row>
    <row r="4140" spans="1:8">
      <c r="A4140">
        <v>14139</v>
      </c>
      <c r="B4140" t="s">
        <v>665</v>
      </c>
      <c r="C4140" t="s">
        <v>28</v>
      </c>
      <c r="D4140" t="s">
        <v>18</v>
      </c>
      <c r="E4140" t="s">
        <v>11</v>
      </c>
      <c r="F4140" s="2">
        <v>45047</v>
      </c>
      <c r="G4140" s="2">
        <v>45777</v>
      </c>
      <c r="H4140" t="s">
        <v>12</v>
      </c>
    </row>
    <row r="4141" spans="1:8">
      <c r="A4141">
        <v>14140</v>
      </c>
      <c r="B4141" t="s">
        <v>3421</v>
      </c>
      <c r="C4141" t="s">
        <v>25</v>
      </c>
      <c r="D4141" t="s">
        <v>15</v>
      </c>
      <c r="E4141" t="s">
        <v>22</v>
      </c>
      <c r="F4141" s="2">
        <v>45006</v>
      </c>
      <c r="G4141" s="2">
        <v>45736</v>
      </c>
      <c r="H4141" t="s">
        <v>12</v>
      </c>
    </row>
    <row r="4142" spans="1:8">
      <c r="A4142">
        <v>14141</v>
      </c>
      <c r="B4142" t="s">
        <v>2436</v>
      </c>
      <c r="C4142" t="s">
        <v>14</v>
      </c>
      <c r="D4142" t="s">
        <v>38</v>
      </c>
      <c r="E4142" t="s">
        <v>16</v>
      </c>
      <c r="F4142" s="2">
        <v>45343</v>
      </c>
      <c r="G4142" s="2">
        <v>45708</v>
      </c>
      <c r="H4142" t="s">
        <v>12</v>
      </c>
    </row>
    <row r="4143" spans="1:8">
      <c r="A4143">
        <v>14142</v>
      </c>
      <c r="B4143" t="s">
        <v>3422</v>
      </c>
      <c r="C4143" t="s">
        <v>9</v>
      </c>
      <c r="D4143" t="s">
        <v>26</v>
      </c>
      <c r="E4143" t="s">
        <v>22</v>
      </c>
      <c r="F4143" s="2">
        <v>45093</v>
      </c>
      <c r="G4143" s="2">
        <v>45823</v>
      </c>
      <c r="H4143" t="s">
        <v>12</v>
      </c>
    </row>
    <row r="4144" spans="1:8">
      <c r="A4144">
        <v>14143</v>
      </c>
      <c r="B4144" t="s">
        <v>581</v>
      </c>
      <c r="C4144" t="s">
        <v>55</v>
      </c>
      <c r="D4144" t="s">
        <v>18</v>
      </c>
      <c r="E4144" t="s">
        <v>35</v>
      </c>
      <c r="F4144" s="2">
        <v>45522</v>
      </c>
      <c r="G4144" s="2">
        <v>45702</v>
      </c>
      <c r="H4144" t="s">
        <v>12</v>
      </c>
    </row>
    <row r="4145" spans="1:8">
      <c r="A4145">
        <v>14144</v>
      </c>
      <c r="B4145" t="s">
        <v>3423</v>
      </c>
      <c r="C4145" t="s">
        <v>28</v>
      </c>
      <c r="D4145" t="s">
        <v>26</v>
      </c>
      <c r="E4145" t="s">
        <v>35</v>
      </c>
      <c r="F4145" s="2">
        <v>45476</v>
      </c>
      <c r="G4145" s="2">
        <v>45656</v>
      </c>
      <c r="H4145" t="s">
        <v>12</v>
      </c>
    </row>
    <row r="4146" spans="1:8">
      <c r="A4146">
        <v>14145</v>
      </c>
      <c r="B4146" t="s">
        <v>3424</v>
      </c>
      <c r="C4146" t="s">
        <v>28</v>
      </c>
      <c r="D4146" t="s">
        <v>18</v>
      </c>
      <c r="E4146" t="s">
        <v>22</v>
      </c>
      <c r="F4146" s="2">
        <v>45257</v>
      </c>
      <c r="G4146" s="2">
        <v>45437</v>
      </c>
      <c r="H4146" t="s">
        <v>12</v>
      </c>
    </row>
    <row r="4147" spans="1:8">
      <c r="A4147">
        <v>14146</v>
      </c>
      <c r="B4147" t="s">
        <v>1123</v>
      </c>
      <c r="C4147" t="s">
        <v>55</v>
      </c>
      <c r="D4147" t="s">
        <v>26</v>
      </c>
      <c r="E4147" t="s">
        <v>22</v>
      </c>
      <c r="F4147" s="2">
        <v>44933</v>
      </c>
      <c r="G4147" s="2">
        <v>45663</v>
      </c>
      <c r="H4147" t="s">
        <v>12</v>
      </c>
    </row>
    <row r="4148" spans="1:8">
      <c r="A4148">
        <v>14147</v>
      </c>
      <c r="B4148" t="s">
        <v>3425</v>
      </c>
      <c r="C4148" t="s">
        <v>28</v>
      </c>
      <c r="D4148" t="s">
        <v>10</v>
      </c>
      <c r="E4148" t="s">
        <v>11</v>
      </c>
      <c r="F4148" s="2">
        <v>45341</v>
      </c>
      <c r="G4148" s="2">
        <v>46071</v>
      </c>
      <c r="H4148" t="s">
        <v>19</v>
      </c>
    </row>
    <row r="4149" spans="1:8">
      <c r="A4149">
        <v>14148</v>
      </c>
      <c r="B4149" t="s">
        <v>2993</v>
      </c>
      <c r="C4149" t="s">
        <v>9</v>
      </c>
      <c r="D4149" t="s">
        <v>18</v>
      </c>
      <c r="E4149" t="s">
        <v>35</v>
      </c>
      <c r="F4149" s="2">
        <v>45475</v>
      </c>
      <c r="G4149" s="2">
        <v>46205</v>
      </c>
      <c r="H4149" t="s">
        <v>19</v>
      </c>
    </row>
    <row r="4150" spans="1:8">
      <c r="A4150">
        <v>14149</v>
      </c>
      <c r="B4150" t="s">
        <v>2453</v>
      </c>
      <c r="C4150" t="s">
        <v>9</v>
      </c>
      <c r="D4150" t="s">
        <v>18</v>
      </c>
      <c r="E4150" t="s">
        <v>30</v>
      </c>
      <c r="F4150" s="2">
        <v>45236</v>
      </c>
      <c r="G4150" s="2">
        <v>45966</v>
      </c>
      <c r="H4150" t="s">
        <v>12</v>
      </c>
    </row>
    <row r="4151" spans="1:8">
      <c r="A4151">
        <v>14150</v>
      </c>
      <c r="B4151" t="s">
        <v>3426</v>
      </c>
      <c r="C4151" t="s">
        <v>14</v>
      </c>
      <c r="D4151" t="s">
        <v>26</v>
      </c>
      <c r="E4151" t="s">
        <v>16</v>
      </c>
      <c r="F4151" s="2">
        <v>45216</v>
      </c>
      <c r="G4151" s="2">
        <v>45581</v>
      </c>
      <c r="H4151" t="s">
        <v>12</v>
      </c>
    </row>
    <row r="4152" spans="1:8">
      <c r="A4152">
        <v>14151</v>
      </c>
      <c r="B4152" t="s">
        <v>3427</v>
      </c>
      <c r="C4152" t="s">
        <v>28</v>
      </c>
      <c r="D4152" t="s">
        <v>38</v>
      </c>
      <c r="E4152" t="s">
        <v>22</v>
      </c>
      <c r="F4152" s="2">
        <v>44954</v>
      </c>
      <c r="G4152" s="2">
        <v>45319</v>
      </c>
      <c r="H4152" t="s">
        <v>12</v>
      </c>
    </row>
    <row r="4153" spans="1:8">
      <c r="A4153">
        <v>14152</v>
      </c>
      <c r="B4153" t="s">
        <v>1630</v>
      </c>
      <c r="C4153" t="s">
        <v>9</v>
      </c>
      <c r="D4153" t="s">
        <v>15</v>
      </c>
      <c r="E4153" t="s">
        <v>30</v>
      </c>
      <c r="F4153" s="2">
        <v>45478</v>
      </c>
      <c r="G4153" s="2">
        <v>45843</v>
      </c>
      <c r="H4153" t="s">
        <v>12</v>
      </c>
    </row>
    <row r="4154" spans="1:8">
      <c r="A4154">
        <v>14153</v>
      </c>
      <c r="B4154" t="s">
        <v>3428</v>
      </c>
      <c r="C4154" t="s">
        <v>25</v>
      </c>
      <c r="D4154" t="s">
        <v>10</v>
      </c>
      <c r="E4154" t="s">
        <v>35</v>
      </c>
      <c r="F4154" s="2">
        <v>45470</v>
      </c>
      <c r="G4154" s="2">
        <v>45650</v>
      </c>
      <c r="H4154" t="s">
        <v>12</v>
      </c>
    </row>
    <row r="4155" spans="1:8">
      <c r="A4155">
        <v>14154</v>
      </c>
      <c r="B4155" t="s">
        <v>3429</v>
      </c>
      <c r="C4155" t="s">
        <v>21</v>
      </c>
      <c r="D4155" t="s">
        <v>15</v>
      </c>
      <c r="E4155" t="s">
        <v>35</v>
      </c>
      <c r="F4155" s="2">
        <v>45211</v>
      </c>
      <c r="G4155" s="2">
        <v>45941</v>
      </c>
      <c r="H4155" t="s">
        <v>12</v>
      </c>
    </row>
    <row r="4156" spans="1:8">
      <c r="A4156">
        <v>14155</v>
      </c>
      <c r="B4156" t="s">
        <v>3430</v>
      </c>
      <c r="C4156" t="s">
        <v>9</v>
      </c>
      <c r="D4156" t="s">
        <v>18</v>
      </c>
      <c r="E4156" t="s">
        <v>16</v>
      </c>
      <c r="F4156" s="2">
        <v>45404</v>
      </c>
      <c r="G4156" s="2">
        <v>46134</v>
      </c>
      <c r="H4156" t="s">
        <v>19</v>
      </c>
    </row>
    <row r="4157" spans="1:8">
      <c r="A4157">
        <v>14156</v>
      </c>
      <c r="B4157" t="s">
        <v>3431</v>
      </c>
      <c r="C4157" t="s">
        <v>55</v>
      </c>
      <c r="D4157" t="s">
        <v>38</v>
      </c>
      <c r="E4157" t="s">
        <v>35</v>
      </c>
      <c r="F4157" s="2">
        <v>44932</v>
      </c>
      <c r="G4157" s="2">
        <v>45297</v>
      </c>
      <c r="H4157" t="s">
        <v>12</v>
      </c>
    </row>
    <row r="4158" spans="1:8">
      <c r="A4158">
        <v>14157</v>
      </c>
      <c r="B4158" t="s">
        <v>3432</v>
      </c>
      <c r="C4158" t="s">
        <v>14</v>
      </c>
      <c r="D4158" t="s">
        <v>10</v>
      </c>
      <c r="E4158" t="s">
        <v>11</v>
      </c>
      <c r="F4158" s="2">
        <v>45621</v>
      </c>
      <c r="G4158" s="2">
        <v>45801</v>
      </c>
      <c r="H4158" t="s">
        <v>12</v>
      </c>
    </row>
    <row r="4159" spans="1:8">
      <c r="A4159">
        <v>14158</v>
      </c>
      <c r="B4159" t="s">
        <v>3433</v>
      </c>
      <c r="C4159" t="s">
        <v>28</v>
      </c>
      <c r="D4159" t="s">
        <v>26</v>
      </c>
      <c r="E4159" t="s">
        <v>16</v>
      </c>
      <c r="F4159" s="2">
        <v>45315</v>
      </c>
      <c r="G4159" s="2">
        <v>46045</v>
      </c>
      <c r="H4159" t="s">
        <v>19</v>
      </c>
    </row>
    <row r="4160" spans="1:8">
      <c r="A4160">
        <v>14159</v>
      </c>
      <c r="B4160" t="s">
        <v>3434</v>
      </c>
      <c r="C4160" t="s">
        <v>28</v>
      </c>
      <c r="D4160" t="s">
        <v>18</v>
      </c>
      <c r="E4160" t="s">
        <v>35</v>
      </c>
      <c r="F4160" s="2">
        <v>45022</v>
      </c>
      <c r="G4160" s="2">
        <v>45387</v>
      </c>
      <c r="H4160" t="s">
        <v>12</v>
      </c>
    </row>
    <row r="4161" spans="1:8">
      <c r="A4161">
        <v>14160</v>
      </c>
      <c r="B4161" t="s">
        <v>3397</v>
      </c>
      <c r="C4161" t="s">
        <v>55</v>
      </c>
      <c r="D4161" t="s">
        <v>26</v>
      </c>
      <c r="E4161" t="s">
        <v>16</v>
      </c>
      <c r="F4161" s="2">
        <v>45414</v>
      </c>
      <c r="G4161" s="2">
        <v>45594</v>
      </c>
      <c r="H4161" t="s">
        <v>12</v>
      </c>
    </row>
    <row r="4162" spans="1:8">
      <c r="A4162">
        <v>14161</v>
      </c>
      <c r="B4162" t="s">
        <v>910</v>
      </c>
      <c r="C4162" t="s">
        <v>21</v>
      </c>
      <c r="D4162" t="s">
        <v>38</v>
      </c>
      <c r="E4162" t="s">
        <v>30</v>
      </c>
      <c r="F4162" s="2">
        <v>44970</v>
      </c>
      <c r="G4162" s="2">
        <v>45335</v>
      </c>
      <c r="H4162" t="s">
        <v>12</v>
      </c>
    </row>
    <row r="4163" spans="1:8">
      <c r="A4163">
        <v>14162</v>
      </c>
      <c r="B4163" t="s">
        <v>2287</v>
      </c>
      <c r="C4163" t="s">
        <v>21</v>
      </c>
      <c r="D4163" t="s">
        <v>26</v>
      </c>
      <c r="E4163" t="s">
        <v>35</v>
      </c>
      <c r="F4163" s="2">
        <v>45571</v>
      </c>
      <c r="G4163" s="2">
        <v>46301</v>
      </c>
      <c r="H4163" t="s">
        <v>19</v>
      </c>
    </row>
    <row r="4164" spans="1:8">
      <c r="A4164">
        <v>14163</v>
      </c>
      <c r="B4164" t="s">
        <v>3435</v>
      </c>
      <c r="C4164" t="s">
        <v>14</v>
      </c>
      <c r="D4164" t="s">
        <v>26</v>
      </c>
      <c r="E4164" t="s">
        <v>22</v>
      </c>
      <c r="F4164" s="2">
        <v>45090</v>
      </c>
      <c r="G4164" s="2">
        <v>45455</v>
      </c>
      <c r="H4164" t="s">
        <v>12</v>
      </c>
    </row>
    <row r="4165" spans="1:8">
      <c r="A4165">
        <v>14164</v>
      </c>
      <c r="B4165" t="s">
        <v>3436</v>
      </c>
      <c r="C4165" t="s">
        <v>21</v>
      </c>
      <c r="D4165" t="s">
        <v>15</v>
      </c>
      <c r="E4165" t="s">
        <v>22</v>
      </c>
      <c r="F4165" s="2">
        <v>45490</v>
      </c>
      <c r="G4165" s="2">
        <v>45670</v>
      </c>
      <c r="H4165" t="s">
        <v>12</v>
      </c>
    </row>
    <row r="4166" spans="1:8">
      <c r="A4166">
        <v>14165</v>
      </c>
      <c r="B4166" t="s">
        <v>3437</v>
      </c>
      <c r="C4166" t="s">
        <v>25</v>
      </c>
      <c r="D4166" t="s">
        <v>15</v>
      </c>
      <c r="E4166" t="s">
        <v>30</v>
      </c>
      <c r="F4166" s="2">
        <v>44957</v>
      </c>
      <c r="G4166" s="2">
        <v>45687</v>
      </c>
      <c r="H4166" t="s">
        <v>12</v>
      </c>
    </row>
    <row r="4167" spans="1:8">
      <c r="A4167">
        <v>14166</v>
      </c>
      <c r="B4167" t="s">
        <v>3438</v>
      </c>
      <c r="C4167" t="s">
        <v>55</v>
      </c>
      <c r="D4167" t="s">
        <v>18</v>
      </c>
      <c r="E4167" t="s">
        <v>35</v>
      </c>
      <c r="F4167" s="2">
        <v>45446</v>
      </c>
      <c r="G4167" s="2">
        <v>46176</v>
      </c>
      <c r="H4167" t="s">
        <v>19</v>
      </c>
    </row>
    <row r="4168" spans="1:8">
      <c r="A4168">
        <v>14167</v>
      </c>
      <c r="B4168" t="s">
        <v>3439</v>
      </c>
      <c r="C4168" t="s">
        <v>28</v>
      </c>
      <c r="D4168" t="s">
        <v>18</v>
      </c>
      <c r="E4168" t="s">
        <v>22</v>
      </c>
      <c r="F4168" s="2">
        <v>45573</v>
      </c>
      <c r="G4168" s="2">
        <v>45938</v>
      </c>
      <c r="H4168" t="s">
        <v>12</v>
      </c>
    </row>
    <row r="4169" spans="1:8">
      <c r="A4169">
        <v>14168</v>
      </c>
      <c r="B4169" t="s">
        <v>3251</v>
      </c>
      <c r="C4169" t="s">
        <v>55</v>
      </c>
      <c r="D4169" t="s">
        <v>15</v>
      </c>
      <c r="E4169" t="s">
        <v>16</v>
      </c>
      <c r="F4169" s="2">
        <v>45360</v>
      </c>
      <c r="G4169" s="2">
        <v>46090</v>
      </c>
      <c r="H4169" t="s">
        <v>19</v>
      </c>
    </row>
    <row r="4170" spans="1:8">
      <c r="A4170">
        <v>14169</v>
      </c>
      <c r="B4170" t="s">
        <v>3440</v>
      </c>
      <c r="C4170" t="s">
        <v>14</v>
      </c>
      <c r="D4170" t="s">
        <v>15</v>
      </c>
      <c r="E4170" t="s">
        <v>22</v>
      </c>
      <c r="F4170" s="2">
        <v>45039</v>
      </c>
      <c r="G4170" s="2">
        <v>45219</v>
      </c>
      <c r="H4170" t="s">
        <v>12</v>
      </c>
    </row>
    <row r="4171" spans="1:8">
      <c r="A4171">
        <v>14170</v>
      </c>
      <c r="B4171" t="s">
        <v>1202</v>
      </c>
      <c r="C4171" t="s">
        <v>55</v>
      </c>
      <c r="D4171" t="s">
        <v>38</v>
      </c>
      <c r="E4171" t="s">
        <v>11</v>
      </c>
      <c r="F4171" s="2">
        <v>44942</v>
      </c>
      <c r="G4171" s="2">
        <v>45672</v>
      </c>
      <c r="H4171" t="s">
        <v>12</v>
      </c>
    </row>
    <row r="4172" spans="1:8">
      <c r="A4172">
        <v>14171</v>
      </c>
      <c r="B4172" t="s">
        <v>680</v>
      </c>
      <c r="C4172" t="s">
        <v>21</v>
      </c>
      <c r="D4172" t="s">
        <v>26</v>
      </c>
      <c r="E4172" t="s">
        <v>11</v>
      </c>
      <c r="F4172" s="2">
        <v>45566</v>
      </c>
      <c r="G4172" s="2">
        <v>45746</v>
      </c>
      <c r="H4172" t="s">
        <v>12</v>
      </c>
    </row>
    <row r="4173" spans="1:8">
      <c r="A4173">
        <v>14172</v>
      </c>
      <c r="B4173" t="s">
        <v>3441</v>
      </c>
      <c r="C4173" t="s">
        <v>14</v>
      </c>
      <c r="D4173" t="s">
        <v>18</v>
      </c>
      <c r="E4173" t="s">
        <v>22</v>
      </c>
      <c r="F4173" s="2">
        <v>45126</v>
      </c>
      <c r="G4173" s="2">
        <v>45856</v>
      </c>
      <c r="H4173" t="s">
        <v>12</v>
      </c>
    </row>
    <row r="4174" spans="1:8">
      <c r="A4174">
        <v>14173</v>
      </c>
      <c r="B4174" t="s">
        <v>201</v>
      </c>
      <c r="C4174" t="s">
        <v>25</v>
      </c>
      <c r="D4174" t="s">
        <v>10</v>
      </c>
      <c r="E4174" t="s">
        <v>11</v>
      </c>
      <c r="F4174" s="2">
        <v>45260</v>
      </c>
      <c r="G4174" s="2">
        <v>45990</v>
      </c>
      <c r="H4174" t="s">
        <v>12</v>
      </c>
    </row>
    <row r="4175" spans="1:8">
      <c r="A4175">
        <v>14174</v>
      </c>
      <c r="B4175" t="s">
        <v>3442</v>
      </c>
      <c r="C4175" t="s">
        <v>14</v>
      </c>
      <c r="D4175" t="s">
        <v>10</v>
      </c>
      <c r="E4175" t="s">
        <v>30</v>
      </c>
      <c r="F4175" s="2">
        <v>45461</v>
      </c>
      <c r="G4175" s="2">
        <v>46191</v>
      </c>
      <c r="H4175" t="s">
        <v>19</v>
      </c>
    </row>
    <row r="4176" spans="1:8">
      <c r="A4176">
        <v>14175</v>
      </c>
      <c r="B4176" t="s">
        <v>3443</v>
      </c>
      <c r="C4176" t="s">
        <v>9</v>
      </c>
      <c r="D4176" t="s">
        <v>26</v>
      </c>
      <c r="E4176" t="s">
        <v>11</v>
      </c>
      <c r="F4176" s="2">
        <v>44938</v>
      </c>
      <c r="G4176" s="2">
        <v>45668</v>
      </c>
      <c r="H4176" t="s">
        <v>12</v>
      </c>
    </row>
    <row r="4177" spans="1:8">
      <c r="A4177">
        <v>14176</v>
      </c>
      <c r="B4177" t="s">
        <v>797</v>
      </c>
      <c r="C4177" t="s">
        <v>14</v>
      </c>
      <c r="D4177" t="s">
        <v>18</v>
      </c>
      <c r="E4177" t="s">
        <v>30</v>
      </c>
      <c r="F4177" s="2">
        <v>45093</v>
      </c>
      <c r="G4177" s="2">
        <v>45823</v>
      </c>
      <c r="H4177" t="s">
        <v>12</v>
      </c>
    </row>
    <row r="4178" spans="1:8">
      <c r="A4178">
        <v>14177</v>
      </c>
      <c r="B4178" t="s">
        <v>3444</v>
      </c>
      <c r="C4178" t="s">
        <v>21</v>
      </c>
      <c r="D4178" t="s">
        <v>38</v>
      </c>
      <c r="E4178" t="s">
        <v>35</v>
      </c>
      <c r="F4178" s="2">
        <v>44946</v>
      </c>
      <c r="G4178" s="2">
        <v>45676</v>
      </c>
      <c r="H4178" t="s">
        <v>12</v>
      </c>
    </row>
    <row r="4179" spans="1:8">
      <c r="A4179">
        <v>14178</v>
      </c>
      <c r="B4179" t="s">
        <v>493</v>
      </c>
      <c r="C4179" t="s">
        <v>21</v>
      </c>
      <c r="D4179" t="s">
        <v>38</v>
      </c>
      <c r="E4179" t="s">
        <v>30</v>
      </c>
      <c r="F4179" s="2">
        <v>45181</v>
      </c>
      <c r="G4179" s="2">
        <v>45361</v>
      </c>
      <c r="H4179" t="s">
        <v>12</v>
      </c>
    </row>
    <row r="4180" spans="1:8">
      <c r="A4180">
        <v>14179</v>
      </c>
      <c r="B4180" t="s">
        <v>3445</v>
      </c>
      <c r="C4180" t="s">
        <v>25</v>
      </c>
      <c r="D4180" t="s">
        <v>15</v>
      </c>
      <c r="E4180" t="s">
        <v>22</v>
      </c>
      <c r="F4180" s="2">
        <v>45341</v>
      </c>
      <c r="G4180" s="2">
        <v>46071</v>
      </c>
      <c r="H4180" t="s">
        <v>19</v>
      </c>
    </row>
    <row r="4181" spans="1:8">
      <c r="A4181">
        <v>14180</v>
      </c>
      <c r="B4181" t="s">
        <v>3446</v>
      </c>
      <c r="C4181" t="s">
        <v>28</v>
      </c>
      <c r="D4181" t="s">
        <v>38</v>
      </c>
      <c r="E4181" t="s">
        <v>22</v>
      </c>
      <c r="F4181" s="2">
        <v>44927</v>
      </c>
      <c r="G4181" s="2">
        <v>45107</v>
      </c>
      <c r="H4181" t="s">
        <v>12</v>
      </c>
    </row>
    <row r="4182" spans="1:8">
      <c r="A4182">
        <v>14181</v>
      </c>
      <c r="B4182" t="s">
        <v>251</v>
      </c>
      <c r="C4182" t="s">
        <v>21</v>
      </c>
      <c r="D4182" t="s">
        <v>38</v>
      </c>
      <c r="E4182" t="s">
        <v>30</v>
      </c>
      <c r="F4182" s="2">
        <v>45063</v>
      </c>
      <c r="G4182" s="2">
        <v>45793</v>
      </c>
      <c r="H4182" t="s">
        <v>12</v>
      </c>
    </row>
    <row r="4183" spans="1:8">
      <c r="A4183">
        <v>14182</v>
      </c>
      <c r="B4183" t="s">
        <v>3447</v>
      </c>
      <c r="C4183" t="s">
        <v>25</v>
      </c>
      <c r="D4183" t="s">
        <v>10</v>
      </c>
      <c r="E4183" t="s">
        <v>11</v>
      </c>
      <c r="F4183" s="2">
        <v>45362</v>
      </c>
      <c r="G4183" s="2">
        <v>45727</v>
      </c>
      <c r="H4183" t="s">
        <v>12</v>
      </c>
    </row>
    <row r="4184" spans="1:8">
      <c r="A4184">
        <v>14183</v>
      </c>
      <c r="B4184" t="s">
        <v>1197</v>
      </c>
      <c r="C4184" t="s">
        <v>14</v>
      </c>
      <c r="D4184" t="s">
        <v>15</v>
      </c>
      <c r="E4184" t="s">
        <v>22</v>
      </c>
      <c r="F4184" s="2">
        <v>45303</v>
      </c>
      <c r="G4184" s="2">
        <v>45668</v>
      </c>
      <c r="H4184" t="s">
        <v>12</v>
      </c>
    </row>
    <row r="4185" spans="1:8">
      <c r="A4185">
        <v>14184</v>
      </c>
      <c r="B4185" t="s">
        <v>3448</v>
      </c>
      <c r="C4185" t="s">
        <v>21</v>
      </c>
      <c r="D4185" t="s">
        <v>38</v>
      </c>
      <c r="E4185" t="s">
        <v>30</v>
      </c>
      <c r="F4185" s="2">
        <v>45449</v>
      </c>
      <c r="G4185" s="2">
        <v>46179</v>
      </c>
      <c r="H4185" t="s">
        <v>19</v>
      </c>
    </row>
    <row r="4186" spans="1:8">
      <c r="A4186">
        <v>14185</v>
      </c>
      <c r="B4186" t="s">
        <v>3449</v>
      </c>
      <c r="C4186" t="s">
        <v>25</v>
      </c>
      <c r="D4186" t="s">
        <v>15</v>
      </c>
      <c r="E4186" t="s">
        <v>22</v>
      </c>
      <c r="F4186" s="2">
        <v>45437</v>
      </c>
      <c r="G4186" s="2">
        <v>45617</v>
      </c>
      <c r="H4186" t="s">
        <v>12</v>
      </c>
    </row>
    <row r="4187" spans="1:8">
      <c r="A4187">
        <v>14186</v>
      </c>
      <c r="B4187" t="s">
        <v>3450</v>
      </c>
      <c r="C4187" t="s">
        <v>25</v>
      </c>
      <c r="D4187" t="s">
        <v>38</v>
      </c>
      <c r="E4187" t="s">
        <v>22</v>
      </c>
      <c r="F4187" s="2">
        <v>45082</v>
      </c>
      <c r="G4187" s="2">
        <v>45262</v>
      </c>
      <c r="H4187" t="s">
        <v>12</v>
      </c>
    </row>
    <row r="4188" spans="1:8">
      <c r="A4188">
        <v>14187</v>
      </c>
      <c r="B4188" t="s">
        <v>3451</v>
      </c>
      <c r="C4188" t="s">
        <v>21</v>
      </c>
      <c r="D4188" t="s">
        <v>38</v>
      </c>
      <c r="E4188" t="s">
        <v>16</v>
      </c>
      <c r="F4188" s="2">
        <v>45317</v>
      </c>
      <c r="G4188" s="2">
        <v>45682</v>
      </c>
      <c r="H4188" t="s">
        <v>12</v>
      </c>
    </row>
    <row r="4189" spans="1:8">
      <c r="A4189">
        <v>14188</v>
      </c>
      <c r="B4189" t="s">
        <v>3452</v>
      </c>
      <c r="C4189" t="s">
        <v>28</v>
      </c>
      <c r="D4189" t="s">
        <v>15</v>
      </c>
      <c r="E4189" t="s">
        <v>35</v>
      </c>
      <c r="F4189" s="2">
        <v>45344</v>
      </c>
      <c r="G4189" s="2">
        <v>45709</v>
      </c>
      <c r="H4189" t="s">
        <v>12</v>
      </c>
    </row>
    <row r="4190" spans="1:8">
      <c r="A4190">
        <v>14189</v>
      </c>
      <c r="B4190" t="s">
        <v>3453</v>
      </c>
      <c r="C4190" t="s">
        <v>21</v>
      </c>
      <c r="D4190" t="s">
        <v>10</v>
      </c>
      <c r="E4190" t="s">
        <v>35</v>
      </c>
      <c r="F4190" s="2">
        <v>45244</v>
      </c>
      <c r="G4190" s="2">
        <v>45974</v>
      </c>
      <c r="H4190" t="s">
        <v>12</v>
      </c>
    </row>
    <row r="4191" spans="1:8">
      <c r="A4191">
        <v>14190</v>
      </c>
      <c r="B4191" t="s">
        <v>3454</v>
      </c>
      <c r="C4191" t="s">
        <v>14</v>
      </c>
      <c r="D4191" t="s">
        <v>18</v>
      </c>
      <c r="E4191" t="s">
        <v>11</v>
      </c>
      <c r="F4191" s="2">
        <v>44978</v>
      </c>
      <c r="G4191" s="2">
        <v>45343</v>
      </c>
      <c r="H4191" t="s">
        <v>12</v>
      </c>
    </row>
    <row r="4192" spans="1:8">
      <c r="A4192">
        <v>14191</v>
      </c>
      <c r="B4192" t="s">
        <v>3455</v>
      </c>
      <c r="C4192" t="s">
        <v>28</v>
      </c>
      <c r="D4192" t="s">
        <v>38</v>
      </c>
      <c r="E4192" t="s">
        <v>11</v>
      </c>
      <c r="F4192" s="2">
        <v>45096</v>
      </c>
      <c r="G4192" s="2">
        <v>45461</v>
      </c>
      <c r="H4192" t="s">
        <v>12</v>
      </c>
    </row>
    <row r="4193" spans="1:8">
      <c r="A4193">
        <v>14192</v>
      </c>
      <c r="B4193" t="s">
        <v>3456</v>
      </c>
      <c r="C4193" t="s">
        <v>21</v>
      </c>
      <c r="D4193" t="s">
        <v>26</v>
      </c>
      <c r="E4193" t="s">
        <v>22</v>
      </c>
      <c r="F4193" s="2">
        <v>45353</v>
      </c>
      <c r="G4193" s="2">
        <v>45718</v>
      </c>
      <c r="H4193" t="s">
        <v>12</v>
      </c>
    </row>
    <row r="4194" spans="1:8">
      <c r="A4194">
        <v>14193</v>
      </c>
      <c r="B4194" t="s">
        <v>3457</v>
      </c>
      <c r="C4194" t="s">
        <v>28</v>
      </c>
      <c r="D4194" t="s">
        <v>15</v>
      </c>
      <c r="E4194" t="s">
        <v>22</v>
      </c>
      <c r="F4194" s="2">
        <v>45108</v>
      </c>
      <c r="G4194" s="2">
        <v>45288</v>
      </c>
      <c r="H4194" t="s">
        <v>12</v>
      </c>
    </row>
    <row r="4195" spans="1:8">
      <c r="A4195">
        <v>14194</v>
      </c>
      <c r="B4195" t="s">
        <v>3458</v>
      </c>
      <c r="C4195" t="s">
        <v>55</v>
      </c>
      <c r="D4195" t="s">
        <v>15</v>
      </c>
      <c r="E4195" t="s">
        <v>35</v>
      </c>
      <c r="F4195" s="2">
        <v>45542</v>
      </c>
      <c r="G4195" s="2">
        <v>46272</v>
      </c>
      <c r="H4195" t="s">
        <v>19</v>
      </c>
    </row>
    <row r="4196" spans="1:8">
      <c r="A4196">
        <v>14195</v>
      </c>
      <c r="B4196" t="s">
        <v>3459</v>
      </c>
      <c r="C4196" t="s">
        <v>28</v>
      </c>
      <c r="D4196" t="s">
        <v>15</v>
      </c>
      <c r="E4196" t="s">
        <v>35</v>
      </c>
      <c r="F4196" s="2">
        <v>45180</v>
      </c>
      <c r="G4196" s="2">
        <v>45360</v>
      </c>
      <c r="H4196" t="s">
        <v>12</v>
      </c>
    </row>
    <row r="4197" spans="1:8">
      <c r="A4197">
        <v>14196</v>
      </c>
      <c r="B4197" t="s">
        <v>3460</v>
      </c>
      <c r="C4197" t="s">
        <v>14</v>
      </c>
      <c r="D4197" t="s">
        <v>38</v>
      </c>
      <c r="E4197" t="s">
        <v>22</v>
      </c>
      <c r="F4197" s="2">
        <v>45496</v>
      </c>
      <c r="G4197" s="2">
        <v>46226</v>
      </c>
      <c r="H4197" t="s">
        <v>19</v>
      </c>
    </row>
    <row r="4198" spans="1:8">
      <c r="A4198">
        <v>14197</v>
      </c>
      <c r="B4198" t="s">
        <v>3461</v>
      </c>
      <c r="C4198" t="s">
        <v>55</v>
      </c>
      <c r="D4198" t="s">
        <v>15</v>
      </c>
      <c r="E4198" t="s">
        <v>11</v>
      </c>
      <c r="F4198" s="2">
        <v>45308</v>
      </c>
      <c r="G4198" s="2">
        <v>45673</v>
      </c>
      <c r="H4198" t="s">
        <v>12</v>
      </c>
    </row>
    <row r="4199" spans="1:8">
      <c r="A4199">
        <v>14198</v>
      </c>
      <c r="B4199" t="s">
        <v>2600</v>
      </c>
      <c r="C4199" t="s">
        <v>9</v>
      </c>
      <c r="D4199" t="s">
        <v>18</v>
      </c>
      <c r="E4199" t="s">
        <v>30</v>
      </c>
      <c r="F4199" s="2">
        <v>45464</v>
      </c>
      <c r="G4199" s="2">
        <v>45644</v>
      </c>
      <c r="H4199" t="s">
        <v>12</v>
      </c>
    </row>
    <row r="4200" spans="1:8">
      <c r="A4200">
        <v>14199</v>
      </c>
      <c r="B4200" t="s">
        <v>3462</v>
      </c>
      <c r="C4200" t="s">
        <v>25</v>
      </c>
      <c r="D4200" t="s">
        <v>15</v>
      </c>
      <c r="E4200" t="s">
        <v>11</v>
      </c>
      <c r="F4200" s="2">
        <v>45024</v>
      </c>
      <c r="G4200" s="2">
        <v>45389</v>
      </c>
      <c r="H4200" t="s">
        <v>12</v>
      </c>
    </row>
    <row r="4201" spans="1:8">
      <c r="A4201">
        <v>14200</v>
      </c>
      <c r="B4201" t="s">
        <v>3463</v>
      </c>
      <c r="C4201" t="s">
        <v>28</v>
      </c>
      <c r="D4201" t="s">
        <v>18</v>
      </c>
      <c r="E4201" t="s">
        <v>35</v>
      </c>
      <c r="F4201" s="2">
        <v>45013</v>
      </c>
      <c r="G4201" s="2">
        <v>45193</v>
      </c>
      <c r="H4201" t="s">
        <v>12</v>
      </c>
    </row>
    <row r="4202" spans="1:8">
      <c r="A4202">
        <v>14201</v>
      </c>
      <c r="B4202" t="s">
        <v>3464</v>
      </c>
      <c r="C4202" t="s">
        <v>9</v>
      </c>
      <c r="D4202" t="s">
        <v>26</v>
      </c>
      <c r="E4202" t="s">
        <v>16</v>
      </c>
      <c r="F4202" s="2">
        <v>44995</v>
      </c>
      <c r="G4202" s="2">
        <v>45360</v>
      </c>
      <c r="H4202" t="s">
        <v>12</v>
      </c>
    </row>
    <row r="4203" spans="1:8">
      <c r="A4203">
        <v>14202</v>
      </c>
      <c r="B4203" t="s">
        <v>3465</v>
      </c>
      <c r="C4203" t="s">
        <v>14</v>
      </c>
      <c r="D4203" t="s">
        <v>38</v>
      </c>
      <c r="E4203" t="s">
        <v>22</v>
      </c>
      <c r="F4203" s="2">
        <v>45077</v>
      </c>
      <c r="G4203" s="2">
        <v>45807</v>
      </c>
      <c r="H4203" t="s">
        <v>12</v>
      </c>
    </row>
    <row r="4204" spans="1:8">
      <c r="A4204">
        <v>14203</v>
      </c>
      <c r="B4204" t="s">
        <v>3466</v>
      </c>
      <c r="C4204" t="s">
        <v>25</v>
      </c>
      <c r="D4204" t="s">
        <v>18</v>
      </c>
      <c r="E4204" t="s">
        <v>16</v>
      </c>
      <c r="F4204" s="2">
        <v>45218</v>
      </c>
      <c r="G4204" s="2">
        <v>45948</v>
      </c>
      <c r="H4204" t="s">
        <v>12</v>
      </c>
    </row>
    <row r="4205" spans="1:8">
      <c r="A4205">
        <v>14204</v>
      </c>
      <c r="B4205" t="s">
        <v>3467</v>
      </c>
      <c r="C4205" t="s">
        <v>9</v>
      </c>
      <c r="D4205" t="s">
        <v>18</v>
      </c>
      <c r="E4205" t="s">
        <v>30</v>
      </c>
      <c r="F4205" s="2">
        <v>45048</v>
      </c>
      <c r="G4205" s="2">
        <v>45228</v>
      </c>
      <c r="H4205" t="s">
        <v>12</v>
      </c>
    </row>
    <row r="4206" spans="1:8">
      <c r="A4206">
        <v>14205</v>
      </c>
      <c r="B4206" t="s">
        <v>3468</v>
      </c>
      <c r="C4206" t="s">
        <v>28</v>
      </c>
      <c r="D4206" t="s">
        <v>38</v>
      </c>
      <c r="E4206" t="s">
        <v>30</v>
      </c>
      <c r="F4206" s="2">
        <v>45082</v>
      </c>
      <c r="G4206" s="2">
        <v>45812</v>
      </c>
      <c r="H4206" t="s">
        <v>12</v>
      </c>
    </row>
    <row r="4207" spans="1:8">
      <c r="A4207">
        <v>14206</v>
      </c>
      <c r="B4207" t="s">
        <v>3469</v>
      </c>
      <c r="C4207" t="s">
        <v>55</v>
      </c>
      <c r="D4207" t="s">
        <v>18</v>
      </c>
      <c r="E4207" t="s">
        <v>16</v>
      </c>
      <c r="F4207" s="2">
        <v>45532</v>
      </c>
      <c r="G4207" s="2">
        <v>46262</v>
      </c>
      <c r="H4207" t="s">
        <v>19</v>
      </c>
    </row>
    <row r="4208" spans="1:8">
      <c r="A4208">
        <v>14207</v>
      </c>
      <c r="B4208" t="s">
        <v>3470</v>
      </c>
      <c r="C4208" t="s">
        <v>14</v>
      </c>
      <c r="D4208" t="s">
        <v>10</v>
      </c>
      <c r="E4208" t="s">
        <v>22</v>
      </c>
      <c r="F4208" s="2">
        <v>45231</v>
      </c>
      <c r="G4208" s="2">
        <v>45411</v>
      </c>
      <c r="H4208" t="s">
        <v>12</v>
      </c>
    </row>
    <row r="4209" spans="1:8">
      <c r="A4209">
        <v>14208</v>
      </c>
      <c r="B4209" t="s">
        <v>1914</v>
      </c>
      <c r="C4209" t="s">
        <v>25</v>
      </c>
      <c r="D4209" t="s">
        <v>26</v>
      </c>
      <c r="E4209" t="s">
        <v>30</v>
      </c>
      <c r="F4209" s="2">
        <v>45562</v>
      </c>
      <c r="G4209" s="2">
        <v>46292</v>
      </c>
      <c r="H4209" t="s">
        <v>19</v>
      </c>
    </row>
    <row r="4210" spans="1:8">
      <c r="A4210">
        <v>14209</v>
      </c>
      <c r="B4210" t="s">
        <v>1167</v>
      </c>
      <c r="C4210" t="s">
        <v>9</v>
      </c>
      <c r="D4210" t="s">
        <v>15</v>
      </c>
      <c r="E4210" t="s">
        <v>11</v>
      </c>
      <c r="F4210" s="2">
        <v>45166</v>
      </c>
      <c r="G4210" s="2">
        <v>45531</v>
      </c>
      <c r="H4210" t="s">
        <v>12</v>
      </c>
    </row>
    <row r="4211" spans="1:8">
      <c r="A4211">
        <v>14210</v>
      </c>
      <c r="B4211" t="s">
        <v>3471</v>
      </c>
      <c r="C4211" t="s">
        <v>9</v>
      </c>
      <c r="D4211" t="s">
        <v>15</v>
      </c>
      <c r="E4211" t="s">
        <v>22</v>
      </c>
      <c r="F4211" s="2">
        <v>45363</v>
      </c>
      <c r="G4211" s="2">
        <v>45728</v>
      </c>
      <c r="H4211" t="s">
        <v>12</v>
      </c>
    </row>
    <row r="4212" spans="1:8">
      <c r="A4212">
        <v>14211</v>
      </c>
      <c r="B4212" t="s">
        <v>3472</v>
      </c>
      <c r="C4212" t="s">
        <v>28</v>
      </c>
      <c r="D4212" t="s">
        <v>10</v>
      </c>
      <c r="E4212" t="s">
        <v>35</v>
      </c>
      <c r="F4212" s="2">
        <v>45562</v>
      </c>
      <c r="G4212" s="2">
        <v>45927</v>
      </c>
      <c r="H4212" t="s">
        <v>12</v>
      </c>
    </row>
    <row r="4213" spans="1:8">
      <c r="A4213">
        <v>14212</v>
      </c>
      <c r="B4213" t="s">
        <v>1309</v>
      </c>
      <c r="C4213" t="s">
        <v>28</v>
      </c>
      <c r="D4213" t="s">
        <v>26</v>
      </c>
      <c r="E4213" t="s">
        <v>30</v>
      </c>
      <c r="F4213" s="2">
        <v>45338</v>
      </c>
      <c r="G4213" s="2">
        <v>46068</v>
      </c>
      <c r="H4213" t="s">
        <v>19</v>
      </c>
    </row>
    <row r="4214" spans="1:8">
      <c r="A4214">
        <v>14213</v>
      </c>
      <c r="B4214" t="s">
        <v>1399</v>
      </c>
      <c r="C4214" t="s">
        <v>9</v>
      </c>
      <c r="D4214" t="s">
        <v>38</v>
      </c>
      <c r="E4214" t="s">
        <v>30</v>
      </c>
      <c r="F4214" s="2">
        <v>45178</v>
      </c>
      <c r="G4214" s="2">
        <v>45908</v>
      </c>
      <c r="H4214" t="s">
        <v>12</v>
      </c>
    </row>
    <row r="4215" spans="1:8">
      <c r="A4215">
        <v>14214</v>
      </c>
      <c r="B4215" t="s">
        <v>3473</v>
      </c>
      <c r="C4215" t="s">
        <v>55</v>
      </c>
      <c r="D4215" t="s">
        <v>15</v>
      </c>
      <c r="E4215" t="s">
        <v>22</v>
      </c>
      <c r="F4215" s="2">
        <v>45345</v>
      </c>
      <c r="G4215" s="2">
        <v>45525</v>
      </c>
      <c r="H4215" t="s">
        <v>12</v>
      </c>
    </row>
    <row r="4216" spans="1:8">
      <c r="A4216">
        <v>14215</v>
      </c>
      <c r="B4216" t="s">
        <v>3474</v>
      </c>
      <c r="C4216" t="s">
        <v>55</v>
      </c>
      <c r="D4216" t="s">
        <v>15</v>
      </c>
      <c r="E4216" t="s">
        <v>30</v>
      </c>
      <c r="F4216" s="2">
        <v>45418</v>
      </c>
      <c r="G4216" s="2">
        <v>45598</v>
      </c>
      <c r="H4216" t="s">
        <v>12</v>
      </c>
    </row>
    <row r="4217" spans="1:8">
      <c r="A4217">
        <v>14216</v>
      </c>
      <c r="B4217" t="s">
        <v>2041</v>
      </c>
      <c r="C4217" t="s">
        <v>9</v>
      </c>
      <c r="D4217" t="s">
        <v>10</v>
      </c>
      <c r="E4217" t="s">
        <v>11</v>
      </c>
      <c r="F4217" s="2">
        <v>45241</v>
      </c>
      <c r="G4217" s="2">
        <v>45606</v>
      </c>
      <c r="H4217" t="s">
        <v>12</v>
      </c>
    </row>
    <row r="4218" spans="1:8">
      <c r="A4218">
        <v>14217</v>
      </c>
      <c r="B4218" t="s">
        <v>3475</v>
      </c>
      <c r="C4218" t="s">
        <v>14</v>
      </c>
      <c r="D4218" t="s">
        <v>18</v>
      </c>
      <c r="E4218" t="s">
        <v>30</v>
      </c>
      <c r="F4218" s="2">
        <v>45157</v>
      </c>
      <c r="G4218" s="2">
        <v>45337</v>
      </c>
      <c r="H4218" t="s">
        <v>12</v>
      </c>
    </row>
    <row r="4219" spans="1:8">
      <c r="A4219">
        <v>14218</v>
      </c>
      <c r="B4219" t="s">
        <v>678</v>
      </c>
      <c r="C4219" t="s">
        <v>55</v>
      </c>
      <c r="D4219" t="s">
        <v>15</v>
      </c>
      <c r="E4219" t="s">
        <v>30</v>
      </c>
      <c r="F4219" s="2">
        <v>45341</v>
      </c>
      <c r="G4219" s="2">
        <v>45521</v>
      </c>
      <c r="H4219" t="s">
        <v>12</v>
      </c>
    </row>
    <row r="4220" spans="1:8">
      <c r="A4220">
        <v>14219</v>
      </c>
      <c r="B4220" t="s">
        <v>3476</v>
      </c>
      <c r="C4220" t="s">
        <v>55</v>
      </c>
      <c r="D4220" t="s">
        <v>38</v>
      </c>
      <c r="E4220" t="s">
        <v>22</v>
      </c>
      <c r="F4220" s="2">
        <v>45128</v>
      </c>
      <c r="G4220" s="2">
        <v>45858</v>
      </c>
      <c r="H4220" t="s">
        <v>12</v>
      </c>
    </row>
    <row r="4221" spans="1:8">
      <c r="A4221">
        <v>14220</v>
      </c>
      <c r="B4221" t="s">
        <v>539</v>
      </c>
      <c r="C4221" t="s">
        <v>55</v>
      </c>
      <c r="D4221" t="s">
        <v>10</v>
      </c>
      <c r="E4221" t="s">
        <v>16</v>
      </c>
      <c r="F4221" s="2">
        <v>45158</v>
      </c>
      <c r="G4221" s="2">
        <v>45523</v>
      </c>
      <c r="H4221" t="s">
        <v>12</v>
      </c>
    </row>
    <row r="4222" spans="1:8">
      <c r="A4222">
        <v>14221</v>
      </c>
      <c r="B4222" t="s">
        <v>3477</v>
      </c>
      <c r="C4222" t="s">
        <v>14</v>
      </c>
      <c r="D4222" t="s">
        <v>18</v>
      </c>
      <c r="E4222" t="s">
        <v>16</v>
      </c>
      <c r="F4222" s="2">
        <v>45077</v>
      </c>
      <c r="G4222" s="2">
        <v>45807</v>
      </c>
      <c r="H4222" t="s">
        <v>12</v>
      </c>
    </row>
    <row r="4223" spans="1:8">
      <c r="A4223">
        <v>14222</v>
      </c>
      <c r="B4223" t="s">
        <v>675</v>
      </c>
      <c r="C4223" t="s">
        <v>14</v>
      </c>
      <c r="D4223" t="s">
        <v>15</v>
      </c>
      <c r="E4223" t="s">
        <v>35</v>
      </c>
      <c r="F4223" s="2">
        <v>44999</v>
      </c>
      <c r="G4223" s="2">
        <v>45729</v>
      </c>
      <c r="H4223" t="s">
        <v>12</v>
      </c>
    </row>
    <row r="4224" spans="1:8">
      <c r="A4224">
        <v>14223</v>
      </c>
      <c r="B4224" t="s">
        <v>1480</v>
      </c>
      <c r="C4224" t="s">
        <v>55</v>
      </c>
      <c r="D4224" t="s">
        <v>18</v>
      </c>
      <c r="E4224" t="s">
        <v>11</v>
      </c>
      <c r="F4224" s="2">
        <v>45397</v>
      </c>
      <c r="G4224" s="2">
        <v>45577</v>
      </c>
      <c r="H4224" t="s">
        <v>12</v>
      </c>
    </row>
    <row r="4225" spans="1:8">
      <c r="A4225">
        <v>14224</v>
      </c>
      <c r="B4225" t="s">
        <v>3411</v>
      </c>
      <c r="C4225" t="s">
        <v>14</v>
      </c>
      <c r="D4225" t="s">
        <v>18</v>
      </c>
      <c r="E4225" t="s">
        <v>30</v>
      </c>
      <c r="F4225" s="2">
        <v>45244</v>
      </c>
      <c r="G4225" s="2">
        <v>45609</v>
      </c>
      <c r="H4225" t="s">
        <v>12</v>
      </c>
    </row>
    <row r="4226" spans="1:8">
      <c r="A4226">
        <v>14225</v>
      </c>
      <c r="B4226" t="s">
        <v>2476</v>
      </c>
      <c r="C4226" t="s">
        <v>25</v>
      </c>
      <c r="D4226" t="s">
        <v>15</v>
      </c>
      <c r="E4226" t="s">
        <v>35</v>
      </c>
      <c r="F4226" s="2">
        <v>44927</v>
      </c>
      <c r="G4226" s="2">
        <v>45292</v>
      </c>
      <c r="H4226" t="s">
        <v>12</v>
      </c>
    </row>
    <row r="4227" spans="1:8">
      <c r="A4227">
        <v>14226</v>
      </c>
      <c r="B4227" t="s">
        <v>3478</v>
      </c>
      <c r="C4227" t="s">
        <v>9</v>
      </c>
      <c r="D4227" t="s">
        <v>38</v>
      </c>
      <c r="E4227" t="s">
        <v>35</v>
      </c>
      <c r="F4227" s="2">
        <v>45352</v>
      </c>
      <c r="G4227" s="2">
        <v>45532</v>
      </c>
      <c r="H4227" t="s">
        <v>12</v>
      </c>
    </row>
    <row r="4228" spans="1:8">
      <c r="A4228">
        <v>14227</v>
      </c>
      <c r="B4228" t="s">
        <v>3122</v>
      </c>
      <c r="C4228" t="s">
        <v>25</v>
      </c>
      <c r="D4228" t="s">
        <v>26</v>
      </c>
      <c r="E4228" t="s">
        <v>16</v>
      </c>
      <c r="F4228" s="2">
        <v>45408</v>
      </c>
      <c r="G4228" s="2">
        <v>45773</v>
      </c>
      <c r="H4228" t="s">
        <v>12</v>
      </c>
    </row>
    <row r="4229" spans="1:8">
      <c r="A4229">
        <v>14228</v>
      </c>
      <c r="B4229" t="s">
        <v>3479</v>
      </c>
      <c r="C4229" t="s">
        <v>28</v>
      </c>
      <c r="D4229" t="s">
        <v>26</v>
      </c>
      <c r="E4229" t="s">
        <v>22</v>
      </c>
      <c r="F4229" s="2">
        <v>45571</v>
      </c>
      <c r="G4229" s="2">
        <v>45751</v>
      </c>
      <c r="H4229" t="s">
        <v>12</v>
      </c>
    </row>
    <row r="4230" spans="1:8">
      <c r="A4230">
        <v>14229</v>
      </c>
      <c r="B4230" t="s">
        <v>3480</v>
      </c>
      <c r="C4230" t="s">
        <v>25</v>
      </c>
      <c r="D4230" t="s">
        <v>26</v>
      </c>
      <c r="E4230" t="s">
        <v>22</v>
      </c>
      <c r="F4230" s="2">
        <v>45171</v>
      </c>
      <c r="G4230" s="2">
        <v>45901</v>
      </c>
      <c r="H4230" t="s">
        <v>12</v>
      </c>
    </row>
    <row r="4231" spans="1:8">
      <c r="A4231">
        <v>14230</v>
      </c>
      <c r="B4231" t="s">
        <v>1201</v>
      </c>
      <c r="C4231" t="s">
        <v>28</v>
      </c>
      <c r="D4231" t="s">
        <v>10</v>
      </c>
      <c r="E4231" t="s">
        <v>16</v>
      </c>
      <c r="F4231" s="2">
        <v>45201</v>
      </c>
      <c r="G4231" s="2">
        <v>45566</v>
      </c>
      <c r="H4231" t="s">
        <v>12</v>
      </c>
    </row>
    <row r="4232" spans="1:8">
      <c r="A4232">
        <v>14231</v>
      </c>
      <c r="B4232" t="s">
        <v>3084</v>
      </c>
      <c r="C4232" t="s">
        <v>25</v>
      </c>
      <c r="D4232" t="s">
        <v>26</v>
      </c>
      <c r="E4232" t="s">
        <v>35</v>
      </c>
      <c r="F4232" s="2">
        <v>45002</v>
      </c>
      <c r="G4232" s="2">
        <v>45732</v>
      </c>
      <c r="H4232" t="s">
        <v>12</v>
      </c>
    </row>
    <row r="4233" spans="1:8">
      <c r="A4233">
        <v>14232</v>
      </c>
      <c r="B4233" t="s">
        <v>1702</v>
      </c>
      <c r="C4233" t="s">
        <v>28</v>
      </c>
      <c r="D4233" t="s">
        <v>26</v>
      </c>
      <c r="E4233" t="s">
        <v>30</v>
      </c>
      <c r="F4233" s="2">
        <v>45281</v>
      </c>
      <c r="G4233" s="2">
        <v>46011</v>
      </c>
      <c r="H4233" t="s">
        <v>12</v>
      </c>
    </row>
    <row r="4234" spans="1:8">
      <c r="A4234">
        <v>14233</v>
      </c>
      <c r="B4234" t="s">
        <v>3481</v>
      </c>
      <c r="C4234" t="s">
        <v>14</v>
      </c>
      <c r="D4234" t="s">
        <v>26</v>
      </c>
      <c r="E4234" t="s">
        <v>30</v>
      </c>
      <c r="F4234" s="2">
        <v>45389</v>
      </c>
      <c r="G4234" s="2">
        <v>45754</v>
      </c>
      <c r="H4234" t="s">
        <v>12</v>
      </c>
    </row>
    <row r="4235" spans="1:8">
      <c r="A4235">
        <v>14234</v>
      </c>
      <c r="B4235" t="s">
        <v>3482</v>
      </c>
      <c r="C4235" t="s">
        <v>55</v>
      </c>
      <c r="D4235" t="s">
        <v>10</v>
      </c>
      <c r="E4235" t="s">
        <v>11</v>
      </c>
      <c r="F4235" s="2">
        <v>45543</v>
      </c>
      <c r="G4235" s="2">
        <v>46273</v>
      </c>
      <c r="H4235" t="s">
        <v>19</v>
      </c>
    </row>
    <row r="4236" spans="1:8">
      <c r="A4236">
        <v>14235</v>
      </c>
      <c r="B4236" t="s">
        <v>2722</v>
      </c>
      <c r="C4236" t="s">
        <v>9</v>
      </c>
      <c r="D4236" t="s">
        <v>38</v>
      </c>
      <c r="E4236" t="s">
        <v>22</v>
      </c>
      <c r="F4236" s="2">
        <v>44929</v>
      </c>
      <c r="G4236" s="2">
        <v>45109</v>
      </c>
      <c r="H4236" t="s">
        <v>12</v>
      </c>
    </row>
    <row r="4237" spans="1:8">
      <c r="A4237">
        <v>14236</v>
      </c>
      <c r="B4237" t="s">
        <v>3483</v>
      </c>
      <c r="C4237" t="s">
        <v>28</v>
      </c>
      <c r="D4237" t="s">
        <v>18</v>
      </c>
      <c r="E4237" t="s">
        <v>16</v>
      </c>
      <c r="F4237" s="2">
        <v>45245</v>
      </c>
      <c r="G4237" s="2">
        <v>45610</v>
      </c>
      <c r="H4237" t="s">
        <v>12</v>
      </c>
    </row>
    <row r="4238" spans="1:8">
      <c r="A4238">
        <v>14237</v>
      </c>
      <c r="B4238" t="s">
        <v>3484</v>
      </c>
      <c r="C4238" t="s">
        <v>9</v>
      </c>
      <c r="D4238" t="s">
        <v>15</v>
      </c>
      <c r="E4238" t="s">
        <v>30</v>
      </c>
      <c r="F4238" s="2">
        <v>44945</v>
      </c>
      <c r="G4238" s="2">
        <v>45125</v>
      </c>
      <c r="H4238" t="s">
        <v>12</v>
      </c>
    </row>
    <row r="4239" spans="1:8">
      <c r="A4239">
        <v>14238</v>
      </c>
      <c r="B4239" t="s">
        <v>3485</v>
      </c>
      <c r="C4239" t="s">
        <v>21</v>
      </c>
      <c r="D4239" t="s">
        <v>18</v>
      </c>
      <c r="E4239" t="s">
        <v>16</v>
      </c>
      <c r="F4239" s="2">
        <v>45479</v>
      </c>
      <c r="G4239" s="2">
        <v>45659</v>
      </c>
      <c r="H4239" t="s">
        <v>12</v>
      </c>
    </row>
    <row r="4240" spans="1:8">
      <c r="A4240">
        <v>14239</v>
      </c>
      <c r="B4240" t="s">
        <v>3486</v>
      </c>
      <c r="C4240" t="s">
        <v>28</v>
      </c>
      <c r="D4240" t="s">
        <v>38</v>
      </c>
      <c r="E4240" t="s">
        <v>22</v>
      </c>
      <c r="F4240" s="2">
        <v>45091</v>
      </c>
      <c r="G4240" s="2">
        <v>45821</v>
      </c>
      <c r="H4240" t="s">
        <v>12</v>
      </c>
    </row>
    <row r="4241" spans="1:8">
      <c r="A4241">
        <v>14240</v>
      </c>
      <c r="B4241" t="s">
        <v>3487</v>
      </c>
      <c r="C4241" t="s">
        <v>21</v>
      </c>
      <c r="D4241" t="s">
        <v>15</v>
      </c>
      <c r="E4241" t="s">
        <v>30</v>
      </c>
      <c r="F4241" s="2">
        <v>45484</v>
      </c>
      <c r="G4241" s="2">
        <v>46214</v>
      </c>
      <c r="H4241" t="s">
        <v>19</v>
      </c>
    </row>
    <row r="4242" spans="1:8">
      <c r="A4242">
        <v>14241</v>
      </c>
      <c r="B4242" t="s">
        <v>3488</v>
      </c>
      <c r="C4242" t="s">
        <v>14</v>
      </c>
      <c r="D4242" t="s">
        <v>26</v>
      </c>
      <c r="E4242" t="s">
        <v>22</v>
      </c>
      <c r="F4242" s="2">
        <v>45473</v>
      </c>
      <c r="G4242" s="2">
        <v>46203</v>
      </c>
      <c r="H4242" t="s">
        <v>19</v>
      </c>
    </row>
    <row r="4243" spans="1:8">
      <c r="A4243">
        <v>14242</v>
      </c>
      <c r="B4243" t="s">
        <v>190</v>
      </c>
      <c r="C4243" t="s">
        <v>55</v>
      </c>
      <c r="D4243" t="s">
        <v>10</v>
      </c>
      <c r="E4243" t="s">
        <v>11</v>
      </c>
      <c r="F4243" s="2">
        <v>45549</v>
      </c>
      <c r="G4243" s="2">
        <v>46279</v>
      </c>
      <c r="H4243" t="s">
        <v>19</v>
      </c>
    </row>
    <row r="4244" spans="1:8">
      <c r="A4244">
        <v>14243</v>
      </c>
      <c r="B4244" t="s">
        <v>3489</v>
      </c>
      <c r="C4244" t="s">
        <v>55</v>
      </c>
      <c r="D4244" t="s">
        <v>10</v>
      </c>
      <c r="E4244" t="s">
        <v>22</v>
      </c>
      <c r="F4244" s="2">
        <v>45541</v>
      </c>
      <c r="G4244" s="2">
        <v>45721</v>
      </c>
      <c r="H4244" t="s">
        <v>12</v>
      </c>
    </row>
    <row r="4245" spans="1:8">
      <c r="A4245">
        <v>14244</v>
      </c>
      <c r="B4245" t="s">
        <v>3490</v>
      </c>
      <c r="C4245" t="s">
        <v>14</v>
      </c>
      <c r="D4245" t="s">
        <v>18</v>
      </c>
      <c r="E4245" t="s">
        <v>30</v>
      </c>
      <c r="F4245" s="2">
        <v>45354</v>
      </c>
      <c r="G4245" s="2">
        <v>45534</v>
      </c>
      <c r="H4245" t="s">
        <v>12</v>
      </c>
    </row>
    <row r="4246" spans="1:8">
      <c r="A4246">
        <v>14245</v>
      </c>
      <c r="B4246" t="s">
        <v>3491</v>
      </c>
      <c r="C4246" t="s">
        <v>21</v>
      </c>
      <c r="D4246" t="s">
        <v>15</v>
      </c>
      <c r="E4246" t="s">
        <v>22</v>
      </c>
      <c r="F4246" s="2">
        <v>45234</v>
      </c>
      <c r="G4246" s="2">
        <v>45599</v>
      </c>
      <c r="H4246" t="s">
        <v>12</v>
      </c>
    </row>
    <row r="4247" spans="1:8">
      <c r="A4247">
        <v>14246</v>
      </c>
      <c r="B4247" t="s">
        <v>1945</v>
      </c>
      <c r="C4247" t="s">
        <v>28</v>
      </c>
      <c r="D4247" t="s">
        <v>15</v>
      </c>
      <c r="E4247" t="s">
        <v>16</v>
      </c>
      <c r="F4247" s="2">
        <v>45369</v>
      </c>
      <c r="G4247" s="2">
        <v>45734</v>
      </c>
      <c r="H4247" t="s">
        <v>12</v>
      </c>
    </row>
    <row r="4248" spans="1:8">
      <c r="A4248">
        <v>14247</v>
      </c>
      <c r="B4248" t="s">
        <v>3492</v>
      </c>
      <c r="C4248" t="s">
        <v>14</v>
      </c>
      <c r="D4248" t="s">
        <v>15</v>
      </c>
      <c r="E4248" t="s">
        <v>35</v>
      </c>
      <c r="F4248" s="2">
        <v>45421</v>
      </c>
      <c r="G4248" s="2">
        <v>45601</v>
      </c>
      <c r="H4248" t="s">
        <v>12</v>
      </c>
    </row>
    <row r="4249" spans="1:8">
      <c r="A4249">
        <v>14248</v>
      </c>
      <c r="B4249" t="s">
        <v>223</v>
      </c>
      <c r="C4249" t="s">
        <v>9</v>
      </c>
      <c r="D4249" t="s">
        <v>26</v>
      </c>
      <c r="E4249" t="s">
        <v>35</v>
      </c>
      <c r="F4249" s="2">
        <v>45556</v>
      </c>
      <c r="G4249" s="2">
        <v>45736</v>
      </c>
      <c r="H4249" t="s">
        <v>12</v>
      </c>
    </row>
    <row r="4250" spans="1:8">
      <c r="A4250">
        <v>14249</v>
      </c>
      <c r="B4250" t="s">
        <v>3493</v>
      </c>
      <c r="C4250" t="s">
        <v>21</v>
      </c>
      <c r="D4250" t="s">
        <v>26</v>
      </c>
      <c r="E4250" t="s">
        <v>16</v>
      </c>
      <c r="F4250" s="2">
        <v>45131</v>
      </c>
      <c r="G4250" s="2">
        <v>45861</v>
      </c>
      <c r="H4250" t="s">
        <v>12</v>
      </c>
    </row>
    <row r="4251" spans="1:8">
      <c r="A4251">
        <v>14250</v>
      </c>
      <c r="B4251" t="s">
        <v>3494</v>
      </c>
      <c r="C4251" t="s">
        <v>55</v>
      </c>
      <c r="D4251" t="s">
        <v>38</v>
      </c>
      <c r="E4251" t="s">
        <v>16</v>
      </c>
      <c r="F4251" s="2">
        <v>45025</v>
      </c>
      <c r="G4251" s="2">
        <v>45390</v>
      </c>
      <c r="H4251" t="s">
        <v>12</v>
      </c>
    </row>
    <row r="4252" spans="1:8">
      <c r="A4252">
        <v>14251</v>
      </c>
      <c r="B4252" t="s">
        <v>2520</v>
      </c>
      <c r="C4252" t="s">
        <v>28</v>
      </c>
      <c r="D4252" t="s">
        <v>10</v>
      </c>
      <c r="E4252" t="s">
        <v>35</v>
      </c>
      <c r="F4252" s="2">
        <v>44975</v>
      </c>
      <c r="G4252" s="2">
        <v>45340</v>
      </c>
      <c r="H4252" t="s">
        <v>12</v>
      </c>
    </row>
    <row r="4253" spans="1:8">
      <c r="A4253">
        <v>14252</v>
      </c>
      <c r="B4253" t="s">
        <v>3020</v>
      </c>
      <c r="C4253" t="s">
        <v>21</v>
      </c>
      <c r="D4253" t="s">
        <v>18</v>
      </c>
      <c r="E4253" t="s">
        <v>16</v>
      </c>
      <c r="F4253" s="2">
        <v>45041</v>
      </c>
      <c r="G4253" s="2">
        <v>45771</v>
      </c>
      <c r="H4253" t="s">
        <v>12</v>
      </c>
    </row>
    <row r="4254" spans="1:8">
      <c r="A4254">
        <v>14253</v>
      </c>
      <c r="B4254" t="s">
        <v>3495</v>
      </c>
      <c r="C4254" t="s">
        <v>9</v>
      </c>
      <c r="D4254" t="s">
        <v>10</v>
      </c>
      <c r="E4254" t="s">
        <v>22</v>
      </c>
      <c r="F4254" s="2">
        <v>45627</v>
      </c>
      <c r="G4254" s="2">
        <v>46357</v>
      </c>
      <c r="H4254" t="s">
        <v>19</v>
      </c>
    </row>
    <row r="4255" spans="1:8">
      <c r="A4255">
        <v>14254</v>
      </c>
      <c r="B4255" t="s">
        <v>3496</v>
      </c>
      <c r="C4255" t="s">
        <v>9</v>
      </c>
      <c r="D4255" t="s">
        <v>10</v>
      </c>
      <c r="E4255" t="s">
        <v>11</v>
      </c>
      <c r="F4255" s="2">
        <v>45542</v>
      </c>
      <c r="G4255" s="2">
        <v>45907</v>
      </c>
      <c r="H4255" t="s">
        <v>12</v>
      </c>
    </row>
    <row r="4256" spans="1:8">
      <c r="A4256">
        <v>14255</v>
      </c>
      <c r="B4256" t="s">
        <v>3497</v>
      </c>
      <c r="C4256" t="s">
        <v>55</v>
      </c>
      <c r="D4256" t="s">
        <v>38</v>
      </c>
      <c r="E4256" t="s">
        <v>30</v>
      </c>
      <c r="F4256" s="2">
        <v>45299</v>
      </c>
      <c r="G4256" s="2">
        <v>46029</v>
      </c>
      <c r="H4256" t="s">
        <v>12</v>
      </c>
    </row>
    <row r="4257" spans="1:8">
      <c r="A4257">
        <v>14256</v>
      </c>
      <c r="B4257" t="s">
        <v>3498</v>
      </c>
      <c r="C4257" t="s">
        <v>55</v>
      </c>
      <c r="D4257" t="s">
        <v>26</v>
      </c>
      <c r="E4257" t="s">
        <v>35</v>
      </c>
      <c r="F4257" s="2">
        <v>45622</v>
      </c>
      <c r="G4257" s="2">
        <v>46352</v>
      </c>
      <c r="H4257" t="s">
        <v>19</v>
      </c>
    </row>
    <row r="4258" spans="1:8">
      <c r="A4258">
        <v>14257</v>
      </c>
      <c r="B4258" t="s">
        <v>3499</v>
      </c>
      <c r="C4258" t="s">
        <v>14</v>
      </c>
      <c r="D4258" t="s">
        <v>18</v>
      </c>
      <c r="E4258" t="s">
        <v>16</v>
      </c>
      <c r="F4258" s="2">
        <v>45381</v>
      </c>
      <c r="G4258" s="2">
        <v>45561</v>
      </c>
      <c r="H4258" t="s">
        <v>12</v>
      </c>
    </row>
    <row r="4259" spans="1:8">
      <c r="A4259">
        <v>14258</v>
      </c>
      <c r="B4259" t="s">
        <v>3500</v>
      </c>
      <c r="C4259" t="s">
        <v>14</v>
      </c>
      <c r="D4259" t="s">
        <v>26</v>
      </c>
      <c r="E4259" t="s">
        <v>35</v>
      </c>
      <c r="F4259" s="2">
        <v>45513</v>
      </c>
      <c r="G4259" s="2">
        <v>45878</v>
      </c>
      <c r="H4259" t="s">
        <v>12</v>
      </c>
    </row>
    <row r="4260" spans="1:8">
      <c r="A4260">
        <v>14259</v>
      </c>
      <c r="B4260" t="s">
        <v>3501</v>
      </c>
      <c r="C4260" t="s">
        <v>28</v>
      </c>
      <c r="D4260" t="s">
        <v>10</v>
      </c>
      <c r="E4260" t="s">
        <v>22</v>
      </c>
      <c r="F4260" s="2">
        <v>45424</v>
      </c>
      <c r="G4260" s="2">
        <v>45789</v>
      </c>
      <c r="H4260" t="s">
        <v>12</v>
      </c>
    </row>
    <row r="4261" spans="1:8">
      <c r="A4261">
        <v>14260</v>
      </c>
      <c r="B4261" t="s">
        <v>1504</v>
      </c>
      <c r="C4261" t="s">
        <v>55</v>
      </c>
      <c r="D4261" t="s">
        <v>18</v>
      </c>
      <c r="E4261" t="s">
        <v>11</v>
      </c>
      <c r="F4261" s="2">
        <v>45261</v>
      </c>
      <c r="G4261" s="2">
        <v>45991</v>
      </c>
      <c r="H4261" t="s">
        <v>12</v>
      </c>
    </row>
    <row r="4262" spans="1:8">
      <c r="A4262">
        <v>14261</v>
      </c>
      <c r="B4262" t="s">
        <v>3502</v>
      </c>
      <c r="C4262" t="s">
        <v>55</v>
      </c>
      <c r="D4262" t="s">
        <v>26</v>
      </c>
      <c r="E4262" t="s">
        <v>30</v>
      </c>
      <c r="F4262" s="2">
        <v>45164</v>
      </c>
      <c r="G4262" s="2">
        <v>45344</v>
      </c>
      <c r="H4262" t="s">
        <v>12</v>
      </c>
    </row>
    <row r="4263" spans="1:8">
      <c r="A4263">
        <v>14262</v>
      </c>
      <c r="B4263" t="s">
        <v>3503</v>
      </c>
      <c r="C4263" t="s">
        <v>9</v>
      </c>
      <c r="D4263" t="s">
        <v>15</v>
      </c>
      <c r="E4263" t="s">
        <v>30</v>
      </c>
      <c r="F4263" s="2">
        <v>44943</v>
      </c>
      <c r="G4263" s="2">
        <v>45123</v>
      </c>
      <c r="H4263" t="s">
        <v>12</v>
      </c>
    </row>
    <row r="4264" spans="1:8">
      <c r="A4264">
        <v>14263</v>
      </c>
      <c r="B4264" t="s">
        <v>2418</v>
      </c>
      <c r="C4264" t="s">
        <v>28</v>
      </c>
      <c r="D4264" t="s">
        <v>38</v>
      </c>
      <c r="E4264" t="s">
        <v>16</v>
      </c>
      <c r="F4264" s="2">
        <v>45148</v>
      </c>
      <c r="G4264" s="2">
        <v>45513</v>
      </c>
      <c r="H4264" t="s">
        <v>12</v>
      </c>
    </row>
    <row r="4265" spans="1:8">
      <c r="A4265">
        <v>14264</v>
      </c>
      <c r="B4265" t="s">
        <v>1264</v>
      </c>
      <c r="C4265" t="s">
        <v>9</v>
      </c>
      <c r="D4265" t="s">
        <v>10</v>
      </c>
      <c r="E4265" t="s">
        <v>16</v>
      </c>
      <c r="F4265" s="2">
        <v>45329</v>
      </c>
      <c r="G4265" s="2">
        <v>45509</v>
      </c>
      <c r="H4265" t="s">
        <v>12</v>
      </c>
    </row>
    <row r="4266" spans="1:8">
      <c r="A4266">
        <v>14265</v>
      </c>
      <c r="B4266" t="s">
        <v>2024</v>
      </c>
      <c r="C4266" t="s">
        <v>55</v>
      </c>
      <c r="D4266" t="s">
        <v>18</v>
      </c>
      <c r="E4266" t="s">
        <v>22</v>
      </c>
      <c r="F4266" s="2">
        <v>44935</v>
      </c>
      <c r="G4266" s="2">
        <v>45300</v>
      </c>
      <c r="H4266" t="s">
        <v>12</v>
      </c>
    </row>
    <row r="4267" spans="1:8">
      <c r="A4267">
        <v>14266</v>
      </c>
      <c r="B4267" t="s">
        <v>3504</v>
      </c>
      <c r="C4267" t="s">
        <v>14</v>
      </c>
      <c r="D4267" t="s">
        <v>15</v>
      </c>
      <c r="E4267" t="s">
        <v>16</v>
      </c>
      <c r="F4267" s="2">
        <v>45589</v>
      </c>
      <c r="G4267" s="2">
        <v>46319</v>
      </c>
      <c r="H4267" t="s">
        <v>19</v>
      </c>
    </row>
    <row r="4268" spans="1:8">
      <c r="A4268">
        <v>14267</v>
      </c>
      <c r="B4268" t="s">
        <v>3505</v>
      </c>
      <c r="C4268" t="s">
        <v>9</v>
      </c>
      <c r="D4268" t="s">
        <v>15</v>
      </c>
      <c r="E4268" t="s">
        <v>35</v>
      </c>
      <c r="F4268" s="2">
        <v>45528</v>
      </c>
      <c r="G4268" s="2">
        <v>45708</v>
      </c>
      <c r="H4268" t="s">
        <v>12</v>
      </c>
    </row>
    <row r="4269" spans="1:8">
      <c r="A4269">
        <v>14268</v>
      </c>
      <c r="B4269" t="s">
        <v>2493</v>
      </c>
      <c r="C4269" t="s">
        <v>28</v>
      </c>
      <c r="D4269" t="s">
        <v>26</v>
      </c>
      <c r="E4269" t="s">
        <v>35</v>
      </c>
      <c r="F4269" s="2">
        <v>45048</v>
      </c>
      <c r="G4269" s="2">
        <v>45228</v>
      </c>
      <c r="H4269" t="s">
        <v>12</v>
      </c>
    </row>
    <row r="4270" spans="1:8">
      <c r="A4270">
        <v>14269</v>
      </c>
      <c r="B4270" t="s">
        <v>3506</v>
      </c>
      <c r="C4270" t="s">
        <v>14</v>
      </c>
      <c r="D4270" t="s">
        <v>26</v>
      </c>
      <c r="E4270" t="s">
        <v>11</v>
      </c>
      <c r="F4270" s="2">
        <v>45300</v>
      </c>
      <c r="G4270" s="2">
        <v>45480</v>
      </c>
      <c r="H4270" t="s">
        <v>12</v>
      </c>
    </row>
    <row r="4271" spans="1:8">
      <c r="A4271">
        <v>14270</v>
      </c>
      <c r="B4271" t="s">
        <v>3507</v>
      </c>
      <c r="C4271" t="s">
        <v>25</v>
      </c>
      <c r="D4271" t="s">
        <v>10</v>
      </c>
      <c r="E4271" t="s">
        <v>11</v>
      </c>
      <c r="F4271" s="2">
        <v>45131</v>
      </c>
      <c r="G4271" s="2">
        <v>45496</v>
      </c>
      <c r="H4271" t="s">
        <v>12</v>
      </c>
    </row>
    <row r="4272" spans="1:8">
      <c r="A4272">
        <v>14271</v>
      </c>
      <c r="B4272" t="s">
        <v>3508</v>
      </c>
      <c r="C4272" t="s">
        <v>28</v>
      </c>
      <c r="D4272" t="s">
        <v>38</v>
      </c>
      <c r="E4272" t="s">
        <v>35</v>
      </c>
      <c r="F4272" s="2">
        <v>45302</v>
      </c>
      <c r="G4272" s="2">
        <v>45482</v>
      </c>
      <c r="H4272" t="s">
        <v>12</v>
      </c>
    </row>
    <row r="4273" spans="1:8">
      <c r="A4273">
        <v>14272</v>
      </c>
      <c r="B4273" t="s">
        <v>3509</v>
      </c>
      <c r="C4273" t="s">
        <v>28</v>
      </c>
      <c r="D4273" t="s">
        <v>18</v>
      </c>
      <c r="E4273" t="s">
        <v>22</v>
      </c>
      <c r="F4273" s="2">
        <v>44969</v>
      </c>
      <c r="G4273" s="2">
        <v>45149</v>
      </c>
      <c r="H4273" t="s">
        <v>12</v>
      </c>
    </row>
    <row r="4274" spans="1:8">
      <c r="A4274">
        <v>14273</v>
      </c>
      <c r="B4274" t="s">
        <v>940</v>
      </c>
      <c r="C4274" t="s">
        <v>55</v>
      </c>
      <c r="D4274" t="s">
        <v>26</v>
      </c>
      <c r="E4274" t="s">
        <v>11</v>
      </c>
      <c r="F4274" s="2">
        <v>45401</v>
      </c>
      <c r="G4274" s="2">
        <v>45766</v>
      </c>
      <c r="H4274" t="s">
        <v>12</v>
      </c>
    </row>
    <row r="4275" spans="1:8">
      <c r="A4275">
        <v>14274</v>
      </c>
      <c r="B4275" t="s">
        <v>3510</v>
      </c>
      <c r="C4275" t="s">
        <v>25</v>
      </c>
      <c r="D4275" t="s">
        <v>10</v>
      </c>
      <c r="E4275" t="s">
        <v>30</v>
      </c>
      <c r="F4275" s="2">
        <v>45206</v>
      </c>
      <c r="G4275" s="2">
        <v>45936</v>
      </c>
      <c r="H4275" t="s">
        <v>12</v>
      </c>
    </row>
    <row r="4276" spans="1:8">
      <c r="A4276">
        <v>14275</v>
      </c>
      <c r="B4276" t="s">
        <v>3511</v>
      </c>
      <c r="C4276" t="s">
        <v>9</v>
      </c>
      <c r="D4276" t="s">
        <v>10</v>
      </c>
      <c r="E4276" t="s">
        <v>30</v>
      </c>
      <c r="F4276" s="2">
        <v>45497</v>
      </c>
      <c r="G4276" s="2">
        <v>46227</v>
      </c>
      <c r="H4276" t="s">
        <v>19</v>
      </c>
    </row>
    <row r="4277" spans="1:8">
      <c r="A4277">
        <v>14276</v>
      </c>
      <c r="B4277" t="s">
        <v>3512</v>
      </c>
      <c r="C4277" t="s">
        <v>25</v>
      </c>
      <c r="D4277" t="s">
        <v>18</v>
      </c>
      <c r="E4277" t="s">
        <v>35</v>
      </c>
      <c r="F4277" s="2">
        <v>45019</v>
      </c>
      <c r="G4277" s="2">
        <v>45199</v>
      </c>
      <c r="H4277" t="s">
        <v>12</v>
      </c>
    </row>
    <row r="4278" spans="1:8">
      <c r="A4278">
        <v>14277</v>
      </c>
      <c r="B4278" t="s">
        <v>3012</v>
      </c>
      <c r="C4278" t="s">
        <v>14</v>
      </c>
      <c r="D4278" t="s">
        <v>15</v>
      </c>
      <c r="E4278" t="s">
        <v>16</v>
      </c>
      <c r="F4278" s="2">
        <v>45488</v>
      </c>
      <c r="G4278" s="2">
        <v>46218</v>
      </c>
      <c r="H4278" t="s">
        <v>19</v>
      </c>
    </row>
    <row r="4279" spans="1:8">
      <c r="A4279">
        <v>14278</v>
      </c>
      <c r="B4279" t="s">
        <v>3098</v>
      </c>
      <c r="C4279" t="s">
        <v>14</v>
      </c>
      <c r="D4279" t="s">
        <v>10</v>
      </c>
      <c r="E4279" t="s">
        <v>35</v>
      </c>
      <c r="F4279" s="2">
        <v>45143</v>
      </c>
      <c r="G4279" s="2">
        <v>45508</v>
      </c>
      <c r="H4279" t="s">
        <v>12</v>
      </c>
    </row>
    <row r="4280" spans="1:8">
      <c r="A4280">
        <v>14279</v>
      </c>
      <c r="B4280" t="s">
        <v>491</v>
      </c>
      <c r="C4280" t="s">
        <v>25</v>
      </c>
      <c r="D4280" t="s">
        <v>38</v>
      </c>
      <c r="E4280" t="s">
        <v>22</v>
      </c>
      <c r="F4280" s="2">
        <v>45087</v>
      </c>
      <c r="G4280" s="2">
        <v>45267</v>
      </c>
      <c r="H4280" t="s">
        <v>12</v>
      </c>
    </row>
    <row r="4281" spans="1:8">
      <c r="A4281">
        <v>14280</v>
      </c>
      <c r="B4281" t="s">
        <v>1098</v>
      </c>
      <c r="C4281" t="s">
        <v>21</v>
      </c>
      <c r="D4281" t="s">
        <v>26</v>
      </c>
      <c r="E4281" t="s">
        <v>22</v>
      </c>
      <c r="F4281" s="2">
        <v>45558</v>
      </c>
      <c r="G4281" s="2">
        <v>45923</v>
      </c>
      <c r="H4281" t="s">
        <v>12</v>
      </c>
    </row>
    <row r="4282" spans="1:8">
      <c r="A4282">
        <v>14281</v>
      </c>
      <c r="B4282" t="s">
        <v>3513</v>
      </c>
      <c r="C4282" t="s">
        <v>14</v>
      </c>
      <c r="D4282" t="s">
        <v>38</v>
      </c>
      <c r="E4282" t="s">
        <v>22</v>
      </c>
      <c r="F4282" s="2">
        <v>44939</v>
      </c>
      <c r="G4282" s="2">
        <v>45119</v>
      </c>
      <c r="H4282" t="s">
        <v>12</v>
      </c>
    </row>
    <row r="4283" spans="1:8">
      <c r="A4283">
        <v>14282</v>
      </c>
      <c r="B4283" t="s">
        <v>800</v>
      </c>
      <c r="C4283" t="s">
        <v>9</v>
      </c>
      <c r="D4283" t="s">
        <v>38</v>
      </c>
      <c r="E4283" t="s">
        <v>11</v>
      </c>
      <c r="F4283" s="2">
        <v>45244</v>
      </c>
      <c r="G4283" s="2">
        <v>45974</v>
      </c>
      <c r="H4283" t="s">
        <v>12</v>
      </c>
    </row>
    <row r="4284" spans="1:8">
      <c r="A4284">
        <v>14283</v>
      </c>
      <c r="B4284" t="s">
        <v>3514</v>
      </c>
      <c r="C4284" t="s">
        <v>55</v>
      </c>
      <c r="D4284" t="s">
        <v>26</v>
      </c>
      <c r="E4284" t="s">
        <v>30</v>
      </c>
      <c r="F4284" s="2">
        <v>45386</v>
      </c>
      <c r="G4284" s="2">
        <v>46116</v>
      </c>
      <c r="H4284" t="s">
        <v>19</v>
      </c>
    </row>
    <row r="4285" spans="1:8">
      <c r="A4285">
        <v>14284</v>
      </c>
      <c r="B4285" t="s">
        <v>3515</v>
      </c>
      <c r="C4285" t="s">
        <v>55</v>
      </c>
      <c r="D4285" t="s">
        <v>26</v>
      </c>
      <c r="E4285" t="s">
        <v>11</v>
      </c>
      <c r="F4285" s="2">
        <v>45128</v>
      </c>
      <c r="G4285" s="2">
        <v>45493</v>
      </c>
      <c r="H4285" t="s">
        <v>12</v>
      </c>
    </row>
    <row r="4286" spans="1:8">
      <c r="A4286">
        <v>14285</v>
      </c>
      <c r="B4286" t="s">
        <v>3516</v>
      </c>
      <c r="C4286" t="s">
        <v>25</v>
      </c>
      <c r="D4286" t="s">
        <v>15</v>
      </c>
      <c r="E4286" t="s">
        <v>30</v>
      </c>
      <c r="F4286" s="2">
        <v>44954</v>
      </c>
      <c r="G4286" s="2">
        <v>45134</v>
      </c>
      <c r="H4286" t="s">
        <v>12</v>
      </c>
    </row>
    <row r="4287" spans="1:8">
      <c r="A4287">
        <v>14286</v>
      </c>
      <c r="B4287" t="s">
        <v>761</v>
      </c>
      <c r="C4287" t="s">
        <v>14</v>
      </c>
      <c r="D4287" t="s">
        <v>26</v>
      </c>
      <c r="E4287" t="s">
        <v>16</v>
      </c>
      <c r="F4287" s="2">
        <v>45378</v>
      </c>
      <c r="G4287" s="2">
        <v>45558</v>
      </c>
      <c r="H4287" t="s">
        <v>12</v>
      </c>
    </row>
    <row r="4288" spans="1:8">
      <c r="A4288">
        <v>14287</v>
      </c>
      <c r="B4288" t="s">
        <v>3517</v>
      </c>
      <c r="C4288" t="s">
        <v>55</v>
      </c>
      <c r="D4288" t="s">
        <v>38</v>
      </c>
      <c r="E4288" t="s">
        <v>16</v>
      </c>
      <c r="F4288" s="2">
        <v>45250</v>
      </c>
      <c r="G4288" s="2">
        <v>45615</v>
      </c>
      <c r="H4288" t="s">
        <v>12</v>
      </c>
    </row>
    <row r="4289" spans="1:8">
      <c r="A4289">
        <v>14288</v>
      </c>
      <c r="B4289" t="s">
        <v>1697</v>
      </c>
      <c r="C4289" t="s">
        <v>28</v>
      </c>
      <c r="D4289" t="s">
        <v>38</v>
      </c>
      <c r="E4289" t="s">
        <v>35</v>
      </c>
      <c r="F4289" s="2">
        <v>44990</v>
      </c>
      <c r="G4289" s="2">
        <v>45355</v>
      </c>
      <c r="H4289" t="s">
        <v>12</v>
      </c>
    </row>
    <row r="4290" spans="1:8">
      <c r="A4290">
        <v>14289</v>
      </c>
      <c r="B4290" t="s">
        <v>3518</v>
      </c>
      <c r="C4290" t="s">
        <v>25</v>
      </c>
      <c r="D4290" t="s">
        <v>10</v>
      </c>
      <c r="E4290" t="s">
        <v>16</v>
      </c>
      <c r="F4290" s="2">
        <v>45141</v>
      </c>
      <c r="G4290" s="2">
        <v>45321</v>
      </c>
      <c r="H4290" t="s">
        <v>12</v>
      </c>
    </row>
    <row r="4291" spans="1:8">
      <c r="A4291">
        <v>14290</v>
      </c>
      <c r="B4291" t="s">
        <v>3519</v>
      </c>
      <c r="C4291" t="s">
        <v>25</v>
      </c>
      <c r="D4291" t="s">
        <v>38</v>
      </c>
      <c r="E4291" t="s">
        <v>35</v>
      </c>
      <c r="F4291" s="2">
        <v>45198</v>
      </c>
      <c r="G4291" s="2">
        <v>45378</v>
      </c>
      <c r="H4291" t="s">
        <v>12</v>
      </c>
    </row>
    <row r="4292" spans="1:8">
      <c r="A4292">
        <v>14291</v>
      </c>
      <c r="B4292" t="s">
        <v>3520</v>
      </c>
      <c r="C4292" t="s">
        <v>25</v>
      </c>
      <c r="D4292" t="s">
        <v>10</v>
      </c>
      <c r="E4292" t="s">
        <v>11</v>
      </c>
      <c r="F4292" s="2">
        <v>45026</v>
      </c>
      <c r="G4292" s="2">
        <v>45756</v>
      </c>
      <c r="H4292" t="s">
        <v>12</v>
      </c>
    </row>
    <row r="4293" spans="1:8">
      <c r="A4293">
        <v>14292</v>
      </c>
      <c r="B4293" t="s">
        <v>546</v>
      </c>
      <c r="C4293" t="s">
        <v>14</v>
      </c>
      <c r="D4293" t="s">
        <v>38</v>
      </c>
      <c r="E4293" t="s">
        <v>35</v>
      </c>
      <c r="F4293" s="2">
        <v>44982</v>
      </c>
      <c r="G4293" s="2">
        <v>45347</v>
      </c>
      <c r="H4293" t="s">
        <v>12</v>
      </c>
    </row>
    <row r="4294" spans="1:8">
      <c r="A4294">
        <v>14293</v>
      </c>
      <c r="B4294" t="s">
        <v>3521</v>
      </c>
      <c r="C4294" t="s">
        <v>9</v>
      </c>
      <c r="D4294" t="s">
        <v>15</v>
      </c>
      <c r="E4294" t="s">
        <v>16</v>
      </c>
      <c r="F4294" s="2">
        <v>45585</v>
      </c>
      <c r="G4294" s="2">
        <v>46315</v>
      </c>
      <c r="H4294" t="s">
        <v>19</v>
      </c>
    </row>
    <row r="4295" spans="1:8">
      <c r="A4295">
        <v>14294</v>
      </c>
      <c r="B4295" t="s">
        <v>3522</v>
      </c>
      <c r="C4295" t="s">
        <v>28</v>
      </c>
      <c r="D4295" t="s">
        <v>38</v>
      </c>
      <c r="E4295" t="s">
        <v>22</v>
      </c>
      <c r="F4295" s="2">
        <v>45234</v>
      </c>
      <c r="G4295" s="2">
        <v>45964</v>
      </c>
      <c r="H4295" t="s">
        <v>12</v>
      </c>
    </row>
    <row r="4296" spans="1:8">
      <c r="A4296">
        <v>14295</v>
      </c>
      <c r="B4296" t="s">
        <v>1816</v>
      </c>
      <c r="C4296" t="s">
        <v>21</v>
      </c>
      <c r="D4296" t="s">
        <v>38</v>
      </c>
      <c r="E4296" t="s">
        <v>30</v>
      </c>
      <c r="F4296" s="2">
        <v>45324</v>
      </c>
      <c r="G4296" s="2">
        <v>45504</v>
      </c>
      <c r="H4296" t="s">
        <v>12</v>
      </c>
    </row>
    <row r="4297" spans="1:8">
      <c r="A4297">
        <v>14296</v>
      </c>
      <c r="B4297" t="s">
        <v>2205</v>
      </c>
      <c r="C4297" t="s">
        <v>21</v>
      </c>
      <c r="D4297" t="s">
        <v>10</v>
      </c>
      <c r="E4297" t="s">
        <v>35</v>
      </c>
      <c r="F4297" s="2">
        <v>45433</v>
      </c>
      <c r="G4297" s="2">
        <v>45798</v>
      </c>
      <c r="H4297" t="s">
        <v>12</v>
      </c>
    </row>
    <row r="4298" spans="1:8">
      <c r="A4298">
        <v>14297</v>
      </c>
      <c r="B4298" t="s">
        <v>3523</v>
      </c>
      <c r="C4298" t="s">
        <v>55</v>
      </c>
      <c r="D4298" t="s">
        <v>38</v>
      </c>
      <c r="E4298" t="s">
        <v>35</v>
      </c>
      <c r="F4298" s="2">
        <v>44934</v>
      </c>
      <c r="G4298" s="2">
        <v>45299</v>
      </c>
      <c r="H4298" t="s">
        <v>12</v>
      </c>
    </row>
    <row r="4299" spans="1:8">
      <c r="A4299">
        <v>14298</v>
      </c>
      <c r="B4299" t="s">
        <v>1278</v>
      </c>
      <c r="C4299" t="s">
        <v>9</v>
      </c>
      <c r="D4299" t="s">
        <v>18</v>
      </c>
      <c r="E4299" t="s">
        <v>11</v>
      </c>
      <c r="F4299" s="2">
        <v>45416</v>
      </c>
      <c r="G4299" s="2">
        <v>45781</v>
      </c>
      <c r="H4299" t="s">
        <v>12</v>
      </c>
    </row>
    <row r="4300" spans="1:8">
      <c r="A4300">
        <v>14299</v>
      </c>
      <c r="B4300" t="s">
        <v>3524</v>
      </c>
      <c r="C4300" t="s">
        <v>28</v>
      </c>
      <c r="D4300" t="s">
        <v>10</v>
      </c>
      <c r="E4300" t="s">
        <v>11</v>
      </c>
      <c r="F4300" s="2">
        <v>44933</v>
      </c>
      <c r="G4300" s="2">
        <v>45663</v>
      </c>
      <c r="H4300" t="s">
        <v>12</v>
      </c>
    </row>
    <row r="4301" spans="1:8">
      <c r="A4301">
        <v>14300</v>
      </c>
      <c r="B4301" t="s">
        <v>3155</v>
      </c>
      <c r="C4301" t="s">
        <v>21</v>
      </c>
      <c r="D4301" t="s">
        <v>18</v>
      </c>
      <c r="E4301" t="s">
        <v>16</v>
      </c>
      <c r="F4301" s="2">
        <v>45544</v>
      </c>
      <c r="G4301" s="2">
        <v>45909</v>
      </c>
      <c r="H4301" t="s">
        <v>12</v>
      </c>
    </row>
    <row r="4302" spans="1:8">
      <c r="A4302">
        <v>14301</v>
      </c>
      <c r="B4302" t="s">
        <v>3408</v>
      </c>
      <c r="C4302" t="s">
        <v>21</v>
      </c>
      <c r="D4302" t="s">
        <v>18</v>
      </c>
      <c r="E4302" t="s">
        <v>11</v>
      </c>
      <c r="F4302" s="2">
        <v>45074</v>
      </c>
      <c r="G4302" s="2">
        <v>45804</v>
      </c>
      <c r="H4302" t="s">
        <v>12</v>
      </c>
    </row>
    <row r="4303" spans="1:8">
      <c r="A4303">
        <v>14302</v>
      </c>
      <c r="B4303" t="s">
        <v>3525</v>
      </c>
      <c r="C4303" t="s">
        <v>14</v>
      </c>
      <c r="D4303" t="s">
        <v>38</v>
      </c>
      <c r="E4303" t="s">
        <v>11</v>
      </c>
      <c r="F4303" s="2">
        <v>45625</v>
      </c>
      <c r="G4303" s="2">
        <v>45805</v>
      </c>
      <c r="H4303" t="s">
        <v>12</v>
      </c>
    </row>
    <row r="4304" spans="1:8">
      <c r="A4304">
        <v>14303</v>
      </c>
      <c r="B4304" t="s">
        <v>3526</v>
      </c>
      <c r="C4304" t="s">
        <v>55</v>
      </c>
      <c r="D4304" t="s">
        <v>10</v>
      </c>
      <c r="E4304" t="s">
        <v>30</v>
      </c>
      <c r="F4304" s="2">
        <v>44967</v>
      </c>
      <c r="G4304" s="2">
        <v>45147</v>
      </c>
      <c r="H4304" t="s">
        <v>12</v>
      </c>
    </row>
    <row r="4305" spans="1:8">
      <c r="A4305">
        <v>14304</v>
      </c>
      <c r="B4305" t="s">
        <v>3052</v>
      </c>
      <c r="C4305" t="s">
        <v>21</v>
      </c>
      <c r="D4305" t="s">
        <v>10</v>
      </c>
      <c r="E4305" t="s">
        <v>11</v>
      </c>
      <c r="F4305" s="2">
        <v>45094</v>
      </c>
      <c r="G4305" s="2">
        <v>45459</v>
      </c>
      <c r="H4305" t="s">
        <v>12</v>
      </c>
    </row>
    <row r="4306" spans="1:8">
      <c r="A4306">
        <v>14305</v>
      </c>
      <c r="B4306" t="s">
        <v>1010</v>
      </c>
      <c r="C4306" t="s">
        <v>55</v>
      </c>
      <c r="D4306" t="s">
        <v>15</v>
      </c>
      <c r="E4306" t="s">
        <v>35</v>
      </c>
      <c r="F4306" s="2">
        <v>45595</v>
      </c>
      <c r="G4306" s="2">
        <v>45775</v>
      </c>
      <c r="H4306" t="s">
        <v>12</v>
      </c>
    </row>
    <row r="4307" spans="1:8">
      <c r="A4307">
        <v>14306</v>
      </c>
      <c r="B4307" t="s">
        <v>485</v>
      </c>
      <c r="C4307" t="s">
        <v>55</v>
      </c>
      <c r="D4307" t="s">
        <v>38</v>
      </c>
      <c r="E4307" t="s">
        <v>11</v>
      </c>
      <c r="F4307" s="2">
        <v>45563</v>
      </c>
      <c r="G4307" s="2">
        <v>46293</v>
      </c>
      <c r="H4307" t="s">
        <v>19</v>
      </c>
    </row>
    <row r="4308" spans="1:8">
      <c r="A4308">
        <v>14307</v>
      </c>
      <c r="B4308" t="s">
        <v>2642</v>
      </c>
      <c r="C4308" t="s">
        <v>14</v>
      </c>
      <c r="D4308" t="s">
        <v>15</v>
      </c>
      <c r="E4308" t="s">
        <v>30</v>
      </c>
      <c r="F4308" s="2">
        <v>45594</v>
      </c>
      <c r="G4308" s="2">
        <v>45774</v>
      </c>
      <c r="H4308" t="s">
        <v>12</v>
      </c>
    </row>
    <row r="4309" spans="1:8">
      <c r="A4309">
        <v>14308</v>
      </c>
      <c r="B4309" t="s">
        <v>849</v>
      </c>
      <c r="C4309" t="s">
        <v>21</v>
      </c>
      <c r="D4309" t="s">
        <v>18</v>
      </c>
      <c r="E4309" t="s">
        <v>16</v>
      </c>
      <c r="F4309" s="2">
        <v>45516</v>
      </c>
      <c r="G4309" s="2">
        <v>45696</v>
      </c>
      <c r="H4309" t="s">
        <v>12</v>
      </c>
    </row>
    <row r="4310" spans="1:8">
      <c r="A4310">
        <v>14309</v>
      </c>
      <c r="B4310" t="s">
        <v>3527</v>
      </c>
      <c r="C4310" t="s">
        <v>9</v>
      </c>
      <c r="D4310" t="s">
        <v>38</v>
      </c>
      <c r="E4310" t="s">
        <v>35</v>
      </c>
      <c r="F4310" s="2">
        <v>45120</v>
      </c>
      <c r="G4310" s="2">
        <v>45300</v>
      </c>
      <c r="H4310" t="s">
        <v>12</v>
      </c>
    </row>
    <row r="4311" spans="1:8">
      <c r="A4311">
        <v>14310</v>
      </c>
      <c r="B4311" t="s">
        <v>942</v>
      </c>
      <c r="C4311" t="s">
        <v>28</v>
      </c>
      <c r="D4311" t="s">
        <v>10</v>
      </c>
      <c r="E4311" t="s">
        <v>30</v>
      </c>
      <c r="F4311" s="2">
        <v>45068</v>
      </c>
      <c r="G4311" s="2">
        <v>45248</v>
      </c>
      <c r="H4311" t="s">
        <v>12</v>
      </c>
    </row>
    <row r="4312" spans="1:8">
      <c r="A4312">
        <v>14311</v>
      </c>
      <c r="B4312" t="s">
        <v>3528</v>
      </c>
      <c r="C4312" t="s">
        <v>55</v>
      </c>
      <c r="D4312" t="s">
        <v>26</v>
      </c>
      <c r="E4312" t="s">
        <v>35</v>
      </c>
      <c r="F4312" s="2">
        <v>45532</v>
      </c>
      <c r="G4312" s="2">
        <v>46262</v>
      </c>
      <c r="H4312" t="s">
        <v>19</v>
      </c>
    </row>
    <row r="4313" spans="1:8">
      <c r="A4313">
        <v>14312</v>
      </c>
      <c r="B4313" t="s">
        <v>3529</v>
      </c>
      <c r="C4313" t="s">
        <v>9</v>
      </c>
      <c r="D4313" t="s">
        <v>38</v>
      </c>
      <c r="E4313" t="s">
        <v>30</v>
      </c>
      <c r="F4313" s="2">
        <v>45255</v>
      </c>
      <c r="G4313" s="2">
        <v>45435</v>
      </c>
      <c r="H4313" t="s">
        <v>12</v>
      </c>
    </row>
    <row r="4314" spans="1:8">
      <c r="A4314">
        <v>14313</v>
      </c>
      <c r="B4314" t="s">
        <v>3530</v>
      </c>
      <c r="C4314" t="s">
        <v>14</v>
      </c>
      <c r="D4314" t="s">
        <v>10</v>
      </c>
      <c r="E4314" t="s">
        <v>11</v>
      </c>
      <c r="F4314" s="2">
        <v>45325</v>
      </c>
      <c r="G4314" s="2">
        <v>45505</v>
      </c>
      <c r="H4314" t="s">
        <v>12</v>
      </c>
    </row>
    <row r="4315" spans="1:8">
      <c r="A4315">
        <v>14314</v>
      </c>
      <c r="B4315" t="s">
        <v>3531</v>
      </c>
      <c r="C4315" t="s">
        <v>25</v>
      </c>
      <c r="D4315" t="s">
        <v>38</v>
      </c>
      <c r="E4315" t="s">
        <v>35</v>
      </c>
      <c r="F4315" s="2">
        <v>45550</v>
      </c>
      <c r="G4315" s="2">
        <v>46280</v>
      </c>
      <c r="H4315" t="s">
        <v>19</v>
      </c>
    </row>
    <row r="4316" spans="1:8">
      <c r="A4316">
        <v>14315</v>
      </c>
      <c r="B4316" t="s">
        <v>1758</v>
      </c>
      <c r="C4316" t="s">
        <v>28</v>
      </c>
      <c r="D4316" t="s">
        <v>18</v>
      </c>
      <c r="E4316" t="s">
        <v>16</v>
      </c>
      <c r="F4316" s="2">
        <v>44957</v>
      </c>
      <c r="G4316" s="2">
        <v>45137</v>
      </c>
      <c r="H4316" t="s">
        <v>12</v>
      </c>
    </row>
    <row r="4317" spans="1:8">
      <c r="A4317">
        <v>14316</v>
      </c>
      <c r="B4317" t="s">
        <v>1063</v>
      </c>
      <c r="C4317" t="s">
        <v>25</v>
      </c>
      <c r="D4317" t="s">
        <v>18</v>
      </c>
      <c r="E4317" t="s">
        <v>11</v>
      </c>
      <c r="F4317" s="2">
        <v>45616</v>
      </c>
      <c r="G4317" s="2">
        <v>45796</v>
      </c>
      <c r="H4317" t="s">
        <v>12</v>
      </c>
    </row>
    <row r="4318" spans="1:8">
      <c r="A4318">
        <v>14317</v>
      </c>
      <c r="B4318" t="s">
        <v>2851</v>
      </c>
      <c r="C4318" t="s">
        <v>14</v>
      </c>
      <c r="D4318" t="s">
        <v>18</v>
      </c>
      <c r="E4318" t="s">
        <v>11</v>
      </c>
      <c r="F4318" s="2">
        <v>45431</v>
      </c>
      <c r="G4318" s="2">
        <v>45796</v>
      </c>
      <c r="H4318" t="s">
        <v>12</v>
      </c>
    </row>
    <row r="4319" spans="1:8">
      <c r="A4319">
        <v>14318</v>
      </c>
      <c r="B4319" t="s">
        <v>474</v>
      </c>
      <c r="C4319" t="s">
        <v>21</v>
      </c>
      <c r="D4319" t="s">
        <v>18</v>
      </c>
      <c r="E4319" t="s">
        <v>16</v>
      </c>
      <c r="F4319" s="2">
        <v>45351</v>
      </c>
      <c r="G4319" s="2">
        <v>46081</v>
      </c>
      <c r="H4319" t="s">
        <v>19</v>
      </c>
    </row>
    <row r="4320" spans="1:8">
      <c r="A4320">
        <v>14319</v>
      </c>
      <c r="B4320" t="s">
        <v>2755</v>
      </c>
      <c r="C4320" t="s">
        <v>55</v>
      </c>
      <c r="D4320" t="s">
        <v>38</v>
      </c>
      <c r="E4320" t="s">
        <v>30</v>
      </c>
      <c r="F4320" s="2">
        <v>45416</v>
      </c>
      <c r="G4320" s="2">
        <v>45596</v>
      </c>
      <c r="H4320" t="s">
        <v>12</v>
      </c>
    </row>
    <row r="4321" spans="1:8">
      <c r="A4321">
        <v>14320</v>
      </c>
      <c r="B4321" t="s">
        <v>3532</v>
      </c>
      <c r="C4321" t="s">
        <v>9</v>
      </c>
      <c r="D4321" t="s">
        <v>18</v>
      </c>
      <c r="E4321" t="s">
        <v>35</v>
      </c>
      <c r="F4321" s="2">
        <v>45297</v>
      </c>
      <c r="G4321" s="2">
        <v>45477</v>
      </c>
      <c r="H4321" t="s">
        <v>12</v>
      </c>
    </row>
    <row r="4322" spans="1:8">
      <c r="A4322">
        <v>14321</v>
      </c>
      <c r="B4322" t="s">
        <v>2131</v>
      </c>
      <c r="C4322" t="s">
        <v>9</v>
      </c>
      <c r="D4322" t="s">
        <v>10</v>
      </c>
      <c r="E4322" t="s">
        <v>35</v>
      </c>
      <c r="F4322" s="2">
        <v>45247</v>
      </c>
      <c r="G4322" s="2">
        <v>45427</v>
      </c>
      <c r="H4322" t="s">
        <v>12</v>
      </c>
    </row>
    <row r="4323" spans="1:8">
      <c r="A4323">
        <v>14322</v>
      </c>
      <c r="B4323" t="s">
        <v>3533</v>
      </c>
      <c r="C4323" t="s">
        <v>25</v>
      </c>
      <c r="D4323" t="s">
        <v>18</v>
      </c>
      <c r="E4323" t="s">
        <v>30</v>
      </c>
      <c r="F4323" s="2">
        <v>45013</v>
      </c>
      <c r="G4323" s="2">
        <v>45743</v>
      </c>
      <c r="H4323" t="s">
        <v>12</v>
      </c>
    </row>
    <row r="4324" spans="1:8">
      <c r="A4324">
        <v>14323</v>
      </c>
      <c r="B4324" t="s">
        <v>828</v>
      </c>
      <c r="C4324" t="s">
        <v>14</v>
      </c>
      <c r="D4324" t="s">
        <v>38</v>
      </c>
      <c r="E4324" t="s">
        <v>30</v>
      </c>
      <c r="F4324" s="2">
        <v>44981</v>
      </c>
      <c r="G4324" s="2">
        <v>45161</v>
      </c>
      <c r="H4324" t="s">
        <v>12</v>
      </c>
    </row>
    <row r="4325" spans="1:8">
      <c r="A4325">
        <v>14324</v>
      </c>
      <c r="B4325" t="s">
        <v>474</v>
      </c>
      <c r="C4325" t="s">
        <v>25</v>
      </c>
      <c r="D4325" t="s">
        <v>26</v>
      </c>
      <c r="E4325" t="s">
        <v>22</v>
      </c>
      <c r="F4325" s="2">
        <v>45411</v>
      </c>
      <c r="G4325" s="2">
        <v>45776</v>
      </c>
      <c r="H4325" t="s">
        <v>12</v>
      </c>
    </row>
    <row r="4326" spans="1:8">
      <c r="A4326">
        <v>14325</v>
      </c>
      <c r="B4326" t="s">
        <v>2003</v>
      </c>
      <c r="C4326" t="s">
        <v>55</v>
      </c>
      <c r="D4326" t="s">
        <v>38</v>
      </c>
      <c r="E4326" t="s">
        <v>22</v>
      </c>
      <c r="F4326" s="2">
        <v>45068</v>
      </c>
      <c r="G4326" s="2">
        <v>45433</v>
      </c>
      <c r="H4326" t="s">
        <v>12</v>
      </c>
    </row>
    <row r="4327" spans="1:8">
      <c r="A4327">
        <v>14326</v>
      </c>
      <c r="B4327" t="s">
        <v>3534</v>
      </c>
      <c r="C4327" t="s">
        <v>55</v>
      </c>
      <c r="D4327" t="s">
        <v>18</v>
      </c>
      <c r="E4327" t="s">
        <v>16</v>
      </c>
      <c r="F4327" s="2">
        <v>44967</v>
      </c>
      <c r="G4327" s="2">
        <v>45147</v>
      </c>
      <c r="H4327" t="s">
        <v>12</v>
      </c>
    </row>
    <row r="4328" spans="1:8">
      <c r="A4328">
        <v>14327</v>
      </c>
      <c r="B4328" t="s">
        <v>3535</v>
      </c>
      <c r="C4328" t="s">
        <v>21</v>
      </c>
      <c r="D4328" t="s">
        <v>15</v>
      </c>
      <c r="E4328" t="s">
        <v>30</v>
      </c>
      <c r="F4328" s="2">
        <v>45576</v>
      </c>
      <c r="G4328" s="2">
        <v>45941</v>
      </c>
      <c r="H4328" t="s">
        <v>12</v>
      </c>
    </row>
    <row r="4329" spans="1:8">
      <c r="A4329">
        <v>14328</v>
      </c>
      <c r="B4329" t="s">
        <v>2034</v>
      </c>
      <c r="C4329" t="s">
        <v>55</v>
      </c>
      <c r="D4329" t="s">
        <v>26</v>
      </c>
      <c r="E4329" t="s">
        <v>30</v>
      </c>
      <c r="F4329" s="2">
        <v>45514</v>
      </c>
      <c r="G4329" s="2">
        <v>45879</v>
      </c>
      <c r="H4329" t="s">
        <v>12</v>
      </c>
    </row>
    <row r="4330" spans="1:8">
      <c r="A4330">
        <v>14329</v>
      </c>
      <c r="B4330" t="s">
        <v>3536</v>
      </c>
      <c r="C4330" t="s">
        <v>28</v>
      </c>
      <c r="D4330" t="s">
        <v>38</v>
      </c>
      <c r="E4330" t="s">
        <v>35</v>
      </c>
      <c r="F4330" s="2">
        <v>45140</v>
      </c>
      <c r="G4330" s="2">
        <v>45320</v>
      </c>
      <c r="H4330" t="s">
        <v>12</v>
      </c>
    </row>
    <row r="4331" spans="1:8">
      <c r="A4331">
        <v>14330</v>
      </c>
      <c r="B4331" t="s">
        <v>3537</v>
      </c>
      <c r="C4331" t="s">
        <v>28</v>
      </c>
      <c r="D4331" t="s">
        <v>15</v>
      </c>
      <c r="E4331" t="s">
        <v>22</v>
      </c>
      <c r="F4331" s="2">
        <v>45515</v>
      </c>
      <c r="G4331" s="2">
        <v>46245</v>
      </c>
      <c r="H4331" t="s">
        <v>19</v>
      </c>
    </row>
    <row r="4332" spans="1:8">
      <c r="A4332">
        <v>14331</v>
      </c>
      <c r="B4332" t="s">
        <v>3538</v>
      </c>
      <c r="C4332" t="s">
        <v>28</v>
      </c>
      <c r="D4332" t="s">
        <v>26</v>
      </c>
      <c r="E4332" t="s">
        <v>30</v>
      </c>
      <c r="F4332" s="2">
        <v>45540</v>
      </c>
      <c r="G4332" s="2">
        <v>46270</v>
      </c>
      <c r="H4332" t="s">
        <v>19</v>
      </c>
    </row>
    <row r="4333" spans="1:8">
      <c r="A4333">
        <v>14332</v>
      </c>
      <c r="B4333" t="s">
        <v>2836</v>
      </c>
      <c r="C4333" t="s">
        <v>9</v>
      </c>
      <c r="D4333" t="s">
        <v>15</v>
      </c>
      <c r="E4333" t="s">
        <v>35</v>
      </c>
      <c r="F4333" s="2">
        <v>45249</v>
      </c>
      <c r="G4333" s="2">
        <v>45614</v>
      </c>
      <c r="H4333" t="s">
        <v>12</v>
      </c>
    </row>
    <row r="4334" spans="1:8">
      <c r="A4334">
        <v>14333</v>
      </c>
      <c r="B4334" t="s">
        <v>3539</v>
      </c>
      <c r="C4334" t="s">
        <v>28</v>
      </c>
      <c r="D4334" t="s">
        <v>18</v>
      </c>
      <c r="E4334" t="s">
        <v>11</v>
      </c>
      <c r="F4334" s="2">
        <v>45353</v>
      </c>
      <c r="G4334" s="2">
        <v>45718</v>
      </c>
      <c r="H4334" t="s">
        <v>12</v>
      </c>
    </row>
    <row r="4335" spans="1:8">
      <c r="A4335">
        <v>14334</v>
      </c>
      <c r="B4335" t="s">
        <v>3540</v>
      </c>
      <c r="C4335" t="s">
        <v>21</v>
      </c>
      <c r="D4335" t="s">
        <v>18</v>
      </c>
      <c r="E4335" t="s">
        <v>11</v>
      </c>
      <c r="F4335" s="2">
        <v>45531</v>
      </c>
      <c r="G4335" s="2">
        <v>45896</v>
      </c>
      <c r="H4335" t="s">
        <v>12</v>
      </c>
    </row>
    <row r="4336" spans="1:8">
      <c r="A4336">
        <v>14335</v>
      </c>
      <c r="B4336" t="s">
        <v>2913</v>
      </c>
      <c r="C4336" t="s">
        <v>9</v>
      </c>
      <c r="D4336" t="s">
        <v>18</v>
      </c>
      <c r="E4336" t="s">
        <v>16</v>
      </c>
      <c r="F4336" s="2">
        <v>45087</v>
      </c>
      <c r="G4336" s="2">
        <v>45817</v>
      </c>
      <c r="H4336" t="s">
        <v>12</v>
      </c>
    </row>
    <row r="4337" spans="1:8">
      <c r="A4337">
        <v>14336</v>
      </c>
      <c r="B4337" t="s">
        <v>3541</v>
      </c>
      <c r="C4337" t="s">
        <v>14</v>
      </c>
      <c r="D4337" t="s">
        <v>15</v>
      </c>
      <c r="E4337" t="s">
        <v>16</v>
      </c>
      <c r="F4337" s="2">
        <v>45603</v>
      </c>
      <c r="G4337" s="2">
        <v>45783</v>
      </c>
      <c r="H4337" t="s">
        <v>12</v>
      </c>
    </row>
    <row r="4338" spans="1:8">
      <c r="A4338">
        <v>14337</v>
      </c>
      <c r="B4338" t="s">
        <v>1721</v>
      </c>
      <c r="C4338" t="s">
        <v>25</v>
      </c>
      <c r="D4338" t="s">
        <v>15</v>
      </c>
      <c r="E4338" t="s">
        <v>30</v>
      </c>
      <c r="F4338" s="2">
        <v>45160</v>
      </c>
      <c r="G4338" s="2">
        <v>45525</v>
      </c>
      <c r="H4338" t="s">
        <v>12</v>
      </c>
    </row>
    <row r="4339" spans="1:8">
      <c r="A4339">
        <v>14338</v>
      </c>
      <c r="B4339" t="s">
        <v>1621</v>
      </c>
      <c r="C4339" t="s">
        <v>14</v>
      </c>
      <c r="D4339" t="s">
        <v>26</v>
      </c>
      <c r="E4339" t="s">
        <v>11</v>
      </c>
      <c r="F4339" s="2">
        <v>45388</v>
      </c>
      <c r="G4339" s="2">
        <v>45753</v>
      </c>
      <c r="H4339" t="s">
        <v>12</v>
      </c>
    </row>
    <row r="4340" spans="1:8">
      <c r="A4340">
        <v>14339</v>
      </c>
      <c r="B4340" t="s">
        <v>3542</v>
      </c>
      <c r="C4340" t="s">
        <v>21</v>
      </c>
      <c r="D4340" t="s">
        <v>18</v>
      </c>
      <c r="E4340" t="s">
        <v>35</v>
      </c>
      <c r="F4340" s="2">
        <v>45470</v>
      </c>
      <c r="G4340" s="2">
        <v>46200</v>
      </c>
      <c r="H4340" t="s">
        <v>19</v>
      </c>
    </row>
    <row r="4341" spans="1:8">
      <c r="A4341">
        <v>14340</v>
      </c>
      <c r="B4341" t="s">
        <v>3543</v>
      </c>
      <c r="C4341" t="s">
        <v>55</v>
      </c>
      <c r="D4341" t="s">
        <v>10</v>
      </c>
      <c r="E4341" t="s">
        <v>11</v>
      </c>
      <c r="F4341" s="2">
        <v>45579</v>
      </c>
      <c r="G4341" s="2">
        <v>45759</v>
      </c>
      <c r="H4341" t="s">
        <v>12</v>
      </c>
    </row>
    <row r="4342" spans="1:8">
      <c r="A4342">
        <v>14341</v>
      </c>
      <c r="B4342" t="s">
        <v>3544</v>
      </c>
      <c r="C4342" t="s">
        <v>14</v>
      </c>
      <c r="D4342" t="s">
        <v>38</v>
      </c>
      <c r="E4342" t="s">
        <v>35</v>
      </c>
      <c r="F4342" s="2">
        <v>45430</v>
      </c>
      <c r="G4342" s="2">
        <v>45610</v>
      </c>
      <c r="H4342" t="s">
        <v>12</v>
      </c>
    </row>
    <row r="4343" spans="1:8">
      <c r="A4343">
        <v>14342</v>
      </c>
      <c r="B4343" t="s">
        <v>3545</v>
      </c>
      <c r="C4343" t="s">
        <v>28</v>
      </c>
      <c r="D4343" t="s">
        <v>15</v>
      </c>
      <c r="E4343" t="s">
        <v>11</v>
      </c>
      <c r="F4343" s="2">
        <v>45058</v>
      </c>
      <c r="G4343" s="2">
        <v>45238</v>
      </c>
      <c r="H4343" t="s">
        <v>12</v>
      </c>
    </row>
    <row r="4344" spans="1:8">
      <c r="A4344">
        <v>14343</v>
      </c>
      <c r="B4344" t="s">
        <v>3546</v>
      </c>
      <c r="C4344" t="s">
        <v>14</v>
      </c>
      <c r="D4344" t="s">
        <v>15</v>
      </c>
      <c r="E4344" t="s">
        <v>22</v>
      </c>
      <c r="F4344" s="2">
        <v>44986</v>
      </c>
      <c r="G4344" s="2">
        <v>45351</v>
      </c>
      <c r="H4344" t="s">
        <v>12</v>
      </c>
    </row>
    <row r="4345" spans="1:8">
      <c r="A4345">
        <v>14344</v>
      </c>
      <c r="B4345" t="s">
        <v>1662</v>
      </c>
      <c r="C4345" t="s">
        <v>25</v>
      </c>
      <c r="D4345" t="s">
        <v>26</v>
      </c>
      <c r="E4345" t="s">
        <v>22</v>
      </c>
      <c r="F4345" s="2">
        <v>45461</v>
      </c>
      <c r="G4345" s="2">
        <v>45641</v>
      </c>
      <c r="H4345" t="s">
        <v>12</v>
      </c>
    </row>
    <row r="4346" spans="1:8">
      <c r="A4346">
        <v>14345</v>
      </c>
      <c r="B4346" t="s">
        <v>3547</v>
      </c>
      <c r="C4346" t="s">
        <v>14</v>
      </c>
      <c r="D4346" t="s">
        <v>18</v>
      </c>
      <c r="E4346" t="s">
        <v>30</v>
      </c>
      <c r="F4346" s="2">
        <v>45516</v>
      </c>
      <c r="G4346" s="2">
        <v>46246</v>
      </c>
      <c r="H4346" t="s">
        <v>19</v>
      </c>
    </row>
    <row r="4347" spans="1:8">
      <c r="A4347">
        <v>14346</v>
      </c>
      <c r="B4347" t="s">
        <v>3548</v>
      </c>
      <c r="C4347" t="s">
        <v>25</v>
      </c>
      <c r="D4347" t="s">
        <v>38</v>
      </c>
      <c r="E4347" t="s">
        <v>35</v>
      </c>
      <c r="F4347" s="2">
        <v>45540</v>
      </c>
      <c r="G4347" s="2">
        <v>46270</v>
      </c>
      <c r="H4347" t="s">
        <v>19</v>
      </c>
    </row>
    <row r="4348" spans="1:8">
      <c r="A4348">
        <v>14347</v>
      </c>
      <c r="B4348" t="s">
        <v>3549</v>
      </c>
      <c r="C4348" t="s">
        <v>55</v>
      </c>
      <c r="D4348" t="s">
        <v>26</v>
      </c>
      <c r="E4348" t="s">
        <v>30</v>
      </c>
      <c r="F4348" s="2">
        <v>45454</v>
      </c>
      <c r="G4348" s="2">
        <v>45819</v>
      </c>
      <c r="H4348" t="s">
        <v>12</v>
      </c>
    </row>
    <row r="4349" spans="1:8">
      <c r="A4349">
        <v>14348</v>
      </c>
      <c r="B4349" t="s">
        <v>2157</v>
      </c>
      <c r="C4349" t="s">
        <v>28</v>
      </c>
      <c r="D4349" t="s">
        <v>10</v>
      </c>
      <c r="E4349" t="s">
        <v>35</v>
      </c>
      <c r="F4349" s="2">
        <v>45323</v>
      </c>
      <c r="G4349" s="2">
        <v>45503</v>
      </c>
      <c r="H4349" t="s">
        <v>12</v>
      </c>
    </row>
    <row r="4350" spans="1:8">
      <c r="A4350">
        <v>14349</v>
      </c>
      <c r="B4350" t="s">
        <v>3550</v>
      </c>
      <c r="C4350" t="s">
        <v>21</v>
      </c>
      <c r="D4350" t="s">
        <v>26</v>
      </c>
      <c r="E4350" t="s">
        <v>35</v>
      </c>
      <c r="F4350" s="2">
        <v>45382</v>
      </c>
      <c r="G4350" s="2">
        <v>45562</v>
      </c>
      <c r="H4350" t="s">
        <v>12</v>
      </c>
    </row>
    <row r="4351" spans="1:8">
      <c r="A4351">
        <v>14350</v>
      </c>
      <c r="B4351" t="s">
        <v>2813</v>
      </c>
      <c r="C4351" t="s">
        <v>9</v>
      </c>
      <c r="D4351" t="s">
        <v>26</v>
      </c>
      <c r="E4351" t="s">
        <v>35</v>
      </c>
      <c r="F4351" s="2">
        <v>44987</v>
      </c>
      <c r="G4351" s="2">
        <v>45717</v>
      </c>
      <c r="H4351" t="s">
        <v>12</v>
      </c>
    </row>
    <row r="4352" spans="1:8">
      <c r="A4352">
        <v>14351</v>
      </c>
      <c r="B4352" t="s">
        <v>3551</v>
      </c>
      <c r="C4352" t="s">
        <v>55</v>
      </c>
      <c r="D4352" t="s">
        <v>26</v>
      </c>
      <c r="E4352" t="s">
        <v>22</v>
      </c>
      <c r="F4352" s="2">
        <v>45337</v>
      </c>
      <c r="G4352" s="2">
        <v>45517</v>
      </c>
      <c r="H4352" t="s">
        <v>12</v>
      </c>
    </row>
    <row r="4353" spans="1:8">
      <c r="A4353">
        <v>14352</v>
      </c>
      <c r="B4353" t="s">
        <v>3552</v>
      </c>
      <c r="C4353" t="s">
        <v>55</v>
      </c>
      <c r="D4353" t="s">
        <v>10</v>
      </c>
      <c r="E4353" t="s">
        <v>30</v>
      </c>
      <c r="F4353" s="2">
        <v>45253</v>
      </c>
      <c r="G4353" s="2">
        <v>45983</v>
      </c>
      <c r="H4353" t="s">
        <v>12</v>
      </c>
    </row>
    <row r="4354" spans="1:8">
      <c r="A4354">
        <v>14353</v>
      </c>
      <c r="B4354" t="s">
        <v>3553</v>
      </c>
      <c r="C4354" t="s">
        <v>55</v>
      </c>
      <c r="D4354" t="s">
        <v>10</v>
      </c>
      <c r="E4354" t="s">
        <v>30</v>
      </c>
      <c r="F4354" s="2">
        <v>45438</v>
      </c>
      <c r="G4354" s="2">
        <v>46168</v>
      </c>
      <c r="H4354" t="s">
        <v>19</v>
      </c>
    </row>
    <row r="4355" spans="1:8">
      <c r="A4355">
        <v>14354</v>
      </c>
      <c r="B4355" t="s">
        <v>2464</v>
      </c>
      <c r="C4355" t="s">
        <v>55</v>
      </c>
      <c r="D4355" t="s">
        <v>10</v>
      </c>
      <c r="E4355" t="s">
        <v>30</v>
      </c>
      <c r="F4355" s="2">
        <v>45294</v>
      </c>
      <c r="G4355" s="2">
        <v>45659</v>
      </c>
      <c r="H4355" t="s">
        <v>12</v>
      </c>
    </row>
    <row r="4356" spans="1:8">
      <c r="A4356">
        <v>14355</v>
      </c>
      <c r="B4356" t="s">
        <v>3554</v>
      </c>
      <c r="C4356" t="s">
        <v>21</v>
      </c>
      <c r="D4356" t="s">
        <v>10</v>
      </c>
      <c r="E4356" t="s">
        <v>22</v>
      </c>
      <c r="F4356" s="2">
        <v>45368</v>
      </c>
      <c r="G4356" s="2">
        <v>45733</v>
      </c>
      <c r="H4356" t="s">
        <v>12</v>
      </c>
    </row>
    <row r="4357" spans="1:8">
      <c r="A4357">
        <v>14356</v>
      </c>
      <c r="B4357" t="s">
        <v>3555</v>
      </c>
      <c r="C4357" t="s">
        <v>9</v>
      </c>
      <c r="D4357" t="s">
        <v>38</v>
      </c>
      <c r="E4357" t="s">
        <v>35</v>
      </c>
      <c r="F4357" s="2">
        <v>45384</v>
      </c>
      <c r="G4357" s="2">
        <v>45749</v>
      </c>
      <c r="H4357" t="s">
        <v>12</v>
      </c>
    </row>
    <row r="4358" spans="1:8">
      <c r="A4358">
        <v>14357</v>
      </c>
      <c r="B4358" t="s">
        <v>3556</v>
      </c>
      <c r="C4358" t="s">
        <v>28</v>
      </c>
      <c r="D4358" t="s">
        <v>18</v>
      </c>
      <c r="E4358" t="s">
        <v>30</v>
      </c>
      <c r="F4358" s="2">
        <v>45626</v>
      </c>
      <c r="G4358" s="2">
        <v>45806</v>
      </c>
      <c r="H4358" t="s">
        <v>12</v>
      </c>
    </row>
    <row r="4359" spans="1:8">
      <c r="A4359">
        <v>14358</v>
      </c>
      <c r="B4359" t="s">
        <v>3557</v>
      </c>
      <c r="C4359" t="s">
        <v>55</v>
      </c>
      <c r="D4359" t="s">
        <v>38</v>
      </c>
      <c r="E4359" t="s">
        <v>30</v>
      </c>
      <c r="F4359" s="2">
        <v>45188</v>
      </c>
      <c r="G4359" s="2">
        <v>45553</v>
      </c>
      <c r="H4359" t="s">
        <v>12</v>
      </c>
    </row>
    <row r="4360" spans="1:8">
      <c r="A4360">
        <v>14359</v>
      </c>
      <c r="B4360" t="s">
        <v>3558</v>
      </c>
      <c r="C4360" t="s">
        <v>21</v>
      </c>
      <c r="D4360" t="s">
        <v>10</v>
      </c>
      <c r="E4360" t="s">
        <v>30</v>
      </c>
      <c r="F4360" s="2">
        <v>45193</v>
      </c>
      <c r="G4360" s="2">
        <v>45373</v>
      </c>
      <c r="H4360" t="s">
        <v>12</v>
      </c>
    </row>
    <row r="4361" spans="1:8">
      <c r="A4361">
        <v>14360</v>
      </c>
      <c r="B4361" t="s">
        <v>3559</v>
      </c>
      <c r="C4361" t="s">
        <v>28</v>
      </c>
      <c r="D4361" t="s">
        <v>15</v>
      </c>
      <c r="E4361" t="s">
        <v>22</v>
      </c>
      <c r="F4361" s="2">
        <v>45230</v>
      </c>
      <c r="G4361" s="2">
        <v>45410</v>
      </c>
      <c r="H4361" t="s">
        <v>12</v>
      </c>
    </row>
    <row r="4362" spans="1:8">
      <c r="A4362">
        <v>14361</v>
      </c>
      <c r="B4362" t="s">
        <v>3560</v>
      </c>
      <c r="C4362" t="s">
        <v>21</v>
      </c>
      <c r="D4362" t="s">
        <v>15</v>
      </c>
      <c r="E4362" t="s">
        <v>22</v>
      </c>
      <c r="F4362" s="2">
        <v>45474</v>
      </c>
      <c r="G4362" s="2">
        <v>45839</v>
      </c>
      <c r="H4362" t="s">
        <v>12</v>
      </c>
    </row>
    <row r="4363" spans="1:8">
      <c r="A4363">
        <v>14362</v>
      </c>
      <c r="B4363" t="s">
        <v>3561</v>
      </c>
      <c r="C4363" t="s">
        <v>21</v>
      </c>
      <c r="D4363" t="s">
        <v>10</v>
      </c>
      <c r="E4363" t="s">
        <v>22</v>
      </c>
      <c r="F4363" s="2">
        <v>44969</v>
      </c>
      <c r="G4363" s="2">
        <v>45699</v>
      </c>
      <c r="H4363" t="s">
        <v>12</v>
      </c>
    </row>
    <row r="4364" spans="1:8">
      <c r="A4364">
        <v>14363</v>
      </c>
      <c r="B4364" t="s">
        <v>3562</v>
      </c>
      <c r="C4364" t="s">
        <v>9</v>
      </c>
      <c r="D4364" t="s">
        <v>18</v>
      </c>
      <c r="E4364" t="s">
        <v>22</v>
      </c>
      <c r="F4364" s="2">
        <v>45125</v>
      </c>
      <c r="G4364" s="2">
        <v>45305</v>
      </c>
      <c r="H4364" t="s">
        <v>12</v>
      </c>
    </row>
    <row r="4365" spans="1:8">
      <c r="A4365">
        <v>14364</v>
      </c>
      <c r="B4365" t="s">
        <v>3563</v>
      </c>
      <c r="C4365" t="s">
        <v>25</v>
      </c>
      <c r="D4365" t="s">
        <v>10</v>
      </c>
      <c r="E4365" t="s">
        <v>11</v>
      </c>
      <c r="F4365" s="2">
        <v>45144</v>
      </c>
      <c r="G4365" s="2">
        <v>45874</v>
      </c>
      <c r="H4365" t="s">
        <v>12</v>
      </c>
    </row>
    <row r="4366" spans="1:8">
      <c r="A4366">
        <v>14365</v>
      </c>
      <c r="B4366" t="s">
        <v>3564</v>
      </c>
      <c r="C4366" t="s">
        <v>9</v>
      </c>
      <c r="D4366" t="s">
        <v>18</v>
      </c>
      <c r="E4366" t="s">
        <v>16</v>
      </c>
      <c r="F4366" s="2">
        <v>45267</v>
      </c>
      <c r="G4366" s="2">
        <v>45997</v>
      </c>
      <c r="H4366" t="s">
        <v>12</v>
      </c>
    </row>
    <row r="4367" spans="1:8">
      <c r="A4367">
        <v>14366</v>
      </c>
      <c r="B4367" t="s">
        <v>3565</v>
      </c>
      <c r="C4367" t="s">
        <v>28</v>
      </c>
      <c r="D4367" t="s">
        <v>15</v>
      </c>
      <c r="E4367" t="s">
        <v>11</v>
      </c>
      <c r="F4367" s="2">
        <v>44958</v>
      </c>
      <c r="G4367" s="2">
        <v>45688</v>
      </c>
      <c r="H4367" t="s">
        <v>12</v>
      </c>
    </row>
    <row r="4368" spans="1:8">
      <c r="A4368">
        <v>14367</v>
      </c>
      <c r="B4368" t="s">
        <v>3566</v>
      </c>
      <c r="C4368" t="s">
        <v>14</v>
      </c>
      <c r="D4368" t="s">
        <v>26</v>
      </c>
      <c r="E4368" t="s">
        <v>11</v>
      </c>
      <c r="F4368" s="2">
        <v>45202</v>
      </c>
      <c r="G4368" s="2">
        <v>45932</v>
      </c>
      <c r="H4368" t="s">
        <v>12</v>
      </c>
    </row>
    <row r="4369" spans="1:8">
      <c r="A4369">
        <v>14368</v>
      </c>
      <c r="B4369" t="s">
        <v>3567</v>
      </c>
      <c r="C4369" t="s">
        <v>28</v>
      </c>
      <c r="D4369" t="s">
        <v>38</v>
      </c>
      <c r="E4369" t="s">
        <v>16</v>
      </c>
      <c r="F4369" s="2">
        <v>45548</v>
      </c>
      <c r="G4369" s="2">
        <v>45913</v>
      </c>
      <c r="H4369" t="s">
        <v>12</v>
      </c>
    </row>
    <row r="4370" spans="1:8">
      <c r="A4370">
        <v>14369</v>
      </c>
      <c r="B4370" t="s">
        <v>3568</v>
      </c>
      <c r="C4370" t="s">
        <v>28</v>
      </c>
      <c r="D4370" t="s">
        <v>38</v>
      </c>
      <c r="E4370" t="s">
        <v>11</v>
      </c>
      <c r="F4370" s="2">
        <v>45206</v>
      </c>
      <c r="G4370" s="2">
        <v>45571</v>
      </c>
      <c r="H4370" t="s">
        <v>12</v>
      </c>
    </row>
    <row r="4371" spans="1:8">
      <c r="A4371">
        <v>14370</v>
      </c>
      <c r="B4371" t="s">
        <v>3569</v>
      </c>
      <c r="C4371" t="s">
        <v>25</v>
      </c>
      <c r="D4371" t="s">
        <v>26</v>
      </c>
      <c r="E4371" t="s">
        <v>11</v>
      </c>
      <c r="F4371" s="2">
        <v>45298</v>
      </c>
      <c r="G4371" s="2">
        <v>45663</v>
      </c>
      <c r="H4371" t="s">
        <v>12</v>
      </c>
    </row>
    <row r="4372" spans="1:8">
      <c r="A4372">
        <v>14371</v>
      </c>
      <c r="B4372" t="s">
        <v>3270</v>
      </c>
      <c r="C4372" t="s">
        <v>28</v>
      </c>
      <c r="D4372" t="s">
        <v>26</v>
      </c>
      <c r="E4372" t="s">
        <v>30</v>
      </c>
      <c r="F4372" s="2">
        <v>45252</v>
      </c>
      <c r="G4372" s="2">
        <v>45432</v>
      </c>
      <c r="H4372" t="s">
        <v>12</v>
      </c>
    </row>
    <row r="4373" spans="1:8">
      <c r="A4373">
        <v>14372</v>
      </c>
      <c r="B4373" t="s">
        <v>2156</v>
      </c>
      <c r="C4373" t="s">
        <v>25</v>
      </c>
      <c r="D4373" t="s">
        <v>38</v>
      </c>
      <c r="E4373" t="s">
        <v>22</v>
      </c>
      <c r="F4373" s="2">
        <v>45233</v>
      </c>
      <c r="G4373" s="2">
        <v>45963</v>
      </c>
      <c r="H4373" t="s">
        <v>12</v>
      </c>
    </row>
    <row r="4374" spans="1:8">
      <c r="A4374">
        <v>14373</v>
      </c>
      <c r="B4374" t="s">
        <v>3570</v>
      </c>
      <c r="C4374" t="s">
        <v>28</v>
      </c>
      <c r="D4374" t="s">
        <v>10</v>
      </c>
      <c r="E4374" t="s">
        <v>22</v>
      </c>
      <c r="F4374" s="2">
        <v>45582</v>
      </c>
      <c r="G4374" s="2">
        <v>46312</v>
      </c>
      <c r="H4374" t="s">
        <v>19</v>
      </c>
    </row>
    <row r="4375" spans="1:8">
      <c r="A4375">
        <v>14374</v>
      </c>
      <c r="B4375" t="s">
        <v>3571</v>
      </c>
      <c r="C4375" t="s">
        <v>28</v>
      </c>
      <c r="D4375" t="s">
        <v>10</v>
      </c>
      <c r="E4375" t="s">
        <v>16</v>
      </c>
      <c r="F4375" s="2">
        <v>45271</v>
      </c>
      <c r="G4375" s="2">
        <v>46001</v>
      </c>
      <c r="H4375" t="s">
        <v>12</v>
      </c>
    </row>
    <row r="4376" spans="1:8">
      <c r="A4376">
        <v>14375</v>
      </c>
      <c r="B4376" t="s">
        <v>3572</v>
      </c>
      <c r="C4376" t="s">
        <v>9</v>
      </c>
      <c r="D4376" t="s">
        <v>18</v>
      </c>
      <c r="E4376" t="s">
        <v>22</v>
      </c>
      <c r="F4376" s="2">
        <v>44928</v>
      </c>
      <c r="G4376" s="2">
        <v>45108</v>
      </c>
      <c r="H4376" t="s">
        <v>12</v>
      </c>
    </row>
    <row r="4377" spans="1:8">
      <c r="A4377">
        <v>14376</v>
      </c>
      <c r="B4377" t="s">
        <v>3573</v>
      </c>
      <c r="C4377" t="s">
        <v>25</v>
      </c>
      <c r="D4377" t="s">
        <v>10</v>
      </c>
      <c r="E4377" t="s">
        <v>11</v>
      </c>
      <c r="F4377" s="2">
        <v>45593</v>
      </c>
      <c r="G4377" s="2">
        <v>45773</v>
      </c>
      <c r="H4377" t="s">
        <v>12</v>
      </c>
    </row>
    <row r="4378" spans="1:8">
      <c r="A4378">
        <v>14377</v>
      </c>
      <c r="B4378" t="s">
        <v>3574</v>
      </c>
      <c r="C4378" t="s">
        <v>9</v>
      </c>
      <c r="D4378" t="s">
        <v>10</v>
      </c>
      <c r="E4378" t="s">
        <v>35</v>
      </c>
      <c r="F4378" s="2">
        <v>45541</v>
      </c>
      <c r="G4378" s="2">
        <v>45721</v>
      </c>
      <c r="H4378" t="s">
        <v>12</v>
      </c>
    </row>
    <row r="4379" spans="1:8">
      <c r="A4379">
        <v>14378</v>
      </c>
      <c r="B4379" t="s">
        <v>2192</v>
      </c>
      <c r="C4379" t="s">
        <v>25</v>
      </c>
      <c r="D4379" t="s">
        <v>15</v>
      </c>
      <c r="E4379" t="s">
        <v>16</v>
      </c>
      <c r="F4379" s="2">
        <v>45406</v>
      </c>
      <c r="G4379" s="2">
        <v>45586</v>
      </c>
      <c r="H4379" t="s">
        <v>12</v>
      </c>
    </row>
    <row r="4380" spans="1:8">
      <c r="A4380">
        <v>14379</v>
      </c>
      <c r="B4380" t="s">
        <v>3575</v>
      </c>
      <c r="C4380" t="s">
        <v>21</v>
      </c>
      <c r="D4380" t="s">
        <v>26</v>
      </c>
      <c r="E4380" t="s">
        <v>11</v>
      </c>
      <c r="F4380" s="2">
        <v>45025</v>
      </c>
      <c r="G4380" s="2">
        <v>45755</v>
      </c>
      <c r="H4380" t="s">
        <v>12</v>
      </c>
    </row>
    <row r="4381" spans="1:8">
      <c r="A4381">
        <v>14380</v>
      </c>
      <c r="B4381" t="s">
        <v>3576</v>
      </c>
      <c r="C4381" t="s">
        <v>14</v>
      </c>
      <c r="D4381" t="s">
        <v>38</v>
      </c>
      <c r="E4381" t="s">
        <v>22</v>
      </c>
      <c r="F4381" s="2">
        <v>45219</v>
      </c>
      <c r="G4381" s="2">
        <v>45949</v>
      </c>
      <c r="H4381" t="s">
        <v>12</v>
      </c>
    </row>
    <row r="4382" spans="1:8">
      <c r="A4382">
        <v>14381</v>
      </c>
      <c r="B4382" t="s">
        <v>2085</v>
      </c>
      <c r="C4382" t="s">
        <v>25</v>
      </c>
      <c r="D4382" t="s">
        <v>15</v>
      </c>
      <c r="E4382" t="s">
        <v>30</v>
      </c>
      <c r="F4382" s="2">
        <v>45043</v>
      </c>
      <c r="G4382" s="2">
        <v>45773</v>
      </c>
      <c r="H4382" t="s">
        <v>12</v>
      </c>
    </row>
    <row r="4383" spans="1:8">
      <c r="A4383">
        <v>14382</v>
      </c>
      <c r="B4383" t="s">
        <v>3577</v>
      </c>
      <c r="C4383" t="s">
        <v>28</v>
      </c>
      <c r="D4383" t="s">
        <v>38</v>
      </c>
      <c r="E4383" t="s">
        <v>30</v>
      </c>
      <c r="F4383" s="2">
        <v>45462</v>
      </c>
      <c r="G4383" s="2">
        <v>46192</v>
      </c>
      <c r="H4383" t="s">
        <v>19</v>
      </c>
    </row>
    <row r="4384" spans="1:8">
      <c r="A4384">
        <v>14383</v>
      </c>
      <c r="B4384" t="s">
        <v>3578</v>
      </c>
      <c r="C4384" t="s">
        <v>9</v>
      </c>
      <c r="D4384" t="s">
        <v>15</v>
      </c>
      <c r="E4384" t="s">
        <v>35</v>
      </c>
      <c r="F4384" s="2">
        <v>45059</v>
      </c>
      <c r="G4384" s="2">
        <v>45789</v>
      </c>
      <c r="H4384" t="s">
        <v>12</v>
      </c>
    </row>
    <row r="4385" spans="1:8">
      <c r="A4385">
        <v>14384</v>
      </c>
      <c r="B4385" t="s">
        <v>3579</v>
      </c>
      <c r="C4385" t="s">
        <v>55</v>
      </c>
      <c r="D4385" t="s">
        <v>15</v>
      </c>
      <c r="E4385" t="s">
        <v>30</v>
      </c>
      <c r="F4385" s="2">
        <v>45035</v>
      </c>
      <c r="G4385" s="2">
        <v>45765</v>
      </c>
      <c r="H4385" t="s">
        <v>12</v>
      </c>
    </row>
    <row r="4386" spans="1:8">
      <c r="A4386">
        <v>14385</v>
      </c>
      <c r="B4386" t="s">
        <v>3580</v>
      </c>
      <c r="C4386" t="s">
        <v>21</v>
      </c>
      <c r="D4386" t="s">
        <v>18</v>
      </c>
      <c r="E4386" t="s">
        <v>11</v>
      </c>
      <c r="F4386" s="2">
        <v>45366</v>
      </c>
      <c r="G4386" s="2">
        <v>45546</v>
      </c>
      <c r="H4386" t="s">
        <v>12</v>
      </c>
    </row>
    <row r="4387" spans="1:8">
      <c r="A4387">
        <v>14386</v>
      </c>
      <c r="B4387" t="s">
        <v>519</v>
      </c>
      <c r="C4387" t="s">
        <v>14</v>
      </c>
      <c r="D4387" t="s">
        <v>15</v>
      </c>
      <c r="E4387" t="s">
        <v>22</v>
      </c>
      <c r="F4387" s="2">
        <v>45564</v>
      </c>
      <c r="G4387" s="2">
        <v>45929</v>
      </c>
      <c r="H4387" t="s">
        <v>12</v>
      </c>
    </row>
    <row r="4388" spans="1:8">
      <c r="A4388">
        <v>14387</v>
      </c>
      <c r="B4388" t="s">
        <v>1561</v>
      </c>
      <c r="C4388" t="s">
        <v>55</v>
      </c>
      <c r="D4388" t="s">
        <v>38</v>
      </c>
      <c r="E4388" t="s">
        <v>30</v>
      </c>
      <c r="F4388" s="2">
        <v>45455</v>
      </c>
      <c r="G4388" s="2">
        <v>45635</v>
      </c>
      <c r="H4388" t="s">
        <v>12</v>
      </c>
    </row>
    <row r="4389" spans="1:8">
      <c r="A4389">
        <v>14388</v>
      </c>
      <c r="B4389" t="s">
        <v>3581</v>
      </c>
      <c r="C4389" t="s">
        <v>21</v>
      </c>
      <c r="D4389" t="s">
        <v>26</v>
      </c>
      <c r="E4389" t="s">
        <v>22</v>
      </c>
      <c r="F4389" s="2">
        <v>45339</v>
      </c>
      <c r="G4389" s="2">
        <v>45519</v>
      </c>
      <c r="H4389" t="s">
        <v>12</v>
      </c>
    </row>
    <row r="4390" spans="1:8">
      <c r="A4390">
        <v>14389</v>
      </c>
      <c r="B4390" t="s">
        <v>3582</v>
      </c>
      <c r="C4390" t="s">
        <v>21</v>
      </c>
      <c r="D4390" t="s">
        <v>26</v>
      </c>
      <c r="E4390" t="s">
        <v>30</v>
      </c>
      <c r="F4390" s="2">
        <v>45021</v>
      </c>
      <c r="G4390" s="2">
        <v>45751</v>
      </c>
      <c r="H4390" t="s">
        <v>12</v>
      </c>
    </row>
    <row r="4391" spans="1:8">
      <c r="A4391">
        <v>14390</v>
      </c>
      <c r="B4391" t="s">
        <v>3583</v>
      </c>
      <c r="C4391" t="s">
        <v>55</v>
      </c>
      <c r="D4391" t="s">
        <v>15</v>
      </c>
      <c r="E4391" t="s">
        <v>35</v>
      </c>
      <c r="F4391" s="2">
        <v>45080</v>
      </c>
      <c r="G4391" s="2">
        <v>45445</v>
      </c>
      <c r="H4391" t="s">
        <v>12</v>
      </c>
    </row>
    <row r="4392" spans="1:8">
      <c r="A4392">
        <v>14391</v>
      </c>
      <c r="B4392" t="s">
        <v>3584</v>
      </c>
      <c r="C4392" t="s">
        <v>55</v>
      </c>
      <c r="D4392" t="s">
        <v>10</v>
      </c>
      <c r="E4392" t="s">
        <v>30</v>
      </c>
      <c r="F4392" s="2">
        <v>45503</v>
      </c>
      <c r="G4392" s="2">
        <v>45868</v>
      </c>
      <c r="H4392" t="s">
        <v>12</v>
      </c>
    </row>
    <row r="4393" spans="1:8">
      <c r="A4393">
        <v>14392</v>
      </c>
      <c r="B4393" t="s">
        <v>319</v>
      </c>
      <c r="C4393" t="s">
        <v>28</v>
      </c>
      <c r="D4393" t="s">
        <v>15</v>
      </c>
      <c r="E4393" t="s">
        <v>16</v>
      </c>
      <c r="F4393" s="2">
        <v>45357</v>
      </c>
      <c r="G4393" s="2">
        <v>45537</v>
      </c>
      <c r="H4393" t="s">
        <v>12</v>
      </c>
    </row>
    <row r="4394" spans="1:8">
      <c r="A4394">
        <v>14393</v>
      </c>
      <c r="B4394" t="s">
        <v>941</v>
      </c>
      <c r="C4394" t="s">
        <v>55</v>
      </c>
      <c r="D4394" t="s">
        <v>18</v>
      </c>
      <c r="E4394" t="s">
        <v>11</v>
      </c>
      <c r="F4394" s="2">
        <v>45596</v>
      </c>
      <c r="G4394" s="2">
        <v>45961</v>
      </c>
      <c r="H4394" t="s">
        <v>12</v>
      </c>
    </row>
    <row r="4395" spans="1:8">
      <c r="A4395">
        <v>14394</v>
      </c>
      <c r="B4395" t="s">
        <v>3585</v>
      </c>
      <c r="C4395" t="s">
        <v>28</v>
      </c>
      <c r="D4395" t="s">
        <v>15</v>
      </c>
      <c r="E4395" t="s">
        <v>35</v>
      </c>
      <c r="F4395" s="2">
        <v>44954</v>
      </c>
      <c r="G4395" s="2">
        <v>45134</v>
      </c>
      <c r="H4395" t="s">
        <v>12</v>
      </c>
    </row>
    <row r="4396" spans="1:8">
      <c r="A4396">
        <v>14395</v>
      </c>
      <c r="B4396" t="s">
        <v>278</v>
      </c>
      <c r="C4396" t="s">
        <v>21</v>
      </c>
      <c r="D4396" t="s">
        <v>38</v>
      </c>
      <c r="E4396" t="s">
        <v>35</v>
      </c>
      <c r="F4396" s="2">
        <v>44984</v>
      </c>
      <c r="G4396" s="2">
        <v>45164</v>
      </c>
      <c r="H4396" t="s">
        <v>12</v>
      </c>
    </row>
    <row r="4397" spans="1:8">
      <c r="A4397">
        <v>14396</v>
      </c>
      <c r="B4397" t="s">
        <v>697</v>
      </c>
      <c r="C4397" t="s">
        <v>25</v>
      </c>
      <c r="D4397" t="s">
        <v>10</v>
      </c>
      <c r="E4397" t="s">
        <v>35</v>
      </c>
      <c r="F4397" s="2">
        <v>45569</v>
      </c>
      <c r="G4397" s="2">
        <v>46299</v>
      </c>
      <c r="H4397" t="s">
        <v>19</v>
      </c>
    </row>
    <row r="4398" spans="1:8">
      <c r="A4398">
        <v>14397</v>
      </c>
      <c r="B4398" t="s">
        <v>3586</v>
      </c>
      <c r="C4398" t="s">
        <v>14</v>
      </c>
      <c r="D4398" t="s">
        <v>15</v>
      </c>
      <c r="E4398" t="s">
        <v>30</v>
      </c>
      <c r="F4398" s="2">
        <v>45404</v>
      </c>
      <c r="G4398" s="2">
        <v>45769</v>
      </c>
      <c r="H4398" t="s">
        <v>12</v>
      </c>
    </row>
    <row r="4399" spans="1:8">
      <c r="A4399">
        <v>14398</v>
      </c>
      <c r="B4399" t="s">
        <v>3587</v>
      </c>
      <c r="C4399" t="s">
        <v>14</v>
      </c>
      <c r="D4399" t="s">
        <v>10</v>
      </c>
      <c r="E4399" t="s">
        <v>16</v>
      </c>
      <c r="F4399" s="2">
        <v>45569</v>
      </c>
      <c r="G4399" s="2">
        <v>45934</v>
      </c>
      <c r="H4399" t="s">
        <v>12</v>
      </c>
    </row>
    <row r="4400" spans="1:8">
      <c r="A4400">
        <v>14399</v>
      </c>
      <c r="B4400" t="s">
        <v>1384</v>
      </c>
      <c r="C4400" t="s">
        <v>25</v>
      </c>
      <c r="D4400" t="s">
        <v>10</v>
      </c>
      <c r="E4400" t="s">
        <v>11</v>
      </c>
      <c r="F4400" s="2">
        <v>45534</v>
      </c>
      <c r="G4400" s="2">
        <v>46264</v>
      </c>
      <c r="H4400" t="s">
        <v>19</v>
      </c>
    </row>
    <row r="4401" spans="1:8">
      <c r="A4401">
        <v>14400</v>
      </c>
      <c r="B4401" t="s">
        <v>2875</v>
      </c>
      <c r="C4401" t="s">
        <v>28</v>
      </c>
      <c r="D4401" t="s">
        <v>15</v>
      </c>
      <c r="E4401" t="s">
        <v>16</v>
      </c>
      <c r="F4401" s="2">
        <v>45390</v>
      </c>
      <c r="G4401" s="2">
        <v>46120</v>
      </c>
      <c r="H4401" t="s">
        <v>19</v>
      </c>
    </row>
    <row r="4402" spans="1:8">
      <c r="A4402">
        <v>14401</v>
      </c>
      <c r="B4402" t="s">
        <v>3588</v>
      </c>
      <c r="C4402" t="s">
        <v>28</v>
      </c>
      <c r="D4402" t="s">
        <v>26</v>
      </c>
      <c r="E4402" t="s">
        <v>30</v>
      </c>
      <c r="F4402" s="2">
        <v>45524</v>
      </c>
      <c r="G4402" s="2">
        <v>45704</v>
      </c>
      <c r="H4402" t="s">
        <v>12</v>
      </c>
    </row>
    <row r="4403" spans="1:8">
      <c r="A4403">
        <v>14402</v>
      </c>
      <c r="B4403" t="s">
        <v>2033</v>
      </c>
      <c r="C4403" t="s">
        <v>28</v>
      </c>
      <c r="D4403" t="s">
        <v>26</v>
      </c>
      <c r="E4403" t="s">
        <v>35</v>
      </c>
      <c r="F4403" s="2">
        <v>45521</v>
      </c>
      <c r="G4403" s="2">
        <v>45886</v>
      </c>
      <c r="H4403" t="s">
        <v>12</v>
      </c>
    </row>
    <row r="4404" spans="1:8">
      <c r="A4404">
        <v>14403</v>
      </c>
      <c r="B4404" t="s">
        <v>2875</v>
      </c>
      <c r="C4404" t="s">
        <v>28</v>
      </c>
      <c r="D4404" t="s">
        <v>38</v>
      </c>
      <c r="E4404" t="s">
        <v>11</v>
      </c>
      <c r="F4404" s="2">
        <v>45341</v>
      </c>
      <c r="G4404" s="2">
        <v>46071</v>
      </c>
      <c r="H4404" t="s">
        <v>19</v>
      </c>
    </row>
    <row r="4405" spans="1:8">
      <c r="A4405">
        <v>14404</v>
      </c>
      <c r="B4405" t="s">
        <v>1331</v>
      </c>
      <c r="C4405" t="s">
        <v>25</v>
      </c>
      <c r="D4405" t="s">
        <v>15</v>
      </c>
      <c r="E4405" t="s">
        <v>35</v>
      </c>
      <c r="F4405" s="2">
        <v>45380</v>
      </c>
      <c r="G4405" s="2">
        <v>45745</v>
      </c>
      <c r="H4405" t="s">
        <v>12</v>
      </c>
    </row>
    <row r="4406" spans="1:8">
      <c r="A4406">
        <v>14405</v>
      </c>
      <c r="B4406" t="s">
        <v>3589</v>
      </c>
      <c r="C4406" t="s">
        <v>9</v>
      </c>
      <c r="D4406" t="s">
        <v>18</v>
      </c>
      <c r="E4406" t="s">
        <v>16</v>
      </c>
      <c r="F4406" s="2">
        <v>45417</v>
      </c>
      <c r="G4406" s="2">
        <v>45782</v>
      </c>
      <c r="H4406" t="s">
        <v>12</v>
      </c>
    </row>
    <row r="4407" spans="1:8">
      <c r="A4407">
        <v>14406</v>
      </c>
      <c r="B4407" t="s">
        <v>1273</v>
      </c>
      <c r="C4407" t="s">
        <v>21</v>
      </c>
      <c r="D4407" t="s">
        <v>15</v>
      </c>
      <c r="E4407" t="s">
        <v>22</v>
      </c>
      <c r="F4407" s="2">
        <v>45624</v>
      </c>
      <c r="G4407" s="2">
        <v>45804</v>
      </c>
      <c r="H4407" t="s">
        <v>12</v>
      </c>
    </row>
    <row r="4408" spans="1:8">
      <c r="A4408">
        <v>14407</v>
      </c>
      <c r="B4408" t="s">
        <v>2567</v>
      </c>
      <c r="C4408" t="s">
        <v>14</v>
      </c>
      <c r="D4408" t="s">
        <v>15</v>
      </c>
      <c r="E4408" t="s">
        <v>16</v>
      </c>
      <c r="F4408" s="2">
        <v>45574</v>
      </c>
      <c r="G4408" s="2">
        <v>45939</v>
      </c>
      <c r="H4408" t="s">
        <v>12</v>
      </c>
    </row>
    <row r="4409" spans="1:8">
      <c r="A4409">
        <v>14408</v>
      </c>
      <c r="B4409" t="s">
        <v>3590</v>
      </c>
      <c r="C4409" t="s">
        <v>28</v>
      </c>
      <c r="D4409" t="s">
        <v>15</v>
      </c>
      <c r="E4409" t="s">
        <v>16</v>
      </c>
      <c r="F4409" s="2">
        <v>45085</v>
      </c>
      <c r="G4409" s="2">
        <v>45815</v>
      </c>
      <c r="H4409" t="s">
        <v>12</v>
      </c>
    </row>
    <row r="4410" spans="1:8">
      <c r="A4410">
        <v>14409</v>
      </c>
      <c r="B4410" t="s">
        <v>362</v>
      </c>
      <c r="C4410" t="s">
        <v>28</v>
      </c>
      <c r="D4410" t="s">
        <v>38</v>
      </c>
      <c r="E4410" t="s">
        <v>16</v>
      </c>
      <c r="F4410" s="2">
        <v>45450</v>
      </c>
      <c r="G4410" s="2">
        <v>45630</v>
      </c>
      <c r="H4410" t="s">
        <v>12</v>
      </c>
    </row>
    <row r="4411" spans="1:8">
      <c r="A4411">
        <v>14410</v>
      </c>
      <c r="B4411" t="s">
        <v>2879</v>
      </c>
      <c r="C4411" t="s">
        <v>14</v>
      </c>
      <c r="D4411" t="s">
        <v>38</v>
      </c>
      <c r="E4411" t="s">
        <v>16</v>
      </c>
      <c r="F4411" s="2">
        <v>45338</v>
      </c>
      <c r="G4411" s="2">
        <v>45703</v>
      </c>
      <c r="H4411" t="s">
        <v>12</v>
      </c>
    </row>
    <row r="4412" spans="1:8">
      <c r="A4412">
        <v>14411</v>
      </c>
      <c r="B4412" t="s">
        <v>533</v>
      </c>
      <c r="C4412" t="s">
        <v>9</v>
      </c>
      <c r="D4412" t="s">
        <v>26</v>
      </c>
      <c r="E4412" t="s">
        <v>16</v>
      </c>
      <c r="F4412" s="2">
        <v>45392</v>
      </c>
      <c r="G4412" s="2">
        <v>46122</v>
      </c>
      <c r="H4412" t="s">
        <v>19</v>
      </c>
    </row>
    <row r="4413" spans="1:8">
      <c r="A4413">
        <v>14412</v>
      </c>
      <c r="B4413" t="s">
        <v>2967</v>
      </c>
      <c r="C4413" t="s">
        <v>55</v>
      </c>
      <c r="D4413" t="s">
        <v>18</v>
      </c>
      <c r="E4413" t="s">
        <v>35</v>
      </c>
      <c r="F4413" s="2">
        <v>45495</v>
      </c>
      <c r="G4413" s="2">
        <v>45675</v>
      </c>
      <c r="H4413" t="s">
        <v>12</v>
      </c>
    </row>
    <row r="4414" spans="1:8">
      <c r="A4414">
        <v>14413</v>
      </c>
      <c r="B4414" t="s">
        <v>3591</v>
      </c>
      <c r="C4414" t="s">
        <v>28</v>
      </c>
      <c r="D4414" t="s">
        <v>18</v>
      </c>
      <c r="E4414" t="s">
        <v>11</v>
      </c>
      <c r="F4414" s="2">
        <v>45208</v>
      </c>
      <c r="G4414" s="2">
        <v>45938</v>
      </c>
      <c r="H4414" t="s">
        <v>12</v>
      </c>
    </row>
    <row r="4415" spans="1:8">
      <c r="A4415">
        <v>14414</v>
      </c>
      <c r="B4415" t="s">
        <v>3048</v>
      </c>
      <c r="C4415" t="s">
        <v>14</v>
      </c>
      <c r="D4415" t="s">
        <v>10</v>
      </c>
      <c r="E4415" t="s">
        <v>35</v>
      </c>
      <c r="F4415" s="2">
        <v>45392</v>
      </c>
      <c r="G4415" s="2">
        <v>45572</v>
      </c>
      <c r="H4415" t="s">
        <v>12</v>
      </c>
    </row>
    <row r="4416" spans="1:8">
      <c r="A4416">
        <v>14415</v>
      </c>
      <c r="B4416" t="s">
        <v>3592</v>
      </c>
      <c r="C4416" t="s">
        <v>9</v>
      </c>
      <c r="D4416" t="s">
        <v>38</v>
      </c>
      <c r="E4416" t="s">
        <v>22</v>
      </c>
      <c r="F4416" s="2">
        <v>45262</v>
      </c>
      <c r="G4416" s="2">
        <v>45627</v>
      </c>
      <c r="H4416" t="s">
        <v>12</v>
      </c>
    </row>
    <row r="4417" spans="1:8">
      <c r="A4417">
        <v>14416</v>
      </c>
      <c r="B4417" t="s">
        <v>3593</v>
      </c>
      <c r="C4417" t="s">
        <v>55</v>
      </c>
      <c r="D4417" t="s">
        <v>15</v>
      </c>
      <c r="E4417" t="s">
        <v>11</v>
      </c>
      <c r="F4417" s="2">
        <v>45122</v>
      </c>
      <c r="G4417" s="2">
        <v>45487</v>
      </c>
      <c r="H4417" t="s">
        <v>12</v>
      </c>
    </row>
    <row r="4418" spans="1:8">
      <c r="A4418">
        <v>14417</v>
      </c>
      <c r="B4418" t="s">
        <v>3200</v>
      </c>
      <c r="C4418" t="s">
        <v>9</v>
      </c>
      <c r="D4418" t="s">
        <v>38</v>
      </c>
      <c r="E4418" t="s">
        <v>22</v>
      </c>
      <c r="F4418" s="2">
        <v>45168</v>
      </c>
      <c r="G4418" s="2">
        <v>45898</v>
      </c>
      <c r="H4418" t="s">
        <v>12</v>
      </c>
    </row>
    <row r="4419" spans="1:8">
      <c r="A4419">
        <v>14418</v>
      </c>
      <c r="B4419" t="s">
        <v>1166</v>
      </c>
      <c r="C4419" t="s">
        <v>14</v>
      </c>
      <c r="D4419" t="s">
        <v>18</v>
      </c>
      <c r="E4419" t="s">
        <v>16</v>
      </c>
      <c r="F4419" s="2">
        <v>45257</v>
      </c>
      <c r="G4419" s="2">
        <v>45622</v>
      </c>
      <c r="H4419" t="s">
        <v>12</v>
      </c>
    </row>
    <row r="4420" spans="1:8">
      <c r="A4420">
        <v>14419</v>
      </c>
      <c r="B4420" t="s">
        <v>3594</v>
      </c>
      <c r="C4420" t="s">
        <v>14</v>
      </c>
      <c r="D4420" t="s">
        <v>10</v>
      </c>
      <c r="E4420" t="s">
        <v>22</v>
      </c>
      <c r="F4420" s="2">
        <v>45619</v>
      </c>
      <c r="G4420" s="2">
        <v>45799</v>
      </c>
      <c r="H4420" t="s">
        <v>12</v>
      </c>
    </row>
    <row r="4421" spans="1:8">
      <c r="A4421">
        <v>14420</v>
      </c>
      <c r="B4421" t="s">
        <v>1453</v>
      </c>
      <c r="C4421" t="s">
        <v>14</v>
      </c>
      <c r="D4421" t="s">
        <v>26</v>
      </c>
      <c r="E4421" t="s">
        <v>35</v>
      </c>
      <c r="F4421" s="2">
        <v>45416</v>
      </c>
      <c r="G4421" s="2">
        <v>46146</v>
      </c>
      <c r="H4421" t="s">
        <v>19</v>
      </c>
    </row>
    <row r="4422" spans="1:8">
      <c r="A4422">
        <v>14421</v>
      </c>
      <c r="B4422" t="s">
        <v>3595</v>
      </c>
      <c r="C4422" t="s">
        <v>28</v>
      </c>
      <c r="D4422" t="s">
        <v>10</v>
      </c>
      <c r="E4422" t="s">
        <v>30</v>
      </c>
      <c r="F4422" s="2">
        <v>45196</v>
      </c>
      <c r="G4422" s="2">
        <v>45376</v>
      </c>
      <c r="H4422" t="s">
        <v>12</v>
      </c>
    </row>
    <row r="4423" spans="1:8">
      <c r="A4423">
        <v>14422</v>
      </c>
      <c r="B4423" t="s">
        <v>3596</v>
      </c>
      <c r="C4423" t="s">
        <v>28</v>
      </c>
      <c r="D4423" t="s">
        <v>15</v>
      </c>
      <c r="E4423" t="s">
        <v>11</v>
      </c>
      <c r="F4423" s="2">
        <v>45034</v>
      </c>
      <c r="G4423" s="2">
        <v>45214</v>
      </c>
      <c r="H4423" t="s">
        <v>12</v>
      </c>
    </row>
    <row r="4424" spans="1:8">
      <c r="A4424">
        <v>14423</v>
      </c>
      <c r="B4424" t="s">
        <v>458</v>
      </c>
      <c r="C4424" t="s">
        <v>25</v>
      </c>
      <c r="D4424" t="s">
        <v>38</v>
      </c>
      <c r="E4424" t="s">
        <v>16</v>
      </c>
      <c r="F4424" s="2">
        <v>45594</v>
      </c>
      <c r="G4424" s="2">
        <v>46324</v>
      </c>
      <c r="H4424" t="s">
        <v>19</v>
      </c>
    </row>
    <row r="4425" spans="1:8">
      <c r="A4425">
        <v>14424</v>
      </c>
      <c r="B4425" t="s">
        <v>3597</v>
      </c>
      <c r="C4425" t="s">
        <v>21</v>
      </c>
      <c r="D4425" t="s">
        <v>10</v>
      </c>
      <c r="E4425" t="s">
        <v>16</v>
      </c>
      <c r="F4425" s="2">
        <v>45130</v>
      </c>
      <c r="G4425" s="2">
        <v>45495</v>
      </c>
      <c r="H4425" t="s">
        <v>12</v>
      </c>
    </row>
    <row r="4426" spans="1:8">
      <c r="A4426">
        <v>14425</v>
      </c>
      <c r="B4426" t="s">
        <v>2677</v>
      </c>
      <c r="C4426" t="s">
        <v>9</v>
      </c>
      <c r="D4426" t="s">
        <v>10</v>
      </c>
      <c r="E4426" t="s">
        <v>22</v>
      </c>
      <c r="F4426" s="2">
        <v>45473</v>
      </c>
      <c r="G4426" s="2">
        <v>46203</v>
      </c>
      <c r="H4426" t="s">
        <v>19</v>
      </c>
    </row>
    <row r="4427" spans="1:8">
      <c r="A4427">
        <v>14426</v>
      </c>
      <c r="B4427" t="s">
        <v>3598</v>
      </c>
      <c r="C4427" t="s">
        <v>28</v>
      </c>
      <c r="D4427" t="s">
        <v>38</v>
      </c>
      <c r="E4427" t="s">
        <v>22</v>
      </c>
      <c r="F4427" s="2">
        <v>45559</v>
      </c>
      <c r="G4427" s="2">
        <v>45924</v>
      </c>
      <c r="H4427" t="s">
        <v>12</v>
      </c>
    </row>
    <row r="4428" spans="1:8">
      <c r="A4428">
        <v>14427</v>
      </c>
      <c r="B4428" t="s">
        <v>3599</v>
      </c>
      <c r="C4428" t="s">
        <v>21</v>
      </c>
      <c r="D4428" t="s">
        <v>18</v>
      </c>
      <c r="E4428" t="s">
        <v>30</v>
      </c>
      <c r="F4428" s="2">
        <v>45569</v>
      </c>
      <c r="G4428" s="2">
        <v>45934</v>
      </c>
      <c r="H4428" t="s">
        <v>12</v>
      </c>
    </row>
    <row r="4429" spans="1:8">
      <c r="A4429">
        <v>14428</v>
      </c>
      <c r="B4429" t="s">
        <v>3139</v>
      </c>
      <c r="C4429" t="s">
        <v>28</v>
      </c>
      <c r="D4429" t="s">
        <v>10</v>
      </c>
      <c r="E4429" t="s">
        <v>30</v>
      </c>
      <c r="F4429" s="2">
        <v>45348</v>
      </c>
      <c r="G4429" s="2">
        <v>45713</v>
      </c>
      <c r="H4429" t="s">
        <v>12</v>
      </c>
    </row>
    <row r="4430" spans="1:8">
      <c r="A4430">
        <v>14429</v>
      </c>
      <c r="B4430" t="s">
        <v>3600</v>
      </c>
      <c r="C4430" t="s">
        <v>9</v>
      </c>
      <c r="D4430" t="s">
        <v>18</v>
      </c>
      <c r="E4430" t="s">
        <v>22</v>
      </c>
      <c r="F4430" s="2">
        <v>45364</v>
      </c>
      <c r="G4430" s="2">
        <v>45729</v>
      </c>
      <c r="H4430" t="s">
        <v>12</v>
      </c>
    </row>
    <row r="4431" spans="1:8">
      <c r="A4431">
        <v>14430</v>
      </c>
      <c r="B4431" t="s">
        <v>3601</v>
      </c>
      <c r="C4431" t="s">
        <v>9</v>
      </c>
      <c r="D4431" t="s">
        <v>38</v>
      </c>
      <c r="E4431" t="s">
        <v>11</v>
      </c>
      <c r="F4431" s="2">
        <v>45064</v>
      </c>
      <c r="G4431" s="2">
        <v>45794</v>
      </c>
      <c r="H4431" t="s">
        <v>12</v>
      </c>
    </row>
    <row r="4432" spans="1:8">
      <c r="A4432">
        <v>14431</v>
      </c>
      <c r="B4432" t="s">
        <v>3602</v>
      </c>
      <c r="C4432" t="s">
        <v>21</v>
      </c>
      <c r="D4432" t="s">
        <v>38</v>
      </c>
      <c r="E4432" t="s">
        <v>35</v>
      </c>
      <c r="F4432" s="2">
        <v>45604</v>
      </c>
      <c r="G4432" s="2">
        <v>45784</v>
      </c>
      <c r="H4432" t="s">
        <v>12</v>
      </c>
    </row>
    <row r="4433" spans="1:8">
      <c r="A4433">
        <v>14432</v>
      </c>
      <c r="B4433" t="s">
        <v>3603</v>
      </c>
      <c r="C4433" t="s">
        <v>25</v>
      </c>
      <c r="D4433" t="s">
        <v>15</v>
      </c>
      <c r="E4433" t="s">
        <v>22</v>
      </c>
      <c r="F4433" s="2">
        <v>45301</v>
      </c>
      <c r="G4433" s="2">
        <v>45666</v>
      </c>
      <c r="H4433" t="s">
        <v>12</v>
      </c>
    </row>
    <row r="4434" spans="1:8">
      <c r="A4434">
        <v>14433</v>
      </c>
      <c r="B4434" t="s">
        <v>2466</v>
      </c>
      <c r="C4434" t="s">
        <v>28</v>
      </c>
      <c r="D4434" t="s">
        <v>18</v>
      </c>
      <c r="E4434" t="s">
        <v>22</v>
      </c>
      <c r="F4434" s="2">
        <v>45166</v>
      </c>
      <c r="G4434" s="2">
        <v>45346</v>
      </c>
      <c r="H4434" t="s">
        <v>12</v>
      </c>
    </row>
    <row r="4435" spans="1:8">
      <c r="A4435">
        <v>14434</v>
      </c>
      <c r="B4435" t="s">
        <v>3604</v>
      </c>
      <c r="C4435" t="s">
        <v>28</v>
      </c>
      <c r="D4435" t="s">
        <v>18</v>
      </c>
      <c r="E4435" t="s">
        <v>16</v>
      </c>
      <c r="F4435" s="2">
        <v>45066</v>
      </c>
      <c r="G4435" s="2">
        <v>45796</v>
      </c>
      <c r="H4435" t="s">
        <v>12</v>
      </c>
    </row>
    <row r="4436" spans="1:8">
      <c r="A4436">
        <v>14435</v>
      </c>
      <c r="B4436" t="s">
        <v>1677</v>
      </c>
      <c r="C4436" t="s">
        <v>25</v>
      </c>
      <c r="D4436" t="s">
        <v>15</v>
      </c>
      <c r="E4436" t="s">
        <v>30</v>
      </c>
      <c r="F4436" s="2">
        <v>45604</v>
      </c>
      <c r="G4436" s="2">
        <v>45969</v>
      </c>
      <c r="H4436" t="s">
        <v>12</v>
      </c>
    </row>
    <row r="4437" spans="1:8">
      <c r="A4437">
        <v>14436</v>
      </c>
      <c r="B4437" t="s">
        <v>3605</v>
      </c>
      <c r="C4437" t="s">
        <v>21</v>
      </c>
      <c r="D4437" t="s">
        <v>18</v>
      </c>
      <c r="E4437" t="s">
        <v>11</v>
      </c>
      <c r="F4437" s="2">
        <v>45234</v>
      </c>
      <c r="G4437" s="2">
        <v>45414</v>
      </c>
      <c r="H4437" t="s">
        <v>12</v>
      </c>
    </row>
    <row r="4438" spans="1:8">
      <c r="A4438">
        <v>14437</v>
      </c>
      <c r="B4438" t="s">
        <v>3606</v>
      </c>
      <c r="C4438" t="s">
        <v>9</v>
      </c>
      <c r="D4438" t="s">
        <v>15</v>
      </c>
      <c r="E4438" t="s">
        <v>30</v>
      </c>
      <c r="F4438" s="2">
        <v>45568</v>
      </c>
      <c r="G4438" s="2">
        <v>46298</v>
      </c>
      <c r="H4438" t="s">
        <v>19</v>
      </c>
    </row>
    <row r="4439" spans="1:8">
      <c r="A4439">
        <v>14438</v>
      </c>
      <c r="B4439" t="s">
        <v>3607</v>
      </c>
      <c r="C4439" t="s">
        <v>21</v>
      </c>
      <c r="D4439" t="s">
        <v>15</v>
      </c>
      <c r="E4439" t="s">
        <v>22</v>
      </c>
      <c r="F4439" s="2">
        <v>45325</v>
      </c>
      <c r="G4439" s="2">
        <v>45505</v>
      </c>
      <c r="H4439" t="s">
        <v>12</v>
      </c>
    </row>
    <row r="4440" spans="1:8">
      <c r="A4440">
        <v>14439</v>
      </c>
      <c r="B4440" t="s">
        <v>3608</v>
      </c>
      <c r="C4440" t="s">
        <v>21</v>
      </c>
      <c r="D4440" t="s">
        <v>10</v>
      </c>
      <c r="E4440" t="s">
        <v>30</v>
      </c>
      <c r="F4440" s="2">
        <v>45320</v>
      </c>
      <c r="G4440" s="2">
        <v>45685</v>
      </c>
      <c r="H4440" t="s">
        <v>12</v>
      </c>
    </row>
    <row r="4441" spans="1:8">
      <c r="A4441">
        <v>14440</v>
      </c>
      <c r="B4441" t="s">
        <v>3609</v>
      </c>
      <c r="C4441" t="s">
        <v>55</v>
      </c>
      <c r="D4441" t="s">
        <v>18</v>
      </c>
      <c r="E4441" t="s">
        <v>16</v>
      </c>
      <c r="F4441" s="2">
        <v>45280</v>
      </c>
      <c r="G4441" s="2">
        <v>46010</v>
      </c>
      <c r="H4441" t="s">
        <v>12</v>
      </c>
    </row>
    <row r="4442" spans="1:8">
      <c r="A4442">
        <v>14441</v>
      </c>
      <c r="B4442" t="s">
        <v>3610</v>
      </c>
      <c r="C4442" t="s">
        <v>25</v>
      </c>
      <c r="D4442" t="s">
        <v>15</v>
      </c>
      <c r="E4442" t="s">
        <v>30</v>
      </c>
      <c r="F4442" s="2">
        <v>45592</v>
      </c>
      <c r="G4442" s="2">
        <v>45772</v>
      </c>
      <c r="H4442" t="s">
        <v>12</v>
      </c>
    </row>
    <row r="4443" spans="1:8">
      <c r="A4443">
        <v>14442</v>
      </c>
      <c r="B4443" t="s">
        <v>3611</v>
      </c>
      <c r="C4443" t="s">
        <v>25</v>
      </c>
      <c r="D4443" t="s">
        <v>15</v>
      </c>
      <c r="E4443" t="s">
        <v>16</v>
      </c>
      <c r="F4443" s="2">
        <v>45361</v>
      </c>
      <c r="G4443" s="2">
        <v>45541</v>
      </c>
      <c r="H4443" t="s">
        <v>12</v>
      </c>
    </row>
    <row r="4444" spans="1:8">
      <c r="A4444">
        <v>14443</v>
      </c>
      <c r="B4444" t="s">
        <v>3612</v>
      </c>
      <c r="C4444" t="s">
        <v>25</v>
      </c>
      <c r="D4444" t="s">
        <v>26</v>
      </c>
      <c r="E4444" t="s">
        <v>11</v>
      </c>
      <c r="F4444" s="2">
        <v>45096</v>
      </c>
      <c r="G4444" s="2">
        <v>45276</v>
      </c>
      <c r="H4444" t="s">
        <v>12</v>
      </c>
    </row>
    <row r="4445" spans="1:8">
      <c r="A4445">
        <v>14444</v>
      </c>
      <c r="B4445" t="s">
        <v>3230</v>
      </c>
      <c r="C4445" t="s">
        <v>55</v>
      </c>
      <c r="D4445" t="s">
        <v>15</v>
      </c>
      <c r="E4445" t="s">
        <v>35</v>
      </c>
      <c r="F4445" s="2">
        <v>45000</v>
      </c>
      <c r="G4445" s="2">
        <v>45730</v>
      </c>
      <c r="H4445" t="s">
        <v>12</v>
      </c>
    </row>
    <row r="4446" spans="1:8">
      <c r="A4446">
        <v>14445</v>
      </c>
      <c r="B4446" t="s">
        <v>3164</v>
      </c>
      <c r="C4446" t="s">
        <v>9</v>
      </c>
      <c r="D4446" t="s">
        <v>18</v>
      </c>
      <c r="E4446" t="s">
        <v>30</v>
      </c>
      <c r="F4446" s="2">
        <v>45207</v>
      </c>
      <c r="G4446" s="2">
        <v>45937</v>
      </c>
      <c r="H4446" t="s">
        <v>12</v>
      </c>
    </row>
    <row r="4447" spans="1:8">
      <c r="A4447">
        <v>14446</v>
      </c>
      <c r="B4447" t="s">
        <v>3613</v>
      </c>
      <c r="C4447" t="s">
        <v>14</v>
      </c>
      <c r="D4447" t="s">
        <v>26</v>
      </c>
      <c r="E4447" t="s">
        <v>35</v>
      </c>
      <c r="F4447" s="2">
        <v>45188</v>
      </c>
      <c r="G4447" s="2">
        <v>45918</v>
      </c>
      <c r="H4447" t="s">
        <v>12</v>
      </c>
    </row>
    <row r="4448" spans="1:8">
      <c r="A4448">
        <v>14447</v>
      </c>
      <c r="B4448" t="s">
        <v>3614</v>
      </c>
      <c r="C4448" t="s">
        <v>55</v>
      </c>
      <c r="D4448" t="s">
        <v>10</v>
      </c>
      <c r="E4448" t="s">
        <v>16</v>
      </c>
      <c r="F4448" s="2">
        <v>45058</v>
      </c>
      <c r="G4448" s="2">
        <v>45788</v>
      </c>
      <c r="H4448" t="s">
        <v>12</v>
      </c>
    </row>
    <row r="4449" spans="1:8">
      <c r="A4449">
        <v>14448</v>
      </c>
      <c r="B4449" t="s">
        <v>3615</v>
      </c>
      <c r="C4449" t="s">
        <v>28</v>
      </c>
      <c r="D4449" t="s">
        <v>38</v>
      </c>
      <c r="E4449" t="s">
        <v>30</v>
      </c>
      <c r="F4449" s="2">
        <v>45607</v>
      </c>
      <c r="G4449" s="2">
        <v>46337</v>
      </c>
      <c r="H4449" t="s">
        <v>19</v>
      </c>
    </row>
    <row r="4450" spans="1:8">
      <c r="A4450">
        <v>14449</v>
      </c>
      <c r="B4450" t="s">
        <v>3616</v>
      </c>
      <c r="C4450" t="s">
        <v>9</v>
      </c>
      <c r="D4450" t="s">
        <v>18</v>
      </c>
      <c r="E4450" t="s">
        <v>22</v>
      </c>
      <c r="F4450" s="2">
        <v>45576</v>
      </c>
      <c r="G4450" s="2">
        <v>45941</v>
      </c>
      <c r="H4450" t="s">
        <v>12</v>
      </c>
    </row>
    <row r="4451" spans="1:8">
      <c r="A4451">
        <v>14450</v>
      </c>
      <c r="B4451" t="s">
        <v>2191</v>
      </c>
      <c r="C4451" t="s">
        <v>28</v>
      </c>
      <c r="D4451" t="s">
        <v>15</v>
      </c>
      <c r="E4451" t="s">
        <v>22</v>
      </c>
      <c r="F4451" s="2">
        <v>45118</v>
      </c>
      <c r="G4451" s="2">
        <v>45298</v>
      </c>
      <c r="H4451" t="s">
        <v>12</v>
      </c>
    </row>
    <row r="4452" spans="1:8">
      <c r="A4452">
        <v>14451</v>
      </c>
      <c r="B4452" t="s">
        <v>3617</v>
      </c>
      <c r="C4452" t="s">
        <v>55</v>
      </c>
      <c r="D4452" t="s">
        <v>38</v>
      </c>
      <c r="E4452" t="s">
        <v>22</v>
      </c>
      <c r="F4452" s="2">
        <v>45397</v>
      </c>
      <c r="G4452" s="2">
        <v>45577</v>
      </c>
      <c r="H4452" t="s">
        <v>12</v>
      </c>
    </row>
    <row r="4453" spans="1:8">
      <c r="A4453">
        <v>14452</v>
      </c>
      <c r="B4453" t="s">
        <v>3618</v>
      </c>
      <c r="C4453" t="s">
        <v>55</v>
      </c>
      <c r="D4453" t="s">
        <v>38</v>
      </c>
      <c r="E4453" t="s">
        <v>22</v>
      </c>
      <c r="F4453" s="2">
        <v>45006</v>
      </c>
      <c r="G4453" s="2">
        <v>45186</v>
      </c>
      <c r="H4453" t="s">
        <v>12</v>
      </c>
    </row>
    <row r="4454" spans="1:8">
      <c r="A4454">
        <v>14453</v>
      </c>
      <c r="B4454" t="s">
        <v>3619</v>
      </c>
      <c r="C4454" t="s">
        <v>14</v>
      </c>
      <c r="D4454" t="s">
        <v>38</v>
      </c>
      <c r="E4454" t="s">
        <v>11</v>
      </c>
      <c r="F4454" s="2">
        <v>45211</v>
      </c>
      <c r="G4454" s="2">
        <v>45391</v>
      </c>
      <c r="H4454" t="s">
        <v>12</v>
      </c>
    </row>
    <row r="4455" spans="1:8">
      <c r="A4455">
        <v>14454</v>
      </c>
      <c r="B4455" t="s">
        <v>3620</v>
      </c>
      <c r="C4455" t="s">
        <v>21</v>
      </c>
      <c r="D4455" t="s">
        <v>18</v>
      </c>
      <c r="E4455" t="s">
        <v>11</v>
      </c>
      <c r="F4455" s="2">
        <v>45623</v>
      </c>
      <c r="G4455" s="2">
        <v>46353</v>
      </c>
      <c r="H4455" t="s">
        <v>19</v>
      </c>
    </row>
    <row r="4456" spans="1:8">
      <c r="A4456">
        <v>14455</v>
      </c>
      <c r="B4456" t="s">
        <v>3621</v>
      </c>
      <c r="C4456" t="s">
        <v>28</v>
      </c>
      <c r="D4456" t="s">
        <v>15</v>
      </c>
      <c r="E4456" t="s">
        <v>35</v>
      </c>
      <c r="F4456" s="2">
        <v>44967</v>
      </c>
      <c r="G4456" s="2">
        <v>45147</v>
      </c>
      <c r="H4456" t="s">
        <v>12</v>
      </c>
    </row>
    <row r="4457" spans="1:8">
      <c r="A4457">
        <v>14456</v>
      </c>
      <c r="B4457" t="s">
        <v>3622</v>
      </c>
      <c r="C4457" t="s">
        <v>14</v>
      </c>
      <c r="D4457" t="s">
        <v>38</v>
      </c>
      <c r="E4457" t="s">
        <v>22</v>
      </c>
      <c r="F4457" s="2">
        <v>45494</v>
      </c>
      <c r="G4457" s="2">
        <v>45674</v>
      </c>
      <c r="H4457" t="s">
        <v>12</v>
      </c>
    </row>
    <row r="4458" spans="1:8">
      <c r="A4458">
        <v>14457</v>
      </c>
      <c r="B4458" t="s">
        <v>2217</v>
      </c>
      <c r="C4458" t="s">
        <v>55</v>
      </c>
      <c r="D4458" t="s">
        <v>10</v>
      </c>
      <c r="E4458" t="s">
        <v>35</v>
      </c>
      <c r="F4458" s="2">
        <v>44943</v>
      </c>
      <c r="G4458" s="2">
        <v>45123</v>
      </c>
      <c r="H4458" t="s">
        <v>12</v>
      </c>
    </row>
    <row r="4459" spans="1:8">
      <c r="A4459">
        <v>14458</v>
      </c>
      <c r="B4459" t="s">
        <v>1171</v>
      </c>
      <c r="C4459" t="s">
        <v>28</v>
      </c>
      <c r="D4459" t="s">
        <v>26</v>
      </c>
      <c r="E4459" t="s">
        <v>30</v>
      </c>
      <c r="F4459" s="2">
        <v>45080</v>
      </c>
      <c r="G4459" s="2">
        <v>45810</v>
      </c>
      <c r="H4459" t="s">
        <v>12</v>
      </c>
    </row>
    <row r="4460" spans="1:8">
      <c r="A4460">
        <v>14459</v>
      </c>
      <c r="B4460" t="s">
        <v>3623</v>
      </c>
      <c r="C4460" t="s">
        <v>55</v>
      </c>
      <c r="D4460" t="s">
        <v>26</v>
      </c>
      <c r="E4460" t="s">
        <v>30</v>
      </c>
      <c r="F4460" s="2">
        <v>45227</v>
      </c>
      <c r="G4460" s="2">
        <v>45407</v>
      </c>
      <c r="H4460" t="s">
        <v>12</v>
      </c>
    </row>
    <row r="4461" spans="1:8">
      <c r="A4461">
        <v>14460</v>
      </c>
      <c r="B4461" t="s">
        <v>3624</v>
      </c>
      <c r="C4461" t="s">
        <v>21</v>
      </c>
      <c r="D4461" t="s">
        <v>18</v>
      </c>
      <c r="E4461" t="s">
        <v>30</v>
      </c>
      <c r="F4461" s="2">
        <v>44991</v>
      </c>
      <c r="G4461" s="2">
        <v>45356</v>
      </c>
      <c r="H4461" t="s">
        <v>12</v>
      </c>
    </row>
    <row r="4462" spans="1:8">
      <c r="A4462">
        <v>14461</v>
      </c>
      <c r="B4462" t="s">
        <v>3625</v>
      </c>
      <c r="C4462" t="s">
        <v>25</v>
      </c>
      <c r="D4462" t="s">
        <v>38</v>
      </c>
      <c r="E4462" t="s">
        <v>30</v>
      </c>
      <c r="F4462" s="2">
        <v>45070</v>
      </c>
      <c r="G4462" s="2">
        <v>45435</v>
      </c>
      <c r="H4462" t="s">
        <v>12</v>
      </c>
    </row>
    <row r="4463" spans="1:8">
      <c r="A4463">
        <v>14462</v>
      </c>
      <c r="B4463" t="s">
        <v>3626</v>
      </c>
      <c r="C4463" t="s">
        <v>9</v>
      </c>
      <c r="D4463" t="s">
        <v>15</v>
      </c>
      <c r="E4463" t="s">
        <v>22</v>
      </c>
      <c r="F4463" s="2">
        <v>45179</v>
      </c>
      <c r="G4463" s="2">
        <v>45544</v>
      </c>
      <c r="H4463" t="s">
        <v>12</v>
      </c>
    </row>
    <row r="4464" spans="1:8">
      <c r="A4464">
        <v>14463</v>
      </c>
      <c r="B4464" t="s">
        <v>1048</v>
      </c>
      <c r="C4464" t="s">
        <v>55</v>
      </c>
      <c r="D4464" t="s">
        <v>18</v>
      </c>
      <c r="E4464" t="s">
        <v>16</v>
      </c>
      <c r="F4464" s="2">
        <v>45508</v>
      </c>
      <c r="G4464" s="2">
        <v>46238</v>
      </c>
      <c r="H4464" t="s">
        <v>19</v>
      </c>
    </row>
    <row r="4465" spans="1:8">
      <c r="A4465">
        <v>14464</v>
      </c>
      <c r="B4465" t="s">
        <v>3627</v>
      </c>
      <c r="C4465" t="s">
        <v>14</v>
      </c>
      <c r="D4465" t="s">
        <v>38</v>
      </c>
      <c r="E4465" t="s">
        <v>35</v>
      </c>
      <c r="F4465" s="2">
        <v>45575</v>
      </c>
      <c r="G4465" s="2">
        <v>45940</v>
      </c>
      <c r="H4465" t="s">
        <v>12</v>
      </c>
    </row>
    <row r="4466" spans="1:8">
      <c r="A4466">
        <v>14465</v>
      </c>
      <c r="B4466" t="s">
        <v>3628</v>
      </c>
      <c r="C4466" t="s">
        <v>21</v>
      </c>
      <c r="D4466" t="s">
        <v>18</v>
      </c>
      <c r="E4466" t="s">
        <v>22</v>
      </c>
      <c r="F4466" s="2">
        <v>45376</v>
      </c>
      <c r="G4466" s="2">
        <v>45741</v>
      </c>
      <c r="H4466" t="s">
        <v>12</v>
      </c>
    </row>
    <row r="4467" spans="1:8">
      <c r="A4467">
        <v>14466</v>
      </c>
      <c r="B4467" t="s">
        <v>3629</v>
      </c>
      <c r="C4467" t="s">
        <v>9</v>
      </c>
      <c r="D4467" t="s">
        <v>10</v>
      </c>
      <c r="E4467" t="s">
        <v>35</v>
      </c>
      <c r="F4467" s="2">
        <v>44973</v>
      </c>
      <c r="G4467" s="2">
        <v>45153</v>
      </c>
      <c r="H4467" t="s">
        <v>12</v>
      </c>
    </row>
    <row r="4468" spans="1:8">
      <c r="A4468">
        <v>14467</v>
      </c>
      <c r="B4468" t="s">
        <v>3561</v>
      </c>
      <c r="C4468" t="s">
        <v>25</v>
      </c>
      <c r="D4468" t="s">
        <v>26</v>
      </c>
      <c r="E4468" t="s">
        <v>11</v>
      </c>
      <c r="F4468" s="2">
        <v>45269</v>
      </c>
      <c r="G4468" s="2">
        <v>45634</v>
      </c>
      <c r="H4468" t="s">
        <v>12</v>
      </c>
    </row>
    <row r="4469" spans="1:8">
      <c r="A4469">
        <v>14468</v>
      </c>
      <c r="B4469" t="s">
        <v>2161</v>
      </c>
      <c r="C4469" t="s">
        <v>25</v>
      </c>
      <c r="D4469" t="s">
        <v>10</v>
      </c>
      <c r="E4469" t="s">
        <v>30</v>
      </c>
      <c r="F4469" s="2">
        <v>45489</v>
      </c>
      <c r="G4469" s="2">
        <v>45854</v>
      </c>
      <c r="H4469" t="s">
        <v>12</v>
      </c>
    </row>
    <row r="4470" spans="1:8">
      <c r="A4470">
        <v>14469</v>
      </c>
      <c r="B4470" t="s">
        <v>1026</v>
      </c>
      <c r="C4470" t="s">
        <v>21</v>
      </c>
      <c r="D4470" t="s">
        <v>15</v>
      </c>
      <c r="E4470" t="s">
        <v>35</v>
      </c>
      <c r="F4470" s="2">
        <v>45161</v>
      </c>
      <c r="G4470" s="2">
        <v>45891</v>
      </c>
      <c r="H4470" t="s">
        <v>12</v>
      </c>
    </row>
    <row r="4471" spans="1:8">
      <c r="A4471">
        <v>14470</v>
      </c>
      <c r="B4471" t="s">
        <v>3630</v>
      </c>
      <c r="C4471" t="s">
        <v>55</v>
      </c>
      <c r="D4471" t="s">
        <v>18</v>
      </c>
      <c r="E4471" t="s">
        <v>11</v>
      </c>
      <c r="F4471" s="2">
        <v>44994</v>
      </c>
      <c r="G4471" s="2">
        <v>45359</v>
      </c>
      <c r="H4471" t="s">
        <v>12</v>
      </c>
    </row>
    <row r="4472" spans="1:8">
      <c r="A4472">
        <v>14471</v>
      </c>
      <c r="B4472" t="s">
        <v>3631</v>
      </c>
      <c r="C4472" t="s">
        <v>25</v>
      </c>
      <c r="D4472" t="s">
        <v>38</v>
      </c>
      <c r="E4472" t="s">
        <v>16</v>
      </c>
      <c r="F4472" s="2">
        <v>45309</v>
      </c>
      <c r="G4472" s="2">
        <v>46039</v>
      </c>
      <c r="H4472" t="s">
        <v>19</v>
      </c>
    </row>
    <row r="4473" spans="1:8">
      <c r="A4473">
        <v>14472</v>
      </c>
      <c r="B4473" t="s">
        <v>3632</v>
      </c>
      <c r="C4473" t="s">
        <v>28</v>
      </c>
      <c r="D4473" t="s">
        <v>18</v>
      </c>
      <c r="E4473" t="s">
        <v>11</v>
      </c>
      <c r="F4473" s="2">
        <v>45293</v>
      </c>
      <c r="G4473" s="2">
        <v>45473</v>
      </c>
      <c r="H4473" t="s">
        <v>12</v>
      </c>
    </row>
    <row r="4474" spans="1:8">
      <c r="A4474">
        <v>14473</v>
      </c>
      <c r="B4474" t="s">
        <v>3633</v>
      </c>
      <c r="C4474" t="s">
        <v>14</v>
      </c>
      <c r="D4474" t="s">
        <v>15</v>
      </c>
      <c r="E4474" t="s">
        <v>22</v>
      </c>
      <c r="F4474" s="2">
        <v>45465</v>
      </c>
      <c r="G4474" s="2">
        <v>46195</v>
      </c>
      <c r="H4474" t="s">
        <v>19</v>
      </c>
    </row>
    <row r="4475" spans="1:8">
      <c r="A4475">
        <v>14474</v>
      </c>
      <c r="B4475" t="s">
        <v>3634</v>
      </c>
      <c r="C4475" t="s">
        <v>25</v>
      </c>
      <c r="D4475" t="s">
        <v>18</v>
      </c>
      <c r="E4475" t="s">
        <v>16</v>
      </c>
      <c r="F4475" s="2">
        <v>45064</v>
      </c>
      <c r="G4475" s="2">
        <v>45794</v>
      </c>
      <c r="H4475" t="s">
        <v>12</v>
      </c>
    </row>
    <row r="4476" spans="1:8">
      <c r="A4476">
        <v>14475</v>
      </c>
      <c r="B4476" t="s">
        <v>3635</v>
      </c>
      <c r="C4476" t="s">
        <v>9</v>
      </c>
      <c r="D4476" t="s">
        <v>15</v>
      </c>
      <c r="E4476" t="s">
        <v>30</v>
      </c>
      <c r="F4476" s="2">
        <v>45219</v>
      </c>
      <c r="G4476" s="2">
        <v>45399</v>
      </c>
      <c r="H4476" t="s">
        <v>12</v>
      </c>
    </row>
    <row r="4477" spans="1:8">
      <c r="A4477">
        <v>14476</v>
      </c>
      <c r="B4477" t="s">
        <v>2708</v>
      </c>
      <c r="C4477" t="s">
        <v>14</v>
      </c>
      <c r="D4477" t="s">
        <v>38</v>
      </c>
      <c r="E4477" t="s">
        <v>22</v>
      </c>
      <c r="F4477" s="2">
        <v>45024</v>
      </c>
      <c r="G4477" s="2">
        <v>45754</v>
      </c>
      <c r="H4477" t="s">
        <v>12</v>
      </c>
    </row>
    <row r="4478" spans="1:8">
      <c r="A4478">
        <v>14477</v>
      </c>
      <c r="B4478" t="s">
        <v>1665</v>
      </c>
      <c r="C4478" t="s">
        <v>14</v>
      </c>
      <c r="D4478" t="s">
        <v>15</v>
      </c>
      <c r="E4478" t="s">
        <v>30</v>
      </c>
      <c r="F4478" s="2">
        <v>45441</v>
      </c>
      <c r="G4478" s="2">
        <v>45621</v>
      </c>
      <c r="H4478" t="s">
        <v>12</v>
      </c>
    </row>
    <row r="4479" spans="1:8">
      <c r="A4479">
        <v>14478</v>
      </c>
      <c r="B4479" t="s">
        <v>3636</v>
      </c>
      <c r="C4479" t="s">
        <v>14</v>
      </c>
      <c r="D4479" t="s">
        <v>15</v>
      </c>
      <c r="E4479" t="s">
        <v>22</v>
      </c>
      <c r="F4479" s="2">
        <v>45176</v>
      </c>
      <c r="G4479" s="2">
        <v>45356</v>
      </c>
      <c r="H4479" t="s">
        <v>12</v>
      </c>
    </row>
    <row r="4480" spans="1:8">
      <c r="A4480">
        <v>14479</v>
      </c>
      <c r="B4480" t="s">
        <v>3637</v>
      </c>
      <c r="C4480" t="s">
        <v>28</v>
      </c>
      <c r="D4480" t="s">
        <v>26</v>
      </c>
      <c r="E4480" t="s">
        <v>30</v>
      </c>
      <c r="F4480" s="2">
        <v>45021</v>
      </c>
      <c r="G4480" s="2">
        <v>45201</v>
      </c>
      <c r="H4480" t="s">
        <v>12</v>
      </c>
    </row>
    <row r="4481" spans="1:8">
      <c r="A4481">
        <v>14480</v>
      </c>
      <c r="B4481" t="s">
        <v>3638</v>
      </c>
      <c r="C4481" t="s">
        <v>55</v>
      </c>
      <c r="D4481" t="s">
        <v>38</v>
      </c>
      <c r="E4481" t="s">
        <v>35</v>
      </c>
      <c r="F4481" s="2">
        <v>45349</v>
      </c>
      <c r="G4481" s="2">
        <v>45529</v>
      </c>
      <c r="H4481" t="s">
        <v>12</v>
      </c>
    </row>
    <row r="4482" spans="1:8">
      <c r="A4482">
        <v>14481</v>
      </c>
      <c r="B4482" t="s">
        <v>2712</v>
      </c>
      <c r="C4482" t="s">
        <v>9</v>
      </c>
      <c r="D4482" t="s">
        <v>38</v>
      </c>
      <c r="E4482" t="s">
        <v>35</v>
      </c>
      <c r="F4482" s="2">
        <v>45006</v>
      </c>
      <c r="G4482" s="2">
        <v>45736</v>
      </c>
      <c r="H4482" t="s">
        <v>12</v>
      </c>
    </row>
    <row r="4483" spans="1:8">
      <c r="A4483">
        <v>14482</v>
      </c>
      <c r="B4483" t="s">
        <v>3639</v>
      </c>
      <c r="C4483" t="s">
        <v>9</v>
      </c>
      <c r="D4483" t="s">
        <v>15</v>
      </c>
      <c r="E4483" t="s">
        <v>22</v>
      </c>
      <c r="F4483" s="2">
        <v>45573</v>
      </c>
      <c r="G4483" s="2">
        <v>46303</v>
      </c>
      <c r="H4483" t="s">
        <v>19</v>
      </c>
    </row>
    <row r="4484" spans="1:8">
      <c r="A4484">
        <v>14483</v>
      </c>
      <c r="B4484" t="s">
        <v>3640</v>
      </c>
      <c r="C4484" t="s">
        <v>25</v>
      </c>
      <c r="D4484" t="s">
        <v>18</v>
      </c>
      <c r="E4484" t="s">
        <v>30</v>
      </c>
      <c r="F4484" s="2">
        <v>45392</v>
      </c>
      <c r="G4484" s="2">
        <v>45572</v>
      </c>
      <c r="H4484" t="s">
        <v>12</v>
      </c>
    </row>
    <row r="4485" spans="1:8">
      <c r="A4485">
        <v>14484</v>
      </c>
      <c r="B4485" t="s">
        <v>3641</v>
      </c>
      <c r="C4485" t="s">
        <v>14</v>
      </c>
      <c r="D4485" t="s">
        <v>26</v>
      </c>
      <c r="E4485" t="s">
        <v>11</v>
      </c>
      <c r="F4485" s="2">
        <v>45365</v>
      </c>
      <c r="G4485" s="2">
        <v>46095</v>
      </c>
      <c r="H4485" t="s">
        <v>19</v>
      </c>
    </row>
    <row r="4486" spans="1:8">
      <c r="A4486">
        <v>14485</v>
      </c>
      <c r="B4486" t="s">
        <v>3642</v>
      </c>
      <c r="C4486" t="s">
        <v>21</v>
      </c>
      <c r="D4486" t="s">
        <v>26</v>
      </c>
      <c r="E4486" t="s">
        <v>30</v>
      </c>
      <c r="F4486" s="2">
        <v>45196</v>
      </c>
      <c r="G4486" s="2">
        <v>45376</v>
      </c>
      <c r="H4486" t="s">
        <v>12</v>
      </c>
    </row>
    <row r="4487" spans="1:8">
      <c r="A4487">
        <v>14486</v>
      </c>
      <c r="B4487" t="s">
        <v>2914</v>
      </c>
      <c r="C4487" t="s">
        <v>9</v>
      </c>
      <c r="D4487" t="s">
        <v>38</v>
      </c>
      <c r="E4487" t="s">
        <v>16</v>
      </c>
      <c r="F4487" s="2">
        <v>44981</v>
      </c>
      <c r="G4487" s="2">
        <v>45161</v>
      </c>
      <c r="H4487" t="s">
        <v>12</v>
      </c>
    </row>
    <row r="4488" spans="1:8">
      <c r="A4488">
        <v>14487</v>
      </c>
      <c r="B4488" t="s">
        <v>3643</v>
      </c>
      <c r="C4488" t="s">
        <v>21</v>
      </c>
      <c r="D4488" t="s">
        <v>15</v>
      </c>
      <c r="E4488" t="s">
        <v>22</v>
      </c>
      <c r="F4488" s="2">
        <v>45270</v>
      </c>
      <c r="G4488" s="2">
        <v>46000</v>
      </c>
      <c r="H4488" t="s">
        <v>12</v>
      </c>
    </row>
    <row r="4489" spans="1:8">
      <c r="A4489">
        <v>14488</v>
      </c>
      <c r="B4489" t="s">
        <v>3644</v>
      </c>
      <c r="C4489" t="s">
        <v>14</v>
      </c>
      <c r="D4489" t="s">
        <v>26</v>
      </c>
      <c r="E4489" t="s">
        <v>30</v>
      </c>
      <c r="F4489" s="2">
        <v>45068</v>
      </c>
      <c r="G4489" s="2">
        <v>45248</v>
      </c>
      <c r="H4489" t="s">
        <v>12</v>
      </c>
    </row>
    <row r="4490" spans="1:8">
      <c r="A4490">
        <v>14489</v>
      </c>
      <c r="B4490" t="s">
        <v>3645</v>
      </c>
      <c r="C4490" t="s">
        <v>9</v>
      </c>
      <c r="D4490" t="s">
        <v>10</v>
      </c>
      <c r="E4490" t="s">
        <v>11</v>
      </c>
      <c r="F4490" s="2">
        <v>44954</v>
      </c>
      <c r="G4490" s="2">
        <v>45319</v>
      </c>
      <c r="H4490" t="s">
        <v>12</v>
      </c>
    </row>
    <row r="4491" spans="1:8">
      <c r="A4491">
        <v>14490</v>
      </c>
      <c r="B4491" t="s">
        <v>595</v>
      </c>
      <c r="C4491" t="s">
        <v>9</v>
      </c>
      <c r="D4491" t="s">
        <v>26</v>
      </c>
      <c r="E4491" t="s">
        <v>30</v>
      </c>
      <c r="F4491" s="2">
        <v>45004</v>
      </c>
      <c r="G4491" s="2">
        <v>45369</v>
      </c>
      <c r="H4491" t="s">
        <v>12</v>
      </c>
    </row>
    <row r="4492" spans="1:8">
      <c r="A4492">
        <v>14491</v>
      </c>
      <c r="B4492" t="s">
        <v>3646</v>
      </c>
      <c r="C4492" t="s">
        <v>28</v>
      </c>
      <c r="D4492" t="s">
        <v>18</v>
      </c>
      <c r="E4492" t="s">
        <v>16</v>
      </c>
      <c r="F4492" s="2">
        <v>45024</v>
      </c>
      <c r="G4492" s="2">
        <v>45389</v>
      </c>
      <c r="H4492" t="s">
        <v>12</v>
      </c>
    </row>
    <row r="4493" spans="1:8">
      <c r="A4493">
        <v>14492</v>
      </c>
      <c r="B4493" t="s">
        <v>3647</v>
      </c>
      <c r="C4493" t="s">
        <v>21</v>
      </c>
      <c r="D4493" t="s">
        <v>15</v>
      </c>
      <c r="E4493" t="s">
        <v>11</v>
      </c>
      <c r="F4493" s="2">
        <v>45058</v>
      </c>
      <c r="G4493" s="2">
        <v>45238</v>
      </c>
      <c r="H4493" t="s">
        <v>12</v>
      </c>
    </row>
    <row r="4494" spans="1:8">
      <c r="A4494">
        <v>14493</v>
      </c>
      <c r="B4494" t="s">
        <v>1686</v>
      </c>
      <c r="C4494" t="s">
        <v>25</v>
      </c>
      <c r="D4494" t="s">
        <v>26</v>
      </c>
      <c r="E4494" t="s">
        <v>16</v>
      </c>
      <c r="F4494" s="2">
        <v>45254</v>
      </c>
      <c r="G4494" s="2">
        <v>45434</v>
      </c>
      <c r="H4494" t="s">
        <v>12</v>
      </c>
    </row>
    <row r="4495" spans="1:8">
      <c r="A4495">
        <v>14494</v>
      </c>
      <c r="B4495" t="s">
        <v>3648</v>
      </c>
      <c r="C4495" t="s">
        <v>21</v>
      </c>
      <c r="D4495" t="s">
        <v>18</v>
      </c>
      <c r="E4495" t="s">
        <v>11</v>
      </c>
      <c r="F4495" s="2">
        <v>44975</v>
      </c>
      <c r="G4495" s="2">
        <v>45340</v>
      </c>
      <c r="H4495" t="s">
        <v>12</v>
      </c>
    </row>
    <row r="4496" spans="1:8">
      <c r="A4496">
        <v>14495</v>
      </c>
      <c r="B4496" t="s">
        <v>487</v>
      </c>
      <c r="C4496" t="s">
        <v>14</v>
      </c>
      <c r="D4496" t="s">
        <v>26</v>
      </c>
      <c r="E4496" t="s">
        <v>16</v>
      </c>
      <c r="F4496" s="2">
        <v>45606</v>
      </c>
      <c r="G4496" s="2">
        <v>46336</v>
      </c>
      <c r="H4496" t="s">
        <v>19</v>
      </c>
    </row>
    <row r="4497" spans="1:8">
      <c r="A4497">
        <v>14496</v>
      </c>
      <c r="B4497" t="s">
        <v>3649</v>
      </c>
      <c r="C4497" t="s">
        <v>9</v>
      </c>
      <c r="D4497" t="s">
        <v>26</v>
      </c>
      <c r="E4497" t="s">
        <v>11</v>
      </c>
      <c r="F4497" s="2">
        <v>45189</v>
      </c>
      <c r="G4497" s="2">
        <v>45919</v>
      </c>
      <c r="H4497" t="s">
        <v>12</v>
      </c>
    </row>
    <row r="4498" spans="1:8">
      <c r="A4498">
        <v>14497</v>
      </c>
      <c r="B4498" t="s">
        <v>3650</v>
      </c>
      <c r="C4498" t="s">
        <v>21</v>
      </c>
      <c r="D4498" t="s">
        <v>15</v>
      </c>
      <c r="E4498" t="s">
        <v>16</v>
      </c>
      <c r="F4498" s="2">
        <v>45124</v>
      </c>
      <c r="G4498" s="2">
        <v>45304</v>
      </c>
      <c r="H4498" t="s">
        <v>12</v>
      </c>
    </row>
    <row r="4499" spans="1:8">
      <c r="A4499">
        <v>14498</v>
      </c>
      <c r="B4499" t="s">
        <v>3651</v>
      </c>
      <c r="C4499" t="s">
        <v>25</v>
      </c>
      <c r="D4499" t="s">
        <v>18</v>
      </c>
      <c r="E4499" t="s">
        <v>35</v>
      </c>
      <c r="F4499" s="2">
        <v>45314</v>
      </c>
      <c r="G4499" s="2">
        <v>45494</v>
      </c>
      <c r="H4499" t="s">
        <v>12</v>
      </c>
    </row>
    <row r="4500" spans="1:8">
      <c r="A4500">
        <v>14499</v>
      </c>
      <c r="B4500" t="s">
        <v>3652</v>
      </c>
      <c r="C4500" t="s">
        <v>21</v>
      </c>
      <c r="D4500" t="s">
        <v>18</v>
      </c>
      <c r="E4500" t="s">
        <v>35</v>
      </c>
      <c r="F4500" s="2">
        <v>45187</v>
      </c>
      <c r="G4500" s="2">
        <v>45552</v>
      </c>
      <c r="H4500" t="s">
        <v>12</v>
      </c>
    </row>
    <row r="4501" spans="1:8">
      <c r="A4501">
        <v>14500</v>
      </c>
      <c r="B4501" t="s">
        <v>3653</v>
      </c>
      <c r="C4501" t="s">
        <v>14</v>
      </c>
      <c r="D4501" t="s">
        <v>10</v>
      </c>
      <c r="E4501" t="s">
        <v>30</v>
      </c>
      <c r="F4501" s="2">
        <v>45056</v>
      </c>
      <c r="G4501" s="2">
        <v>45236</v>
      </c>
      <c r="H4501" t="s">
        <v>12</v>
      </c>
    </row>
    <row r="4502" spans="1:8">
      <c r="A4502">
        <v>14501</v>
      </c>
      <c r="B4502" t="s">
        <v>3654</v>
      </c>
      <c r="C4502" t="s">
        <v>28</v>
      </c>
      <c r="D4502" t="s">
        <v>38</v>
      </c>
      <c r="E4502" t="s">
        <v>30</v>
      </c>
      <c r="F4502" s="2">
        <v>45232</v>
      </c>
      <c r="G4502" s="2">
        <v>45962</v>
      </c>
      <c r="H4502" t="s">
        <v>12</v>
      </c>
    </row>
    <row r="4503" spans="1:8">
      <c r="A4503">
        <v>14502</v>
      </c>
      <c r="B4503" t="s">
        <v>102</v>
      </c>
      <c r="C4503" t="s">
        <v>9</v>
      </c>
      <c r="D4503" t="s">
        <v>18</v>
      </c>
      <c r="E4503" t="s">
        <v>30</v>
      </c>
      <c r="F4503" s="2">
        <v>45524</v>
      </c>
      <c r="G4503" s="2">
        <v>46254</v>
      </c>
      <c r="H4503" t="s">
        <v>19</v>
      </c>
    </row>
    <row r="4504" spans="1:8">
      <c r="A4504">
        <v>14503</v>
      </c>
      <c r="B4504" t="s">
        <v>3655</v>
      </c>
      <c r="C4504" t="s">
        <v>21</v>
      </c>
      <c r="D4504" t="s">
        <v>10</v>
      </c>
      <c r="E4504" t="s">
        <v>11</v>
      </c>
      <c r="F4504" s="2">
        <v>44982</v>
      </c>
      <c r="G4504" s="2">
        <v>45712</v>
      </c>
      <c r="H4504" t="s">
        <v>12</v>
      </c>
    </row>
    <row r="4505" spans="1:8">
      <c r="A4505">
        <v>14504</v>
      </c>
      <c r="B4505" t="s">
        <v>3018</v>
      </c>
      <c r="C4505" t="s">
        <v>25</v>
      </c>
      <c r="D4505" t="s">
        <v>18</v>
      </c>
      <c r="E4505" t="s">
        <v>22</v>
      </c>
      <c r="F4505" s="2">
        <v>45391</v>
      </c>
      <c r="G4505" s="2">
        <v>46121</v>
      </c>
      <c r="H4505" t="s">
        <v>19</v>
      </c>
    </row>
    <row r="4506" spans="1:8">
      <c r="A4506">
        <v>14505</v>
      </c>
      <c r="B4506" t="s">
        <v>1604</v>
      </c>
      <c r="C4506" t="s">
        <v>14</v>
      </c>
      <c r="D4506" t="s">
        <v>18</v>
      </c>
      <c r="E4506" t="s">
        <v>30</v>
      </c>
      <c r="F4506" s="2">
        <v>45604</v>
      </c>
      <c r="G4506" s="2">
        <v>46334</v>
      </c>
      <c r="H4506" t="s">
        <v>19</v>
      </c>
    </row>
    <row r="4507" spans="1:8">
      <c r="A4507">
        <v>14506</v>
      </c>
      <c r="B4507" t="s">
        <v>2598</v>
      </c>
      <c r="C4507" t="s">
        <v>21</v>
      </c>
      <c r="D4507" t="s">
        <v>15</v>
      </c>
      <c r="E4507" t="s">
        <v>22</v>
      </c>
      <c r="F4507" s="2">
        <v>45164</v>
      </c>
      <c r="G4507" s="2">
        <v>45529</v>
      </c>
      <c r="H4507" t="s">
        <v>12</v>
      </c>
    </row>
    <row r="4508" spans="1:8">
      <c r="A4508">
        <v>14507</v>
      </c>
      <c r="B4508" t="s">
        <v>3656</v>
      </c>
      <c r="C4508" t="s">
        <v>25</v>
      </c>
      <c r="D4508" t="s">
        <v>18</v>
      </c>
      <c r="E4508" t="s">
        <v>22</v>
      </c>
      <c r="F4508" s="2">
        <v>45340</v>
      </c>
      <c r="G4508" s="2">
        <v>45705</v>
      </c>
      <c r="H4508" t="s">
        <v>12</v>
      </c>
    </row>
    <row r="4509" spans="1:8">
      <c r="A4509">
        <v>14508</v>
      </c>
      <c r="B4509" t="s">
        <v>3450</v>
      </c>
      <c r="C4509" t="s">
        <v>28</v>
      </c>
      <c r="D4509" t="s">
        <v>26</v>
      </c>
      <c r="E4509" t="s">
        <v>30</v>
      </c>
      <c r="F4509" s="2">
        <v>45426</v>
      </c>
      <c r="G4509" s="2">
        <v>45791</v>
      </c>
      <c r="H4509" t="s">
        <v>12</v>
      </c>
    </row>
    <row r="4510" spans="1:8">
      <c r="A4510">
        <v>14509</v>
      </c>
      <c r="B4510" t="s">
        <v>1517</v>
      </c>
      <c r="C4510" t="s">
        <v>25</v>
      </c>
      <c r="D4510" t="s">
        <v>18</v>
      </c>
      <c r="E4510" t="s">
        <v>35</v>
      </c>
      <c r="F4510" s="2">
        <v>44989</v>
      </c>
      <c r="G4510" s="2">
        <v>45719</v>
      </c>
      <c r="H4510" t="s">
        <v>12</v>
      </c>
    </row>
    <row r="4511" spans="1:8">
      <c r="A4511">
        <v>14510</v>
      </c>
      <c r="B4511" t="s">
        <v>804</v>
      </c>
      <c r="C4511" t="s">
        <v>55</v>
      </c>
      <c r="D4511" t="s">
        <v>10</v>
      </c>
      <c r="E4511" t="s">
        <v>16</v>
      </c>
      <c r="F4511" s="2">
        <v>45199</v>
      </c>
      <c r="G4511" s="2">
        <v>45564</v>
      </c>
      <c r="H4511" t="s">
        <v>12</v>
      </c>
    </row>
    <row r="4512" spans="1:8">
      <c r="A4512">
        <v>14511</v>
      </c>
      <c r="B4512" t="s">
        <v>3657</v>
      </c>
      <c r="C4512" t="s">
        <v>21</v>
      </c>
      <c r="D4512" t="s">
        <v>18</v>
      </c>
      <c r="E4512" t="s">
        <v>22</v>
      </c>
      <c r="F4512" s="2">
        <v>45522</v>
      </c>
      <c r="G4512" s="2">
        <v>46252</v>
      </c>
      <c r="H4512" t="s">
        <v>19</v>
      </c>
    </row>
    <row r="4513" spans="1:8">
      <c r="A4513">
        <v>14512</v>
      </c>
      <c r="B4513" t="s">
        <v>3658</v>
      </c>
      <c r="C4513" t="s">
        <v>25</v>
      </c>
      <c r="D4513" t="s">
        <v>38</v>
      </c>
      <c r="E4513" t="s">
        <v>30</v>
      </c>
      <c r="F4513" s="2">
        <v>45330</v>
      </c>
      <c r="G4513" s="2">
        <v>45695</v>
      </c>
      <c r="H4513" t="s">
        <v>12</v>
      </c>
    </row>
    <row r="4514" spans="1:8">
      <c r="A4514">
        <v>14513</v>
      </c>
      <c r="B4514" t="s">
        <v>3659</v>
      </c>
      <c r="C4514" t="s">
        <v>14</v>
      </c>
      <c r="D4514" t="s">
        <v>18</v>
      </c>
      <c r="E4514" t="s">
        <v>30</v>
      </c>
      <c r="F4514" s="2">
        <v>45140</v>
      </c>
      <c r="G4514" s="2">
        <v>45870</v>
      </c>
      <c r="H4514" t="s">
        <v>12</v>
      </c>
    </row>
    <row r="4515" spans="1:8">
      <c r="A4515">
        <v>14514</v>
      </c>
      <c r="B4515" t="s">
        <v>3660</v>
      </c>
      <c r="C4515" t="s">
        <v>21</v>
      </c>
      <c r="D4515" t="s">
        <v>15</v>
      </c>
      <c r="E4515" t="s">
        <v>35</v>
      </c>
      <c r="F4515" s="2">
        <v>45274</v>
      </c>
      <c r="G4515" s="2">
        <v>46004</v>
      </c>
      <c r="H4515" t="s">
        <v>12</v>
      </c>
    </row>
    <row r="4516" spans="1:8">
      <c r="A4516">
        <v>14515</v>
      </c>
      <c r="B4516" t="s">
        <v>3661</v>
      </c>
      <c r="C4516" t="s">
        <v>25</v>
      </c>
      <c r="D4516" t="s">
        <v>18</v>
      </c>
      <c r="E4516" t="s">
        <v>22</v>
      </c>
      <c r="F4516" s="2">
        <v>45432</v>
      </c>
      <c r="G4516" s="2">
        <v>46162</v>
      </c>
      <c r="H4516" t="s">
        <v>19</v>
      </c>
    </row>
    <row r="4517" spans="1:8">
      <c r="A4517">
        <v>14516</v>
      </c>
      <c r="B4517" t="s">
        <v>3662</v>
      </c>
      <c r="C4517" t="s">
        <v>9</v>
      </c>
      <c r="D4517" t="s">
        <v>10</v>
      </c>
      <c r="E4517" t="s">
        <v>22</v>
      </c>
      <c r="F4517" s="2">
        <v>45010</v>
      </c>
      <c r="G4517" s="2">
        <v>45190</v>
      </c>
      <c r="H4517" t="s">
        <v>12</v>
      </c>
    </row>
    <row r="4518" spans="1:8">
      <c r="A4518">
        <v>14517</v>
      </c>
      <c r="B4518" t="s">
        <v>3663</v>
      </c>
      <c r="C4518" t="s">
        <v>14</v>
      </c>
      <c r="D4518" t="s">
        <v>38</v>
      </c>
      <c r="E4518" t="s">
        <v>11</v>
      </c>
      <c r="F4518" s="2">
        <v>45567</v>
      </c>
      <c r="G4518" s="2">
        <v>46297</v>
      </c>
      <c r="H4518" t="s">
        <v>19</v>
      </c>
    </row>
    <row r="4519" spans="1:8">
      <c r="A4519">
        <v>14518</v>
      </c>
      <c r="B4519" t="s">
        <v>3664</v>
      </c>
      <c r="C4519" t="s">
        <v>25</v>
      </c>
      <c r="D4519" t="s">
        <v>10</v>
      </c>
      <c r="E4519" t="s">
        <v>11</v>
      </c>
      <c r="F4519" s="2">
        <v>45602</v>
      </c>
      <c r="G4519" s="2">
        <v>45967</v>
      </c>
      <c r="H4519" t="s">
        <v>12</v>
      </c>
    </row>
    <row r="4520" spans="1:8">
      <c r="A4520">
        <v>14519</v>
      </c>
      <c r="B4520" t="s">
        <v>3180</v>
      </c>
      <c r="C4520" t="s">
        <v>25</v>
      </c>
      <c r="D4520" t="s">
        <v>15</v>
      </c>
      <c r="E4520" t="s">
        <v>22</v>
      </c>
      <c r="F4520" s="2">
        <v>45179</v>
      </c>
      <c r="G4520" s="2">
        <v>45909</v>
      </c>
      <c r="H4520" t="s">
        <v>12</v>
      </c>
    </row>
    <row r="4521" spans="1:8">
      <c r="A4521">
        <v>14520</v>
      </c>
      <c r="B4521" t="s">
        <v>3665</v>
      </c>
      <c r="C4521" t="s">
        <v>55</v>
      </c>
      <c r="D4521" t="s">
        <v>26</v>
      </c>
      <c r="E4521" t="s">
        <v>22</v>
      </c>
      <c r="F4521" s="2">
        <v>45478</v>
      </c>
      <c r="G4521" s="2">
        <v>45658</v>
      </c>
      <c r="H4521" t="s">
        <v>12</v>
      </c>
    </row>
    <row r="4522" spans="1:8">
      <c r="A4522">
        <v>14521</v>
      </c>
      <c r="B4522" t="s">
        <v>3666</v>
      </c>
      <c r="C4522" t="s">
        <v>55</v>
      </c>
      <c r="D4522" t="s">
        <v>15</v>
      </c>
      <c r="E4522" t="s">
        <v>11</v>
      </c>
      <c r="F4522" s="2">
        <v>45557</v>
      </c>
      <c r="G4522" s="2">
        <v>46287</v>
      </c>
      <c r="H4522" t="s">
        <v>19</v>
      </c>
    </row>
    <row r="4523" spans="1:8">
      <c r="A4523">
        <v>14522</v>
      </c>
      <c r="B4523" t="s">
        <v>3667</v>
      </c>
      <c r="C4523" t="s">
        <v>14</v>
      </c>
      <c r="D4523" t="s">
        <v>26</v>
      </c>
      <c r="E4523" t="s">
        <v>22</v>
      </c>
      <c r="F4523" s="2">
        <v>45025</v>
      </c>
      <c r="G4523" s="2">
        <v>45390</v>
      </c>
      <c r="H4523" t="s">
        <v>12</v>
      </c>
    </row>
    <row r="4524" spans="1:8">
      <c r="A4524">
        <v>14523</v>
      </c>
      <c r="B4524" t="s">
        <v>3668</v>
      </c>
      <c r="C4524" t="s">
        <v>14</v>
      </c>
      <c r="D4524" t="s">
        <v>15</v>
      </c>
      <c r="E4524" t="s">
        <v>16</v>
      </c>
      <c r="F4524" s="2">
        <v>45030</v>
      </c>
      <c r="G4524" s="2">
        <v>45395</v>
      </c>
      <c r="H4524" t="s">
        <v>12</v>
      </c>
    </row>
    <row r="4525" spans="1:8">
      <c r="A4525">
        <v>14524</v>
      </c>
      <c r="B4525" t="s">
        <v>3669</v>
      </c>
      <c r="C4525" t="s">
        <v>14</v>
      </c>
      <c r="D4525" t="s">
        <v>18</v>
      </c>
      <c r="E4525" t="s">
        <v>22</v>
      </c>
      <c r="F4525" s="2">
        <v>45017</v>
      </c>
      <c r="G4525" s="2">
        <v>45197</v>
      </c>
      <c r="H4525" t="s">
        <v>12</v>
      </c>
    </row>
    <row r="4526" spans="1:8">
      <c r="A4526">
        <v>14525</v>
      </c>
      <c r="B4526" t="s">
        <v>3670</v>
      </c>
      <c r="C4526" t="s">
        <v>55</v>
      </c>
      <c r="D4526" t="s">
        <v>18</v>
      </c>
      <c r="E4526" t="s">
        <v>22</v>
      </c>
      <c r="F4526" s="2">
        <v>45060</v>
      </c>
      <c r="G4526" s="2">
        <v>45425</v>
      </c>
      <c r="H4526" t="s">
        <v>12</v>
      </c>
    </row>
    <row r="4527" spans="1:8">
      <c r="A4527">
        <v>14526</v>
      </c>
      <c r="B4527" t="s">
        <v>3671</v>
      </c>
      <c r="C4527" t="s">
        <v>14</v>
      </c>
      <c r="D4527" t="s">
        <v>18</v>
      </c>
      <c r="E4527" t="s">
        <v>16</v>
      </c>
      <c r="F4527" s="2">
        <v>45024</v>
      </c>
      <c r="G4527" s="2">
        <v>45389</v>
      </c>
      <c r="H4527" t="s">
        <v>12</v>
      </c>
    </row>
    <row r="4528" spans="1:8">
      <c r="A4528">
        <v>14527</v>
      </c>
      <c r="B4528" t="s">
        <v>3672</v>
      </c>
      <c r="C4528" t="s">
        <v>55</v>
      </c>
      <c r="D4528" t="s">
        <v>38</v>
      </c>
      <c r="E4528" t="s">
        <v>35</v>
      </c>
      <c r="F4528" s="2">
        <v>44946</v>
      </c>
      <c r="G4528" s="2">
        <v>45676</v>
      </c>
      <c r="H4528" t="s">
        <v>12</v>
      </c>
    </row>
    <row r="4529" spans="1:8">
      <c r="A4529">
        <v>14528</v>
      </c>
      <c r="B4529" t="s">
        <v>3673</v>
      </c>
      <c r="C4529" t="s">
        <v>55</v>
      </c>
      <c r="D4529" t="s">
        <v>10</v>
      </c>
      <c r="E4529" t="s">
        <v>35</v>
      </c>
      <c r="F4529" s="2">
        <v>45139</v>
      </c>
      <c r="G4529" s="2">
        <v>45319</v>
      </c>
      <c r="H4529" t="s">
        <v>12</v>
      </c>
    </row>
    <row r="4530" spans="1:8">
      <c r="A4530">
        <v>14529</v>
      </c>
      <c r="B4530" t="s">
        <v>3674</v>
      </c>
      <c r="C4530" t="s">
        <v>25</v>
      </c>
      <c r="D4530" t="s">
        <v>38</v>
      </c>
      <c r="E4530" t="s">
        <v>11</v>
      </c>
      <c r="F4530" s="2">
        <v>45533</v>
      </c>
      <c r="G4530" s="2">
        <v>45898</v>
      </c>
      <c r="H4530" t="s">
        <v>12</v>
      </c>
    </row>
    <row r="4531" spans="1:8">
      <c r="A4531">
        <v>14530</v>
      </c>
      <c r="B4531" t="s">
        <v>3675</v>
      </c>
      <c r="C4531" t="s">
        <v>55</v>
      </c>
      <c r="D4531" t="s">
        <v>18</v>
      </c>
      <c r="E4531" t="s">
        <v>30</v>
      </c>
      <c r="F4531" s="2">
        <v>45584</v>
      </c>
      <c r="G4531" s="2">
        <v>45949</v>
      </c>
      <c r="H4531" t="s">
        <v>12</v>
      </c>
    </row>
    <row r="4532" spans="1:8">
      <c r="A4532">
        <v>14531</v>
      </c>
      <c r="B4532" t="s">
        <v>3103</v>
      </c>
      <c r="C4532" t="s">
        <v>14</v>
      </c>
      <c r="D4532" t="s">
        <v>15</v>
      </c>
      <c r="E4532" t="s">
        <v>11</v>
      </c>
      <c r="F4532" s="2">
        <v>45324</v>
      </c>
      <c r="G4532" s="2">
        <v>46054</v>
      </c>
      <c r="H4532" t="s">
        <v>19</v>
      </c>
    </row>
    <row r="4533" spans="1:8">
      <c r="A4533">
        <v>14532</v>
      </c>
      <c r="B4533" t="s">
        <v>2702</v>
      </c>
      <c r="C4533" t="s">
        <v>55</v>
      </c>
      <c r="D4533" t="s">
        <v>18</v>
      </c>
      <c r="E4533" t="s">
        <v>11</v>
      </c>
      <c r="F4533" s="2">
        <v>45539</v>
      </c>
      <c r="G4533" s="2">
        <v>45719</v>
      </c>
      <c r="H4533" t="s">
        <v>12</v>
      </c>
    </row>
    <row r="4534" spans="1:8">
      <c r="A4534">
        <v>14533</v>
      </c>
      <c r="B4534" t="s">
        <v>3676</v>
      </c>
      <c r="C4534" t="s">
        <v>14</v>
      </c>
      <c r="D4534" t="s">
        <v>15</v>
      </c>
      <c r="E4534" t="s">
        <v>35</v>
      </c>
      <c r="F4534" s="2">
        <v>45572</v>
      </c>
      <c r="G4534" s="2">
        <v>45937</v>
      </c>
      <c r="H4534" t="s">
        <v>12</v>
      </c>
    </row>
    <row r="4535" spans="1:8">
      <c r="A4535">
        <v>14534</v>
      </c>
      <c r="B4535" t="s">
        <v>3677</v>
      </c>
      <c r="C4535" t="s">
        <v>55</v>
      </c>
      <c r="D4535" t="s">
        <v>15</v>
      </c>
      <c r="E4535" t="s">
        <v>30</v>
      </c>
      <c r="F4535" s="2">
        <v>45444</v>
      </c>
      <c r="G4535" s="2">
        <v>46174</v>
      </c>
      <c r="H4535" t="s">
        <v>19</v>
      </c>
    </row>
    <row r="4536" spans="1:8">
      <c r="A4536">
        <v>14535</v>
      </c>
      <c r="B4536" t="s">
        <v>3678</v>
      </c>
      <c r="C4536" t="s">
        <v>21</v>
      </c>
      <c r="D4536" t="s">
        <v>38</v>
      </c>
      <c r="E4536" t="s">
        <v>22</v>
      </c>
      <c r="F4536" s="2">
        <v>45226</v>
      </c>
      <c r="G4536" s="2">
        <v>45956</v>
      </c>
      <c r="H4536" t="s">
        <v>12</v>
      </c>
    </row>
    <row r="4537" spans="1:8">
      <c r="A4537">
        <v>14536</v>
      </c>
      <c r="B4537" t="s">
        <v>3679</v>
      </c>
      <c r="C4537" t="s">
        <v>28</v>
      </c>
      <c r="D4537" t="s">
        <v>38</v>
      </c>
      <c r="E4537" t="s">
        <v>22</v>
      </c>
      <c r="F4537" s="2">
        <v>45615</v>
      </c>
      <c r="G4537" s="2">
        <v>45795</v>
      </c>
      <c r="H4537" t="s">
        <v>12</v>
      </c>
    </row>
    <row r="4538" spans="1:8">
      <c r="A4538">
        <v>14537</v>
      </c>
      <c r="B4538" t="s">
        <v>3680</v>
      </c>
      <c r="C4538" t="s">
        <v>21</v>
      </c>
      <c r="D4538" t="s">
        <v>18</v>
      </c>
      <c r="E4538" t="s">
        <v>30</v>
      </c>
      <c r="F4538" s="2">
        <v>45152</v>
      </c>
      <c r="G4538" s="2">
        <v>45882</v>
      </c>
      <c r="H4538" t="s">
        <v>12</v>
      </c>
    </row>
    <row r="4539" spans="1:8">
      <c r="A4539">
        <v>14538</v>
      </c>
      <c r="B4539" t="s">
        <v>1810</v>
      </c>
      <c r="C4539" t="s">
        <v>9</v>
      </c>
      <c r="D4539" t="s">
        <v>38</v>
      </c>
      <c r="E4539" t="s">
        <v>16</v>
      </c>
      <c r="F4539" s="2">
        <v>45100</v>
      </c>
      <c r="G4539" s="2">
        <v>45465</v>
      </c>
      <c r="H4539" t="s">
        <v>12</v>
      </c>
    </row>
    <row r="4540" spans="1:8">
      <c r="A4540">
        <v>14539</v>
      </c>
      <c r="B4540" t="s">
        <v>3681</v>
      </c>
      <c r="C4540" t="s">
        <v>9</v>
      </c>
      <c r="D4540" t="s">
        <v>26</v>
      </c>
      <c r="E4540" t="s">
        <v>22</v>
      </c>
      <c r="F4540" s="2">
        <v>45179</v>
      </c>
      <c r="G4540" s="2">
        <v>45909</v>
      </c>
      <c r="H4540" t="s">
        <v>12</v>
      </c>
    </row>
    <row r="4541" spans="1:8">
      <c r="A4541">
        <v>14540</v>
      </c>
      <c r="B4541" t="s">
        <v>1788</v>
      </c>
      <c r="C4541" t="s">
        <v>14</v>
      </c>
      <c r="D4541" t="s">
        <v>15</v>
      </c>
      <c r="E4541" t="s">
        <v>16</v>
      </c>
      <c r="F4541" s="2">
        <v>45010</v>
      </c>
      <c r="G4541" s="2">
        <v>45190</v>
      </c>
      <c r="H4541" t="s">
        <v>12</v>
      </c>
    </row>
    <row r="4542" spans="1:8">
      <c r="A4542">
        <v>14541</v>
      </c>
      <c r="B4542" t="s">
        <v>3682</v>
      </c>
      <c r="C4542" t="s">
        <v>25</v>
      </c>
      <c r="D4542" t="s">
        <v>10</v>
      </c>
      <c r="E4542" t="s">
        <v>11</v>
      </c>
      <c r="F4542" s="2">
        <v>45414</v>
      </c>
      <c r="G4542" s="2">
        <v>46144</v>
      </c>
      <c r="H4542" t="s">
        <v>19</v>
      </c>
    </row>
    <row r="4543" spans="1:8">
      <c r="A4543">
        <v>14542</v>
      </c>
      <c r="B4543" t="s">
        <v>3683</v>
      </c>
      <c r="C4543" t="s">
        <v>14</v>
      </c>
      <c r="D4543" t="s">
        <v>18</v>
      </c>
      <c r="E4543" t="s">
        <v>30</v>
      </c>
      <c r="F4543" s="2">
        <v>45473</v>
      </c>
      <c r="G4543" s="2">
        <v>45653</v>
      </c>
      <c r="H4543" t="s">
        <v>12</v>
      </c>
    </row>
    <row r="4544" spans="1:8">
      <c r="A4544">
        <v>14543</v>
      </c>
      <c r="B4544" t="s">
        <v>3684</v>
      </c>
      <c r="C4544" t="s">
        <v>28</v>
      </c>
      <c r="D4544" t="s">
        <v>15</v>
      </c>
      <c r="E4544" t="s">
        <v>30</v>
      </c>
      <c r="F4544" s="2">
        <v>45017</v>
      </c>
      <c r="G4544" s="2">
        <v>45747</v>
      </c>
      <c r="H4544" t="s">
        <v>12</v>
      </c>
    </row>
    <row r="4545" spans="1:8">
      <c r="A4545">
        <v>14544</v>
      </c>
      <c r="B4545" t="s">
        <v>1102</v>
      </c>
      <c r="C4545" t="s">
        <v>55</v>
      </c>
      <c r="D4545" t="s">
        <v>38</v>
      </c>
      <c r="E4545" t="s">
        <v>35</v>
      </c>
      <c r="F4545" s="2">
        <v>45148</v>
      </c>
      <c r="G4545" s="2">
        <v>45328</v>
      </c>
      <c r="H4545" t="s">
        <v>12</v>
      </c>
    </row>
    <row r="4546" spans="1:8">
      <c r="A4546">
        <v>14545</v>
      </c>
      <c r="B4546" t="s">
        <v>3685</v>
      </c>
      <c r="C4546" t="s">
        <v>28</v>
      </c>
      <c r="D4546" t="s">
        <v>26</v>
      </c>
      <c r="E4546" t="s">
        <v>16</v>
      </c>
      <c r="F4546" s="2">
        <v>45337</v>
      </c>
      <c r="G4546" s="2">
        <v>45517</v>
      </c>
      <c r="H4546" t="s">
        <v>12</v>
      </c>
    </row>
    <row r="4547" spans="1:8">
      <c r="A4547">
        <v>14546</v>
      </c>
      <c r="B4547" t="s">
        <v>3686</v>
      </c>
      <c r="C4547" t="s">
        <v>28</v>
      </c>
      <c r="D4547" t="s">
        <v>15</v>
      </c>
      <c r="E4547" t="s">
        <v>16</v>
      </c>
      <c r="F4547" s="2">
        <v>44952</v>
      </c>
      <c r="G4547" s="2">
        <v>45132</v>
      </c>
      <c r="H4547" t="s">
        <v>12</v>
      </c>
    </row>
    <row r="4548" spans="1:8">
      <c r="A4548">
        <v>14547</v>
      </c>
      <c r="B4548" t="s">
        <v>3687</v>
      </c>
      <c r="C4548" t="s">
        <v>14</v>
      </c>
      <c r="D4548" t="s">
        <v>18</v>
      </c>
      <c r="E4548" t="s">
        <v>16</v>
      </c>
      <c r="F4548" s="2">
        <v>45081</v>
      </c>
      <c r="G4548" s="2">
        <v>45811</v>
      </c>
      <c r="H4548" t="s">
        <v>12</v>
      </c>
    </row>
    <row r="4549" spans="1:8">
      <c r="A4549">
        <v>14548</v>
      </c>
      <c r="B4549" t="s">
        <v>3688</v>
      </c>
      <c r="C4549" t="s">
        <v>55</v>
      </c>
      <c r="D4549" t="s">
        <v>26</v>
      </c>
      <c r="E4549" t="s">
        <v>22</v>
      </c>
      <c r="F4549" s="2">
        <v>45484</v>
      </c>
      <c r="G4549" s="2">
        <v>45664</v>
      </c>
      <c r="H4549" t="s">
        <v>12</v>
      </c>
    </row>
    <row r="4550" spans="1:8">
      <c r="A4550">
        <v>14549</v>
      </c>
      <c r="B4550" t="s">
        <v>3689</v>
      </c>
      <c r="C4550" t="s">
        <v>28</v>
      </c>
      <c r="D4550" t="s">
        <v>15</v>
      </c>
      <c r="E4550" t="s">
        <v>16</v>
      </c>
      <c r="F4550" s="2">
        <v>45179</v>
      </c>
      <c r="G4550" s="2">
        <v>45544</v>
      </c>
      <c r="H4550" t="s">
        <v>12</v>
      </c>
    </row>
    <row r="4551" spans="1:8">
      <c r="A4551">
        <v>14550</v>
      </c>
      <c r="B4551" t="s">
        <v>3690</v>
      </c>
      <c r="C4551" t="s">
        <v>21</v>
      </c>
      <c r="D4551" t="s">
        <v>10</v>
      </c>
      <c r="E4551" t="s">
        <v>35</v>
      </c>
      <c r="F4551" s="2">
        <v>45264</v>
      </c>
      <c r="G4551" s="2">
        <v>45629</v>
      </c>
      <c r="H4551" t="s">
        <v>12</v>
      </c>
    </row>
    <row r="4552" spans="1:8">
      <c r="A4552">
        <v>14551</v>
      </c>
      <c r="B4552" t="s">
        <v>1853</v>
      </c>
      <c r="C4552" t="s">
        <v>21</v>
      </c>
      <c r="D4552" t="s">
        <v>26</v>
      </c>
      <c r="E4552" t="s">
        <v>11</v>
      </c>
      <c r="F4552" s="2">
        <v>45253</v>
      </c>
      <c r="G4552" s="2">
        <v>45433</v>
      </c>
      <c r="H4552" t="s">
        <v>12</v>
      </c>
    </row>
    <row r="4553" spans="1:8">
      <c r="A4553">
        <v>14552</v>
      </c>
      <c r="B4553" t="s">
        <v>3691</v>
      </c>
      <c r="C4553" t="s">
        <v>9</v>
      </c>
      <c r="D4553" t="s">
        <v>38</v>
      </c>
      <c r="E4553" t="s">
        <v>35</v>
      </c>
      <c r="F4553" s="2">
        <v>45614</v>
      </c>
      <c r="G4553" s="2">
        <v>45794</v>
      </c>
      <c r="H4553" t="s">
        <v>12</v>
      </c>
    </row>
    <row r="4554" spans="1:8">
      <c r="A4554">
        <v>14553</v>
      </c>
      <c r="B4554" t="s">
        <v>2299</v>
      </c>
      <c r="C4554" t="s">
        <v>9</v>
      </c>
      <c r="D4554" t="s">
        <v>18</v>
      </c>
      <c r="E4554" t="s">
        <v>35</v>
      </c>
      <c r="F4554" s="2">
        <v>45318</v>
      </c>
      <c r="G4554" s="2">
        <v>45498</v>
      </c>
      <c r="H4554" t="s">
        <v>12</v>
      </c>
    </row>
    <row r="4555" spans="1:8">
      <c r="A4555">
        <v>14554</v>
      </c>
      <c r="B4555" t="s">
        <v>3313</v>
      </c>
      <c r="C4555" t="s">
        <v>55</v>
      </c>
      <c r="D4555" t="s">
        <v>26</v>
      </c>
      <c r="E4555" t="s">
        <v>16</v>
      </c>
      <c r="F4555" s="2">
        <v>45434</v>
      </c>
      <c r="G4555" s="2">
        <v>45614</v>
      </c>
      <c r="H4555" t="s">
        <v>12</v>
      </c>
    </row>
    <row r="4556" spans="1:8">
      <c r="A4556">
        <v>14555</v>
      </c>
      <c r="B4556" t="s">
        <v>3692</v>
      </c>
      <c r="C4556" t="s">
        <v>14</v>
      </c>
      <c r="D4556" t="s">
        <v>26</v>
      </c>
      <c r="E4556" t="s">
        <v>35</v>
      </c>
      <c r="F4556" s="2">
        <v>45625</v>
      </c>
      <c r="G4556" s="2">
        <v>45990</v>
      </c>
      <c r="H4556" t="s">
        <v>12</v>
      </c>
    </row>
    <row r="4557" spans="1:8">
      <c r="A4557">
        <v>14556</v>
      </c>
      <c r="B4557" t="s">
        <v>3693</v>
      </c>
      <c r="C4557" t="s">
        <v>21</v>
      </c>
      <c r="D4557" t="s">
        <v>10</v>
      </c>
      <c r="E4557" t="s">
        <v>22</v>
      </c>
      <c r="F4557" s="2">
        <v>45612</v>
      </c>
      <c r="G4557" s="2">
        <v>45792</v>
      </c>
      <c r="H4557" t="s">
        <v>12</v>
      </c>
    </row>
    <row r="4558" spans="1:8">
      <c r="A4558">
        <v>14557</v>
      </c>
      <c r="B4558" t="s">
        <v>2872</v>
      </c>
      <c r="C4558" t="s">
        <v>28</v>
      </c>
      <c r="D4558" t="s">
        <v>26</v>
      </c>
      <c r="E4558" t="s">
        <v>30</v>
      </c>
      <c r="F4558" s="2">
        <v>45021</v>
      </c>
      <c r="G4558" s="2">
        <v>45201</v>
      </c>
      <c r="H4558" t="s">
        <v>12</v>
      </c>
    </row>
    <row r="4559" spans="1:8">
      <c r="A4559">
        <v>14558</v>
      </c>
      <c r="B4559" t="s">
        <v>3694</v>
      </c>
      <c r="C4559" t="s">
        <v>55</v>
      </c>
      <c r="D4559" t="s">
        <v>10</v>
      </c>
      <c r="E4559" t="s">
        <v>30</v>
      </c>
      <c r="F4559" s="2">
        <v>45066</v>
      </c>
      <c r="G4559" s="2">
        <v>45431</v>
      </c>
      <c r="H4559" t="s">
        <v>12</v>
      </c>
    </row>
    <row r="4560" spans="1:8">
      <c r="A4560">
        <v>14559</v>
      </c>
      <c r="B4560" t="s">
        <v>3695</v>
      </c>
      <c r="C4560" t="s">
        <v>28</v>
      </c>
      <c r="D4560" t="s">
        <v>18</v>
      </c>
      <c r="E4560" t="s">
        <v>22</v>
      </c>
      <c r="F4560" s="2">
        <v>45414</v>
      </c>
      <c r="G4560" s="2">
        <v>46144</v>
      </c>
      <c r="H4560" t="s">
        <v>19</v>
      </c>
    </row>
    <row r="4561" spans="1:8">
      <c r="A4561">
        <v>14560</v>
      </c>
      <c r="B4561" t="s">
        <v>3696</v>
      </c>
      <c r="C4561" t="s">
        <v>55</v>
      </c>
      <c r="D4561" t="s">
        <v>10</v>
      </c>
      <c r="E4561" t="s">
        <v>22</v>
      </c>
      <c r="F4561" s="2">
        <v>45119</v>
      </c>
      <c r="G4561" s="2">
        <v>45849</v>
      </c>
      <c r="H4561" t="s">
        <v>12</v>
      </c>
    </row>
    <row r="4562" spans="1:8">
      <c r="A4562">
        <v>14561</v>
      </c>
      <c r="B4562" t="s">
        <v>3697</v>
      </c>
      <c r="C4562" t="s">
        <v>28</v>
      </c>
      <c r="D4562" t="s">
        <v>26</v>
      </c>
      <c r="E4562" t="s">
        <v>16</v>
      </c>
      <c r="F4562" s="2">
        <v>45579</v>
      </c>
      <c r="G4562" s="2">
        <v>45944</v>
      </c>
      <c r="H4562" t="s">
        <v>12</v>
      </c>
    </row>
    <row r="4563" spans="1:8">
      <c r="A4563">
        <v>14562</v>
      </c>
      <c r="B4563" t="s">
        <v>3698</v>
      </c>
      <c r="C4563" t="s">
        <v>9</v>
      </c>
      <c r="D4563" t="s">
        <v>38</v>
      </c>
      <c r="E4563" t="s">
        <v>16</v>
      </c>
      <c r="F4563" s="2">
        <v>45518</v>
      </c>
      <c r="G4563" s="2">
        <v>45883</v>
      </c>
      <c r="H4563" t="s">
        <v>12</v>
      </c>
    </row>
    <row r="4564" spans="1:8">
      <c r="A4564">
        <v>14563</v>
      </c>
      <c r="B4564" t="s">
        <v>2439</v>
      </c>
      <c r="C4564" t="s">
        <v>14</v>
      </c>
      <c r="D4564" t="s">
        <v>18</v>
      </c>
      <c r="E4564" t="s">
        <v>16</v>
      </c>
      <c r="F4564" s="2">
        <v>45283</v>
      </c>
      <c r="G4564" s="2">
        <v>45648</v>
      </c>
      <c r="H4564" t="s">
        <v>12</v>
      </c>
    </row>
    <row r="4565" spans="1:8">
      <c r="A4565">
        <v>14564</v>
      </c>
      <c r="B4565" t="s">
        <v>969</v>
      </c>
      <c r="C4565" t="s">
        <v>9</v>
      </c>
      <c r="D4565" t="s">
        <v>18</v>
      </c>
      <c r="E4565" t="s">
        <v>16</v>
      </c>
      <c r="F4565" s="2">
        <v>45270</v>
      </c>
      <c r="G4565" s="2">
        <v>45450</v>
      </c>
      <c r="H4565" t="s">
        <v>12</v>
      </c>
    </row>
    <row r="4566" spans="1:8">
      <c r="A4566">
        <v>14565</v>
      </c>
      <c r="B4566" t="s">
        <v>3699</v>
      </c>
      <c r="C4566" t="s">
        <v>55</v>
      </c>
      <c r="D4566" t="s">
        <v>15</v>
      </c>
      <c r="E4566" t="s">
        <v>22</v>
      </c>
      <c r="F4566" s="2">
        <v>45604</v>
      </c>
      <c r="G4566" s="2">
        <v>45784</v>
      </c>
      <c r="H4566" t="s">
        <v>12</v>
      </c>
    </row>
    <row r="4567" spans="1:8">
      <c r="A4567">
        <v>14566</v>
      </c>
      <c r="B4567" t="s">
        <v>3700</v>
      </c>
      <c r="C4567" t="s">
        <v>55</v>
      </c>
      <c r="D4567" t="s">
        <v>15</v>
      </c>
      <c r="E4567" t="s">
        <v>30</v>
      </c>
      <c r="F4567" s="2">
        <v>45279</v>
      </c>
      <c r="G4567" s="2">
        <v>45644</v>
      </c>
      <c r="H4567" t="s">
        <v>12</v>
      </c>
    </row>
    <row r="4568" spans="1:8">
      <c r="A4568">
        <v>14567</v>
      </c>
      <c r="B4568" t="s">
        <v>505</v>
      </c>
      <c r="C4568" t="s">
        <v>21</v>
      </c>
      <c r="D4568" t="s">
        <v>38</v>
      </c>
      <c r="E4568" t="s">
        <v>30</v>
      </c>
      <c r="F4568" s="2">
        <v>45003</v>
      </c>
      <c r="G4568" s="2">
        <v>45183</v>
      </c>
      <c r="H4568" t="s">
        <v>12</v>
      </c>
    </row>
    <row r="4569" spans="1:8">
      <c r="A4569">
        <v>14568</v>
      </c>
      <c r="B4569" t="s">
        <v>3701</v>
      </c>
      <c r="C4569" t="s">
        <v>25</v>
      </c>
      <c r="D4569" t="s">
        <v>38</v>
      </c>
      <c r="E4569" t="s">
        <v>16</v>
      </c>
      <c r="F4569" s="2">
        <v>45404</v>
      </c>
      <c r="G4569" s="2">
        <v>46134</v>
      </c>
      <c r="H4569" t="s">
        <v>19</v>
      </c>
    </row>
    <row r="4570" spans="1:8">
      <c r="A4570">
        <v>14569</v>
      </c>
      <c r="B4570" t="s">
        <v>1153</v>
      </c>
      <c r="C4570" t="s">
        <v>14</v>
      </c>
      <c r="D4570" t="s">
        <v>15</v>
      </c>
      <c r="E4570" t="s">
        <v>30</v>
      </c>
      <c r="F4570" s="2">
        <v>45460</v>
      </c>
      <c r="G4570" s="2">
        <v>46190</v>
      </c>
      <c r="H4570" t="s">
        <v>19</v>
      </c>
    </row>
    <row r="4571" spans="1:8">
      <c r="A4571">
        <v>14570</v>
      </c>
      <c r="B4571" t="s">
        <v>1179</v>
      </c>
      <c r="C4571" t="s">
        <v>55</v>
      </c>
      <c r="D4571" t="s">
        <v>38</v>
      </c>
      <c r="E4571" t="s">
        <v>35</v>
      </c>
      <c r="F4571" s="2">
        <v>45216</v>
      </c>
      <c r="G4571" s="2">
        <v>45946</v>
      </c>
      <c r="H4571" t="s">
        <v>12</v>
      </c>
    </row>
    <row r="4572" spans="1:8">
      <c r="A4572">
        <v>14571</v>
      </c>
      <c r="B4572" t="s">
        <v>2209</v>
      </c>
      <c r="C4572" t="s">
        <v>21</v>
      </c>
      <c r="D4572" t="s">
        <v>26</v>
      </c>
      <c r="E4572" t="s">
        <v>16</v>
      </c>
      <c r="F4572" s="2">
        <v>45305</v>
      </c>
      <c r="G4572" s="2">
        <v>45485</v>
      </c>
      <c r="H4572" t="s">
        <v>12</v>
      </c>
    </row>
    <row r="4573" spans="1:8">
      <c r="A4573">
        <v>14572</v>
      </c>
      <c r="B4573" t="s">
        <v>3702</v>
      </c>
      <c r="C4573" t="s">
        <v>55</v>
      </c>
      <c r="D4573" t="s">
        <v>38</v>
      </c>
      <c r="E4573" t="s">
        <v>30</v>
      </c>
      <c r="F4573" s="2">
        <v>45606</v>
      </c>
      <c r="G4573" s="2">
        <v>45971</v>
      </c>
      <c r="H4573" t="s">
        <v>12</v>
      </c>
    </row>
    <row r="4574" spans="1:8">
      <c r="A4574">
        <v>14573</v>
      </c>
      <c r="B4574" t="s">
        <v>3703</v>
      </c>
      <c r="C4574" t="s">
        <v>25</v>
      </c>
      <c r="D4574" t="s">
        <v>15</v>
      </c>
      <c r="E4574" t="s">
        <v>30</v>
      </c>
      <c r="F4574" s="2">
        <v>45076</v>
      </c>
      <c r="G4574" s="2">
        <v>45256</v>
      </c>
      <c r="H4574" t="s">
        <v>12</v>
      </c>
    </row>
    <row r="4575" spans="1:8">
      <c r="A4575">
        <v>14574</v>
      </c>
      <c r="B4575" t="s">
        <v>3704</v>
      </c>
      <c r="C4575" t="s">
        <v>55</v>
      </c>
      <c r="D4575" t="s">
        <v>18</v>
      </c>
      <c r="E4575" t="s">
        <v>22</v>
      </c>
      <c r="F4575" s="2">
        <v>45340</v>
      </c>
      <c r="G4575" s="2">
        <v>45520</v>
      </c>
      <c r="H4575" t="s">
        <v>12</v>
      </c>
    </row>
    <row r="4576" spans="1:8">
      <c r="A4576">
        <v>14575</v>
      </c>
      <c r="B4576" t="s">
        <v>3705</v>
      </c>
      <c r="C4576" t="s">
        <v>55</v>
      </c>
      <c r="D4576" t="s">
        <v>10</v>
      </c>
      <c r="E4576" t="s">
        <v>16</v>
      </c>
      <c r="F4576" s="2">
        <v>45192</v>
      </c>
      <c r="G4576" s="2">
        <v>45557</v>
      </c>
      <c r="H4576" t="s">
        <v>12</v>
      </c>
    </row>
    <row r="4577" spans="1:8">
      <c r="A4577">
        <v>14576</v>
      </c>
      <c r="B4577" t="s">
        <v>3706</v>
      </c>
      <c r="C4577" t="s">
        <v>55</v>
      </c>
      <c r="D4577" t="s">
        <v>26</v>
      </c>
      <c r="E4577" t="s">
        <v>16</v>
      </c>
      <c r="F4577" s="2">
        <v>45011</v>
      </c>
      <c r="G4577" s="2">
        <v>45376</v>
      </c>
      <c r="H4577" t="s">
        <v>12</v>
      </c>
    </row>
    <row r="4578" spans="1:8">
      <c r="A4578">
        <v>14577</v>
      </c>
      <c r="B4578" t="s">
        <v>1574</v>
      </c>
      <c r="C4578" t="s">
        <v>9</v>
      </c>
      <c r="D4578" t="s">
        <v>18</v>
      </c>
      <c r="E4578" t="s">
        <v>16</v>
      </c>
      <c r="F4578" s="2">
        <v>45314</v>
      </c>
      <c r="G4578" s="2">
        <v>46044</v>
      </c>
      <c r="H4578" t="s">
        <v>19</v>
      </c>
    </row>
    <row r="4579" spans="1:8">
      <c r="A4579">
        <v>14578</v>
      </c>
      <c r="B4579" t="s">
        <v>1733</v>
      </c>
      <c r="C4579" t="s">
        <v>21</v>
      </c>
      <c r="D4579" t="s">
        <v>10</v>
      </c>
      <c r="E4579" t="s">
        <v>16</v>
      </c>
      <c r="F4579" s="2">
        <v>45451</v>
      </c>
      <c r="G4579" s="2">
        <v>45816</v>
      </c>
      <c r="H4579" t="s">
        <v>12</v>
      </c>
    </row>
    <row r="4580" spans="1:8">
      <c r="A4580">
        <v>14579</v>
      </c>
      <c r="B4580" t="s">
        <v>3707</v>
      </c>
      <c r="C4580" t="s">
        <v>9</v>
      </c>
      <c r="D4580" t="s">
        <v>26</v>
      </c>
      <c r="E4580" t="s">
        <v>22</v>
      </c>
      <c r="F4580" s="2">
        <v>45345</v>
      </c>
      <c r="G4580" s="2">
        <v>46075</v>
      </c>
      <c r="H4580" t="s">
        <v>19</v>
      </c>
    </row>
    <row r="4581" spans="1:8">
      <c r="A4581">
        <v>14580</v>
      </c>
      <c r="B4581" t="s">
        <v>3708</v>
      </c>
      <c r="C4581" t="s">
        <v>14</v>
      </c>
      <c r="D4581" t="s">
        <v>10</v>
      </c>
      <c r="E4581" t="s">
        <v>16</v>
      </c>
      <c r="F4581" s="2">
        <v>45424</v>
      </c>
      <c r="G4581" s="2">
        <v>45604</v>
      </c>
      <c r="H4581" t="s">
        <v>12</v>
      </c>
    </row>
    <row r="4582" spans="1:8">
      <c r="A4582">
        <v>14581</v>
      </c>
      <c r="B4582" t="s">
        <v>3709</v>
      </c>
      <c r="C4582" t="s">
        <v>9</v>
      </c>
      <c r="D4582" t="s">
        <v>38</v>
      </c>
      <c r="E4582" t="s">
        <v>22</v>
      </c>
      <c r="F4582" s="2">
        <v>45099</v>
      </c>
      <c r="G4582" s="2">
        <v>45279</v>
      </c>
      <c r="H4582" t="s">
        <v>12</v>
      </c>
    </row>
    <row r="4583" spans="1:8">
      <c r="A4583">
        <v>14582</v>
      </c>
      <c r="B4583" t="s">
        <v>1692</v>
      </c>
      <c r="C4583" t="s">
        <v>9</v>
      </c>
      <c r="D4583" t="s">
        <v>10</v>
      </c>
      <c r="E4583" t="s">
        <v>11</v>
      </c>
      <c r="F4583" s="2">
        <v>45070</v>
      </c>
      <c r="G4583" s="2">
        <v>45250</v>
      </c>
      <c r="H4583" t="s">
        <v>12</v>
      </c>
    </row>
    <row r="4584" spans="1:8">
      <c r="A4584">
        <v>14583</v>
      </c>
      <c r="B4584" t="s">
        <v>3710</v>
      </c>
      <c r="C4584" t="s">
        <v>21</v>
      </c>
      <c r="D4584" t="s">
        <v>18</v>
      </c>
      <c r="E4584" t="s">
        <v>11</v>
      </c>
      <c r="F4584" s="2">
        <v>45496</v>
      </c>
      <c r="G4584" s="2">
        <v>45676</v>
      </c>
      <c r="H4584" t="s">
        <v>12</v>
      </c>
    </row>
    <row r="4585" spans="1:8">
      <c r="A4585">
        <v>14584</v>
      </c>
      <c r="B4585" t="s">
        <v>3711</v>
      </c>
      <c r="C4585" t="s">
        <v>28</v>
      </c>
      <c r="D4585" t="s">
        <v>10</v>
      </c>
      <c r="E4585" t="s">
        <v>22</v>
      </c>
      <c r="F4585" s="2">
        <v>45261</v>
      </c>
      <c r="G4585" s="2">
        <v>45441</v>
      </c>
      <c r="H4585" t="s">
        <v>12</v>
      </c>
    </row>
    <row r="4586" spans="1:8">
      <c r="A4586">
        <v>14585</v>
      </c>
      <c r="B4586" t="s">
        <v>3712</v>
      </c>
      <c r="C4586" t="s">
        <v>25</v>
      </c>
      <c r="D4586" t="s">
        <v>15</v>
      </c>
      <c r="E4586" t="s">
        <v>35</v>
      </c>
      <c r="F4586" s="2">
        <v>45536</v>
      </c>
      <c r="G4586" s="2">
        <v>45901</v>
      </c>
      <c r="H4586" t="s">
        <v>12</v>
      </c>
    </row>
    <row r="4587" spans="1:8">
      <c r="A4587">
        <v>14586</v>
      </c>
      <c r="B4587" t="s">
        <v>1353</v>
      </c>
      <c r="C4587" t="s">
        <v>25</v>
      </c>
      <c r="D4587" t="s">
        <v>26</v>
      </c>
      <c r="E4587" t="s">
        <v>16</v>
      </c>
      <c r="F4587" s="2">
        <v>45494</v>
      </c>
      <c r="G4587" s="2">
        <v>45859</v>
      </c>
      <c r="H4587" t="s">
        <v>12</v>
      </c>
    </row>
    <row r="4588" spans="1:8">
      <c r="A4588">
        <v>14587</v>
      </c>
      <c r="B4588" t="s">
        <v>3713</v>
      </c>
      <c r="C4588" t="s">
        <v>9</v>
      </c>
      <c r="D4588" t="s">
        <v>18</v>
      </c>
      <c r="E4588" t="s">
        <v>30</v>
      </c>
      <c r="F4588" s="2">
        <v>45031</v>
      </c>
      <c r="G4588" s="2">
        <v>45761</v>
      </c>
      <c r="H4588" t="s">
        <v>12</v>
      </c>
    </row>
    <row r="4589" spans="1:8">
      <c r="A4589">
        <v>14588</v>
      </c>
      <c r="B4589" t="s">
        <v>3714</v>
      </c>
      <c r="C4589" t="s">
        <v>25</v>
      </c>
      <c r="D4589" t="s">
        <v>26</v>
      </c>
      <c r="E4589" t="s">
        <v>30</v>
      </c>
      <c r="F4589" s="2">
        <v>45125</v>
      </c>
      <c r="G4589" s="2">
        <v>45490</v>
      </c>
      <c r="H4589" t="s">
        <v>12</v>
      </c>
    </row>
    <row r="4590" spans="1:8">
      <c r="A4590">
        <v>14589</v>
      </c>
      <c r="B4590" t="s">
        <v>3715</v>
      </c>
      <c r="C4590" t="s">
        <v>21</v>
      </c>
      <c r="D4590" t="s">
        <v>18</v>
      </c>
      <c r="E4590" t="s">
        <v>35</v>
      </c>
      <c r="F4590" s="2">
        <v>45533</v>
      </c>
      <c r="G4590" s="2">
        <v>45713</v>
      </c>
      <c r="H4590" t="s">
        <v>12</v>
      </c>
    </row>
    <row r="4591" spans="1:8">
      <c r="A4591">
        <v>14590</v>
      </c>
      <c r="B4591" t="s">
        <v>3473</v>
      </c>
      <c r="C4591" t="s">
        <v>55</v>
      </c>
      <c r="D4591" t="s">
        <v>10</v>
      </c>
      <c r="E4591" t="s">
        <v>16</v>
      </c>
      <c r="F4591" s="2">
        <v>45581</v>
      </c>
      <c r="G4591" s="2">
        <v>46311</v>
      </c>
      <c r="H4591" t="s">
        <v>19</v>
      </c>
    </row>
    <row r="4592" spans="1:8">
      <c r="A4592">
        <v>14591</v>
      </c>
      <c r="B4592" t="s">
        <v>3716</v>
      </c>
      <c r="C4592" t="s">
        <v>55</v>
      </c>
      <c r="D4592" t="s">
        <v>15</v>
      </c>
      <c r="E4592" t="s">
        <v>16</v>
      </c>
      <c r="F4592" s="2">
        <v>45540</v>
      </c>
      <c r="G4592" s="2">
        <v>45905</v>
      </c>
      <c r="H4592" t="s">
        <v>12</v>
      </c>
    </row>
    <row r="4593" spans="1:8">
      <c r="A4593">
        <v>14592</v>
      </c>
      <c r="B4593" t="s">
        <v>3717</v>
      </c>
      <c r="C4593" t="s">
        <v>9</v>
      </c>
      <c r="D4593" t="s">
        <v>18</v>
      </c>
      <c r="E4593" t="s">
        <v>35</v>
      </c>
      <c r="F4593" s="2">
        <v>44944</v>
      </c>
      <c r="G4593" s="2">
        <v>45124</v>
      </c>
      <c r="H4593" t="s">
        <v>12</v>
      </c>
    </row>
    <row r="4594" spans="1:8">
      <c r="A4594">
        <v>14593</v>
      </c>
      <c r="B4594" t="s">
        <v>3718</v>
      </c>
      <c r="C4594" t="s">
        <v>9</v>
      </c>
      <c r="D4594" t="s">
        <v>15</v>
      </c>
      <c r="E4594" t="s">
        <v>30</v>
      </c>
      <c r="F4594" s="2">
        <v>45264</v>
      </c>
      <c r="G4594" s="2">
        <v>45444</v>
      </c>
      <c r="H4594" t="s">
        <v>12</v>
      </c>
    </row>
    <row r="4595" spans="1:8">
      <c r="A4595">
        <v>14594</v>
      </c>
      <c r="B4595" t="s">
        <v>3719</v>
      </c>
      <c r="C4595" t="s">
        <v>28</v>
      </c>
      <c r="D4595" t="s">
        <v>10</v>
      </c>
      <c r="E4595" t="s">
        <v>11</v>
      </c>
      <c r="F4595" s="2">
        <v>45449</v>
      </c>
      <c r="G4595" s="2">
        <v>45629</v>
      </c>
      <c r="H4595" t="s">
        <v>12</v>
      </c>
    </row>
    <row r="4596" spans="1:8">
      <c r="A4596">
        <v>14595</v>
      </c>
      <c r="B4596" t="s">
        <v>3720</v>
      </c>
      <c r="C4596" t="s">
        <v>25</v>
      </c>
      <c r="D4596" t="s">
        <v>38</v>
      </c>
      <c r="E4596" t="s">
        <v>35</v>
      </c>
      <c r="F4596" s="2">
        <v>45346</v>
      </c>
      <c r="G4596" s="2">
        <v>45711</v>
      </c>
      <c r="H4596" t="s">
        <v>12</v>
      </c>
    </row>
    <row r="4597" spans="1:8">
      <c r="A4597">
        <v>14596</v>
      </c>
      <c r="B4597" t="s">
        <v>3721</v>
      </c>
      <c r="C4597" t="s">
        <v>28</v>
      </c>
      <c r="D4597" t="s">
        <v>26</v>
      </c>
      <c r="E4597" t="s">
        <v>11</v>
      </c>
      <c r="F4597" s="2">
        <v>45014</v>
      </c>
      <c r="G4597" s="2">
        <v>45744</v>
      </c>
      <c r="H4597" t="s">
        <v>12</v>
      </c>
    </row>
    <row r="4598" spans="1:8">
      <c r="A4598">
        <v>14597</v>
      </c>
      <c r="B4598" t="s">
        <v>3722</v>
      </c>
      <c r="C4598" t="s">
        <v>28</v>
      </c>
      <c r="D4598" t="s">
        <v>18</v>
      </c>
      <c r="E4598" t="s">
        <v>16</v>
      </c>
      <c r="F4598" s="2">
        <v>45321</v>
      </c>
      <c r="G4598" s="2">
        <v>45501</v>
      </c>
      <c r="H4598" t="s">
        <v>12</v>
      </c>
    </row>
    <row r="4599" spans="1:8">
      <c r="A4599">
        <v>14598</v>
      </c>
      <c r="B4599" t="s">
        <v>1052</v>
      </c>
      <c r="C4599" t="s">
        <v>55</v>
      </c>
      <c r="D4599" t="s">
        <v>15</v>
      </c>
      <c r="E4599" t="s">
        <v>16</v>
      </c>
      <c r="F4599" s="2">
        <v>45616</v>
      </c>
      <c r="G4599" s="2">
        <v>45796</v>
      </c>
      <c r="H4599" t="s">
        <v>12</v>
      </c>
    </row>
    <row r="4600" spans="1:8">
      <c r="A4600">
        <v>14599</v>
      </c>
      <c r="B4600" t="s">
        <v>3533</v>
      </c>
      <c r="C4600" t="s">
        <v>28</v>
      </c>
      <c r="D4600" t="s">
        <v>26</v>
      </c>
      <c r="E4600" t="s">
        <v>11</v>
      </c>
      <c r="F4600" s="2">
        <v>45026</v>
      </c>
      <c r="G4600" s="2">
        <v>45206</v>
      </c>
      <c r="H4600" t="s">
        <v>12</v>
      </c>
    </row>
    <row r="4601" spans="1:8">
      <c r="A4601">
        <v>14600</v>
      </c>
      <c r="B4601" t="s">
        <v>3723</v>
      </c>
      <c r="C4601" t="s">
        <v>14</v>
      </c>
      <c r="D4601" t="s">
        <v>38</v>
      </c>
      <c r="E4601" t="s">
        <v>30</v>
      </c>
      <c r="F4601" s="2">
        <v>45172</v>
      </c>
      <c r="G4601" s="2">
        <v>45902</v>
      </c>
      <c r="H4601" t="s">
        <v>12</v>
      </c>
    </row>
    <row r="4602" spans="1:8">
      <c r="A4602">
        <v>14601</v>
      </c>
      <c r="B4602" t="s">
        <v>2334</v>
      </c>
      <c r="C4602" t="s">
        <v>28</v>
      </c>
      <c r="D4602" t="s">
        <v>26</v>
      </c>
      <c r="E4602" t="s">
        <v>30</v>
      </c>
      <c r="F4602" s="2">
        <v>45266</v>
      </c>
      <c r="G4602" s="2">
        <v>45996</v>
      </c>
      <c r="H4602" t="s">
        <v>12</v>
      </c>
    </row>
    <row r="4603" spans="1:8">
      <c r="A4603">
        <v>14602</v>
      </c>
      <c r="B4603" t="s">
        <v>913</v>
      </c>
      <c r="C4603" t="s">
        <v>55</v>
      </c>
      <c r="D4603" t="s">
        <v>10</v>
      </c>
      <c r="E4603" t="s">
        <v>35</v>
      </c>
      <c r="F4603" s="2">
        <v>45512</v>
      </c>
      <c r="G4603" s="2">
        <v>45877</v>
      </c>
      <c r="H4603" t="s">
        <v>12</v>
      </c>
    </row>
    <row r="4604" spans="1:8">
      <c r="A4604">
        <v>14603</v>
      </c>
      <c r="B4604" t="s">
        <v>2697</v>
      </c>
      <c r="C4604" t="s">
        <v>28</v>
      </c>
      <c r="D4604" t="s">
        <v>10</v>
      </c>
      <c r="E4604" t="s">
        <v>11</v>
      </c>
      <c r="F4604" s="2">
        <v>45516</v>
      </c>
      <c r="G4604" s="2">
        <v>46246</v>
      </c>
      <c r="H4604" t="s">
        <v>19</v>
      </c>
    </row>
    <row r="4605" spans="1:8">
      <c r="A4605">
        <v>14604</v>
      </c>
      <c r="B4605" t="s">
        <v>3724</v>
      </c>
      <c r="C4605" t="s">
        <v>28</v>
      </c>
      <c r="D4605" t="s">
        <v>38</v>
      </c>
      <c r="E4605" t="s">
        <v>35</v>
      </c>
      <c r="F4605" s="2">
        <v>45579</v>
      </c>
      <c r="G4605" s="2">
        <v>45759</v>
      </c>
      <c r="H4605" t="s">
        <v>12</v>
      </c>
    </row>
    <row r="4606" spans="1:8">
      <c r="A4606">
        <v>14605</v>
      </c>
      <c r="B4606" t="s">
        <v>1253</v>
      </c>
      <c r="C4606" t="s">
        <v>25</v>
      </c>
      <c r="D4606" t="s">
        <v>18</v>
      </c>
      <c r="E4606" t="s">
        <v>35</v>
      </c>
      <c r="F4606" s="2">
        <v>45549</v>
      </c>
      <c r="G4606" s="2">
        <v>46279</v>
      </c>
      <c r="H4606" t="s">
        <v>19</v>
      </c>
    </row>
    <row r="4607" spans="1:8">
      <c r="A4607">
        <v>14606</v>
      </c>
      <c r="B4607" t="s">
        <v>3725</v>
      </c>
      <c r="C4607" t="s">
        <v>55</v>
      </c>
      <c r="D4607" t="s">
        <v>26</v>
      </c>
      <c r="E4607" t="s">
        <v>16</v>
      </c>
      <c r="F4607" s="2">
        <v>45324</v>
      </c>
      <c r="G4607" s="2">
        <v>45689</v>
      </c>
      <c r="H4607" t="s">
        <v>12</v>
      </c>
    </row>
    <row r="4608" spans="1:8">
      <c r="A4608">
        <v>14607</v>
      </c>
      <c r="B4608" t="s">
        <v>3726</v>
      </c>
      <c r="C4608" t="s">
        <v>21</v>
      </c>
      <c r="D4608" t="s">
        <v>18</v>
      </c>
      <c r="E4608" t="s">
        <v>22</v>
      </c>
      <c r="F4608" s="2">
        <v>45206</v>
      </c>
      <c r="G4608" s="2">
        <v>45571</v>
      </c>
      <c r="H4608" t="s">
        <v>12</v>
      </c>
    </row>
    <row r="4609" spans="1:8">
      <c r="A4609">
        <v>14608</v>
      </c>
      <c r="B4609" t="s">
        <v>3157</v>
      </c>
      <c r="C4609" t="s">
        <v>9</v>
      </c>
      <c r="D4609" t="s">
        <v>38</v>
      </c>
      <c r="E4609" t="s">
        <v>30</v>
      </c>
      <c r="F4609" s="2">
        <v>45074</v>
      </c>
      <c r="G4609" s="2">
        <v>45439</v>
      </c>
      <c r="H4609" t="s">
        <v>12</v>
      </c>
    </row>
    <row r="4610" spans="1:8">
      <c r="A4610">
        <v>14609</v>
      </c>
      <c r="B4610" t="s">
        <v>3727</v>
      </c>
      <c r="C4610" t="s">
        <v>21</v>
      </c>
      <c r="D4610" t="s">
        <v>38</v>
      </c>
      <c r="E4610" t="s">
        <v>35</v>
      </c>
      <c r="F4610" s="2">
        <v>44997</v>
      </c>
      <c r="G4610" s="2">
        <v>45362</v>
      </c>
      <c r="H4610" t="s">
        <v>12</v>
      </c>
    </row>
    <row r="4611" spans="1:8">
      <c r="A4611">
        <v>14610</v>
      </c>
      <c r="B4611" t="s">
        <v>3728</v>
      </c>
      <c r="C4611" t="s">
        <v>9</v>
      </c>
      <c r="D4611" t="s">
        <v>18</v>
      </c>
      <c r="E4611" t="s">
        <v>30</v>
      </c>
      <c r="F4611" s="2">
        <v>45152</v>
      </c>
      <c r="G4611" s="2">
        <v>45882</v>
      </c>
      <c r="H4611" t="s">
        <v>12</v>
      </c>
    </row>
    <row r="4612" spans="1:8">
      <c r="A4612">
        <v>14611</v>
      </c>
      <c r="B4612" t="s">
        <v>3729</v>
      </c>
      <c r="C4612" t="s">
        <v>25</v>
      </c>
      <c r="D4612" t="s">
        <v>18</v>
      </c>
      <c r="E4612" t="s">
        <v>22</v>
      </c>
      <c r="F4612" s="2">
        <v>45335</v>
      </c>
      <c r="G4612" s="2">
        <v>46065</v>
      </c>
      <c r="H4612" t="s">
        <v>19</v>
      </c>
    </row>
    <row r="4613" spans="1:8">
      <c r="A4613">
        <v>14612</v>
      </c>
      <c r="B4613" t="s">
        <v>462</v>
      </c>
      <c r="C4613" t="s">
        <v>14</v>
      </c>
      <c r="D4613" t="s">
        <v>15</v>
      </c>
      <c r="E4613" t="s">
        <v>22</v>
      </c>
      <c r="F4613" s="2">
        <v>45229</v>
      </c>
      <c r="G4613" s="2">
        <v>45594</v>
      </c>
      <c r="H4613" t="s">
        <v>12</v>
      </c>
    </row>
    <row r="4614" spans="1:8">
      <c r="A4614">
        <v>14613</v>
      </c>
      <c r="B4614" t="s">
        <v>3683</v>
      </c>
      <c r="C4614" t="s">
        <v>55</v>
      </c>
      <c r="D4614" t="s">
        <v>18</v>
      </c>
      <c r="E4614" t="s">
        <v>30</v>
      </c>
      <c r="F4614" s="2">
        <v>44936</v>
      </c>
      <c r="G4614" s="2">
        <v>45666</v>
      </c>
      <c r="H4614" t="s">
        <v>12</v>
      </c>
    </row>
    <row r="4615" spans="1:8">
      <c r="A4615">
        <v>14614</v>
      </c>
      <c r="B4615" t="s">
        <v>462</v>
      </c>
      <c r="C4615" t="s">
        <v>21</v>
      </c>
      <c r="D4615" t="s">
        <v>18</v>
      </c>
      <c r="E4615" t="s">
        <v>30</v>
      </c>
      <c r="F4615" s="2">
        <v>45105</v>
      </c>
      <c r="G4615" s="2">
        <v>45285</v>
      </c>
      <c r="H4615" t="s">
        <v>12</v>
      </c>
    </row>
    <row r="4616" spans="1:8">
      <c r="A4616">
        <v>14615</v>
      </c>
      <c r="B4616" t="s">
        <v>3730</v>
      </c>
      <c r="C4616" t="s">
        <v>9</v>
      </c>
      <c r="D4616" t="s">
        <v>26</v>
      </c>
      <c r="E4616" t="s">
        <v>30</v>
      </c>
      <c r="F4616" s="2">
        <v>45008</v>
      </c>
      <c r="G4616" s="2">
        <v>45373</v>
      </c>
      <c r="H4616" t="s">
        <v>12</v>
      </c>
    </row>
    <row r="4617" spans="1:8">
      <c r="A4617">
        <v>14616</v>
      </c>
      <c r="B4617" t="s">
        <v>3731</v>
      </c>
      <c r="C4617" t="s">
        <v>25</v>
      </c>
      <c r="D4617" t="s">
        <v>26</v>
      </c>
      <c r="E4617" t="s">
        <v>30</v>
      </c>
      <c r="F4617" s="2">
        <v>45277</v>
      </c>
      <c r="G4617" s="2">
        <v>45457</v>
      </c>
      <c r="H4617" t="s">
        <v>12</v>
      </c>
    </row>
    <row r="4618" spans="1:8">
      <c r="A4618">
        <v>14617</v>
      </c>
      <c r="B4618" t="s">
        <v>3732</v>
      </c>
      <c r="C4618" t="s">
        <v>28</v>
      </c>
      <c r="D4618" t="s">
        <v>26</v>
      </c>
      <c r="E4618" t="s">
        <v>30</v>
      </c>
      <c r="F4618" s="2">
        <v>45474</v>
      </c>
      <c r="G4618" s="2">
        <v>45839</v>
      </c>
      <c r="H4618" t="s">
        <v>12</v>
      </c>
    </row>
    <row r="4619" spans="1:8">
      <c r="A4619">
        <v>14618</v>
      </c>
      <c r="B4619" t="s">
        <v>1809</v>
      </c>
      <c r="C4619" t="s">
        <v>25</v>
      </c>
      <c r="D4619" t="s">
        <v>15</v>
      </c>
      <c r="E4619" t="s">
        <v>16</v>
      </c>
      <c r="F4619" s="2">
        <v>45320</v>
      </c>
      <c r="G4619" s="2">
        <v>45500</v>
      </c>
      <c r="H4619" t="s">
        <v>12</v>
      </c>
    </row>
    <row r="4620" spans="1:8">
      <c r="A4620">
        <v>14619</v>
      </c>
      <c r="B4620" t="s">
        <v>3733</v>
      </c>
      <c r="C4620" t="s">
        <v>28</v>
      </c>
      <c r="D4620" t="s">
        <v>38</v>
      </c>
      <c r="E4620" t="s">
        <v>16</v>
      </c>
      <c r="F4620" s="2">
        <v>45093</v>
      </c>
      <c r="G4620" s="2">
        <v>45458</v>
      </c>
      <c r="H4620" t="s">
        <v>12</v>
      </c>
    </row>
    <row r="4621" spans="1:8">
      <c r="A4621">
        <v>14620</v>
      </c>
      <c r="B4621" t="s">
        <v>3734</v>
      </c>
      <c r="C4621" t="s">
        <v>55</v>
      </c>
      <c r="D4621" t="s">
        <v>26</v>
      </c>
      <c r="E4621" t="s">
        <v>11</v>
      </c>
      <c r="F4621" s="2">
        <v>45145</v>
      </c>
      <c r="G4621" s="2">
        <v>45325</v>
      </c>
      <c r="H4621" t="s">
        <v>12</v>
      </c>
    </row>
    <row r="4622" spans="1:8">
      <c r="A4622">
        <v>14621</v>
      </c>
      <c r="B4622" t="s">
        <v>3232</v>
      </c>
      <c r="C4622" t="s">
        <v>28</v>
      </c>
      <c r="D4622" t="s">
        <v>10</v>
      </c>
      <c r="E4622" t="s">
        <v>35</v>
      </c>
      <c r="F4622" s="2">
        <v>45225</v>
      </c>
      <c r="G4622" s="2">
        <v>45590</v>
      </c>
      <c r="H4622" t="s">
        <v>12</v>
      </c>
    </row>
    <row r="4623" spans="1:8">
      <c r="A4623">
        <v>14622</v>
      </c>
      <c r="B4623" t="s">
        <v>2967</v>
      </c>
      <c r="C4623" t="s">
        <v>9</v>
      </c>
      <c r="D4623" t="s">
        <v>10</v>
      </c>
      <c r="E4623" t="s">
        <v>35</v>
      </c>
      <c r="F4623" s="2">
        <v>45069</v>
      </c>
      <c r="G4623" s="2">
        <v>45799</v>
      </c>
      <c r="H4623" t="s">
        <v>12</v>
      </c>
    </row>
    <row r="4624" spans="1:8">
      <c r="A4624">
        <v>14623</v>
      </c>
      <c r="B4624" t="s">
        <v>3735</v>
      </c>
      <c r="C4624" t="s">
        <v>9</v>
      </c>
      <c r="D4624" t="s">
        <v>10</v>
      </c>
      <c r="E4624" t="s">
        <v>16</v>
      </c>
      <c r="F4624" s="2">
        <v>45070</v>
      </c>
      <c r="G4624" s="2">
        <v>45800</v>
      </c>
      <c r="H4624" t="s">
        <v>12</v>
      </c>
    </row>
    <row r="4625" spans="1:8">
      <c r="A4625">
        <v>14624</v>
      </c>
      <c r="B4625" t="s">
        <v>3736</v>
      </c>
      <c r="C4625" t="s">
        <v>21</v>
      </c>
      <c r="D4625" t="s">
        <v>15</v>
      </c>
      <c r="E4625" t="s">
        <v>35</v>
      </c>
      <c r="F4625" s="2">
        <v>45019</v>
      </c>
      <c r="G4625" s="2">
        <v>45384</v>
      </c>
      <c r="H4625" t="s">
        <v>12</v>
      </c>
    </row>
    <row r="4626" spans="1:8">
      <c r="A4626">
        <v>14625</v>
      </c>
      <c r="B4626" t="s">
        <v>422</v>
      </c>
      <c r="C4626" t="s">
        <v>55</v>
      </c>
      <c r="D4626" t="s">
        <v>10</v>
      </c>
      <c r="E4626" t="s">
        <v>11</v>
      </c>
      <c r="F4626" s="2">
        <v>45541</v>
      </c>
      <c r="G4626" s="2">
        <v>45721</v>
      </c>
      <c r="H4626" t="s">
        <v>12</v>
      </c>
    </row>
    <row r="4627" spans="1:8">
      <c r="A4627">
        <v>14626</v>
      </c>
      <c r="B4627" t="s">
        <v>3737</v>
      </c>
      <c r="C4627" t="s">
        <v>9</v>
      </c>
      <c r="D4627" t="s">
        <v>10</v>
      </c>
      <c r="E4627" t="s">
        <v>16</v>
      </c>
      <c r="F4627" s="2">
        <v>45344</v>
      </c>
      <c r="G4627" s="2">
        <v>45709</v>
      </c>
      <c r="H4627" t="s">
        <v>12</v>
      </c>
    </row>
    <row r="4628" spans="1:8">
      <c r="A4628">
        <v>14627</v>
      </c>
      <c r="B4628" t="s">
        <v>1791</v>
      </c>
      <c r="C4628" t="s">
        <v>9</v>
      </c>
      <c r="D4628" t="s">
        <v>10</v>
      </c>
      <c r="E4628" t="s">
        <v>11</v>
      </c>
      <c r="F4628" s="2">
        <v>45531</v>
      </c>
      <c r="G4628" s="2">
        <v>45711</v>
      </c>
      <c r="H4628" t="s">
        <v>12</v>
      </c>
    </row>
    <row r="4629" spans="1:8">
      <c r="A4629">
        <v>14628</v>
      </c>
      <c r="B4629" t="s">
        <v>3738</v>
      </c>
      <c r="C4629" t="s">
        <v>55</v>
      </c>
      <c r="D4629" t="s">
        <v>15</v>
      </c>
      <c r="E4629" t="s">
        <v>11</v>
      </c>
      <c r="F4629" s="2">
        <v>45413</v>
      </c>
      <c r="G4629" s="2">
        <v>45593</v>
      </c>
      <c r="H4629" t="s">
        <v>12</v>
      </c>
    </row>
    <row r="4630" spans="1:8">
      <c r="A4630">
        <v>14629</v>
      </c>
      <c r="B4630" t="s">
        <v>3739</v>
      </c>
      <c r="C4630" t="s">
        <v>21</v>
      </c>
      <c r="D4630" t="s">
        <v>10</v>
      </c>
      <c r="E4630" t="s">
        <v>16</v>
      </c>
      <c r="F4630" s="2">
        <v>45147</v>
      </c>
      <c r="G4630" s="2">
        <v>45327</v>
      </c>
      <c r="H4630" t="s">
        <v>12</v>
      </c>
    </row>
    <row r="4631" spans="1:8">
      <c r="A4631">
        <v>14630</v>
      </c>
      <c r="B4631" t="s">
        <v>3740</v>
      </c>
      <c r="C4631" t="s">
        <v>28</v>
      </c>
      <c r="D4631" t="s">
        <v>18</v>
      </c>
      <c r="E4631" t="s">
        <v>35</v>
      </c>
      <c r="F4631" s="2">
        <v>44973</v>
      </c>
      <c r="G4631" s="2">
        <v>45338</v>
      </c>
      <c r="H4631" t="s">
        <v>12</v>
      </c>
    </row>
    <row r="4632" spans="1:8">
      <c r="A4632">
        <v>14631</v>
      </c>
      <c r="B4632" t="s">
        <v>3741</v>
      </c>
      <c r="C4632" t="s">
        <v>9</v>
      </c>
      <c r="D4632" t="s">
        <v>18</v>
      </c>
      <c r="E4632" t="s">
        <v>11</v>
      </c>
      <c r="F4632" s="2">
        <v>44973</v>
      </c>
      <c r="G4632" s="2">
        <v>45338</v>
      </c>
      <c r="H4632" t="s">
        <v>12</v>
      </c>
    </row>
    <row r="4633" spans="1:8">
      <c r="A4633">
        <v>14632</v>
      </c>
      <c r="B4633" t="s">
        <v>3742</v>
      </c>
      <c r="C4633" t="s">
        <v>9</v>
      </c>
      <c r="D4633" t="s">
        <v>26</v>
      </c>
      <c r="E4633" t="s">
        <v>35</v>
      </c>
      <c r="F4633" s="2">
        <v>45172</v>
      </c>
      <c r="G4633" s="2">
        <v>45902</v>
      </c>
      <c r="H4633" t="s">
        <v>12</v>
      </c>
    </row>
    <row r="4634" spans="1:8">
      <c r="A4634">
        <v>14633</v>
      </c>
      <c r="B4634" t="s">
        <v>2096</v>
      </c>
      <c r="C4634" t="s">
        <v>25</v>
      </c>
      <c r="D4634" t="s">
        <v>15</v>
      </c>
      <c r="E4634" t="s">
        <v>11</v>
      </c>
      <c r="F4634" s="2">
        <v>45428</v>
      </c>
      <c r="G4634" s="2">
        <v>46158</v>
      </c>
      <c r="H4634" t="s">
        <v>19</v>
      </c>
    </row>
    <row r="4635" spans="1:8">
      <c r="A4635">
        <v>14634</v>
      </c>
      <c r="B4635" t="s">
        <v>3142</v>
      </c>
      <c r="C4635" t="s">
        <v>28</v>
      </c>
      <c r="D4635" t="s">
        <v>26</v>
      </c>
      <c r="E4635" t="s">
        <v>16</v>
      </c>
      <c r="F4635" s="2">
        <v>44986</v>
      </c>
      <c r="G4635" s="2">
        <v>45716</v>
      </c>
      <c r="H4635" t="s">
        <v>12</v>
      </c>
    </row>
    <row r="4636" spans="1:8">
      <c r="A4636">
        <v>14635</v>
      </c>
      <c r="B4636" t="s">
        <v>3743</v>
      </c>
      <c r="C4636" t="s">
        <v>14</v>
      </c>
      <c r="D4636" t="s">
        <v>15</v>
      </c>
      <c r="E4636" t="s">
        <v>30</v>
      </c>
      <c r="F4636" s="2">
        <v>45367</v>
      </c>
      <c r="G4636" s="2">
        <v>45547</v>
      </c>
      <c r="H4636" t="s">
        <v>12</v>
      </c>
    </row>
    <row r="4637" spans="1:8">
      <c r="A4637">
        <v>14636</v>
      </c>
      <c r="B4637" t="s">
        <v>129</v>
      </c>
      <c r="C4637" t="s">
        <v>21</v>
      </c>
      <c r="D4637" t="s">
        <v>10</v>
      </c>
      <c r="E4637" t="s">
        <v>22</v>
      </c>
      <c r="F4637" s="2">
        <v>45620</v>
      </c>
      <c r="G4637" s="2">
        <v>45985</v>
      </c>
      <c r="H4637" t="s">
        <v>12</v>
      </c>
    </row>
    <row r="4638" spans="1:8">
      <c r="A4638">
        <v>14637</v>
      </c>
      <c r="B4638" t="s">
        <v>2085</v>
      </c>
      <c r="C4638" t="s">
        <v>9</v>
      </c>
      <c r="D4638" t="s">
        <v>15</v>
      </c>
      <c r="E4638" t="s">
        <v>30</v>
      </c>
      <c r="F4638" s="2">
        <v>45289</v>
      </c>
      <c r="G4638" s="2">
        <v>46019</v>
      </c>
      <c r="H4638" t="s">
        <v>12</v>
      </c>
    </row>
    <row r="4639" spans="1:8">
      <c r="A4639">
        <v>14638</v>
      </c>
      <c r="B4639" t="s">
        <v>1865</v>
      </c>
      <c r="C4639" t="s">
        <v>14</v>
      </c>
      <c r="D4639" t="s">
        <v>38</v>
      </c>
      <c r="E4639" t="s">
        <v>35</v>
      </c>
      <c r="F4639" s="2">
        <v>45563</v>
      </c>
      <c r="G4639" s="2">
        <v>45743</v>
      </c>
      <c r="H4639" t="s">
        <v>12</v>
      </c>
    </row>
    <row r="4640" spans="1:8">
      <c r="A4640">
        <v>14639</v>
      </c>
      <c r="B4640" t="s">
        <v>3744</v>
      </c>
      <c r="C4640" t="s">
        <v>25</v>
      </c>
      <c r="D4640" t="s">
        <v>10</v>
      </c>
      <c r="E4640" t="s">
        <v>11</v>
      </c>
      <c r="F4640" s="2">
        <v>45066</v>
      </c>
      <c r="G4640" s="2">
        <v>45796</v>
      </c>
      <c r="H4640" t="s">
        <v>12</v>
      </c>
    </row>
    <row r="4641" spans="1:8">
      <c r="A4641">
        <v>14640</v>
      </c>
      <c r="B4641" t="s">
        <v>1275</v>
      </c>
      <c r="C4641" t="s">
        <v>55</v>
      </c>
      <c r="D4641" t="s">
        <v>38</v>
      </c>
      <c r="E4641" t="s">
        <v>22</v>
      </c>
      <c r="F4641" s="2">
        <v>45474</v>
      </c>
      <c r="G4641" s="2">
        <v>45654</v>
      </c>
      <c r="H4641" t="s">
        <v>12</v>
      </c>
    </row>
    <row r="4642" spans="1:8">
      <c r="A4642">
        <v>14641</v>
      </c>
      <c r="B4642" t="s">
        <v>1530</v>
      </c>
      <c r="C4642" t="s">
        <v>55</v>
      </c>
      <c r="D4642" t="s">
        <v>10</v>
      </c>
      <c r="E4642" t="s">
        <v>22</v>
      </c>
      <c r="F4642" s="2">
        <v>45221</v>
      </c>
      <c r="G4642" s="2">
        <v>45401</v>
      </c>
      <c r="H4642" t="s">
        <v>12</v>
      </c>
    </row>
    <row r="4643" spans="1:8">
      <c r="A4643">
        <v>14642</v>
      </c>
      <c r="B4643" t="s">
        <v>3745</v>
      </c>
      <c r="C4643" t="s">
        <v>14</v>
      </c>
      <c r="D4643" t="s">
        <v>26</v>
      </c>
      <c r="E4643" t="s">
        <v>35</v>
      </c>
      <c r="F4643" s="2">
        <v>45229</v>
      </c>
      <c r="G4643" s="2">
        <v>45594</v>
      </c>
      <c r="H4643" t="s">
        <v>12</v>
      </c>
    </row>
    <row r="4644" spans="1:8">
      <c r="A4644">
        <v>14643</v>
      </c>
      <c r="B4644" t="s">
        <v>3746</v>
      </c>
      <c r="C4644" t="s">
        <v>14</v>
      </c>
      <c r="D4644" t="s">
        <v>26</v>
      </c>
      <c r="E4644" t="s">
        <v>16</v>
      </c>
      <c r="F4644" s="2">
        <v>45613</v>
      </c>
      <c r="G4644" s="2">
        <v>45978</v>
      </c>
      <c r="H4644" t="s">
        <v>12</v>
      </c>
    </row>
    <row r="4645" spans="1:8">
      <c r="A4645">
        <v>14644</v>
      </c>
      <c r="B4645" t="s">
        <v>638</v>
      </c>
      <c r="C4645" t="s">
        <v>55</v>
      </c>
      <c r="D4645" t="s">
        <v>38</v>
      </c>
      <c r="E4645" t="s">
        <v>22</v>
      </c>
      <c r="F4645" s="2">
        <v>45275</v>
      </c>
      <c r="G4645" s="2">
        <v>45455</v>
      </c>
      <c r="H4645" t="s">
        <v>12</v>
      </c>
    </row>
    <row r="4646" spans="1:8">
      <c r="A4646">
        <v>14645</v>
      </c>
      <c r="B4646" t="s">
        <v>1468</v>
      </c>
      <c r="C4646" t="s">
        <v>14</v>
      </c>
      <c r="D4646" t="s">
        <v>38</v>
      </c>
      <c r="E4646" t="s">
        <v>22</v>
      </c>
      <c r="F4646" s="2">
        <v>44995</v>
      </c>
      <c r="G4646" s="2">
        <v>45175</v>
      </c>
      <c r="H4646" t="s">
        <v>12</v>
      </c>
    </row>
    <row r="4647" spans="1:8">
      <c r="A4647">
        <v>14646</v>
      </c>
      <c r="B4647" t="s">
        <v>3747</v>
      </c>
      <c r="C4647" t="s">
        <v>21</v>
      </c>
      <c r="D4647" t="s">
        <v>15</v>
      </c>
      <c r="E4647" t="s">
        <v>16</v>
      </c>
      <c r="F4647" s="2">
        <v>45590</v>
      </c>
      <c r="G4647" s="2">
        <v>45955</v>
      </c>
      <c r="H4647" t="s">
        <v>12</v>
      </c>
    </row>
    <row r="4648" spans="1:8">
      <c r="A4648">
        <v>14647</v>
      </c>
      <c r="B4648" t="s">
        <v>3748</v>
      </c>
      <c r="C4648" t="s">
        <v>9</v>
      </c>
      <c r="D4648" t="s">
        <v>38</v>
      </c>
      <c r="E4648" t="s">
        <v>16</v>
      </c>
      <c r="F4648" s="2">
        <v>45566</v>
      </c>
      <c r="G4648" s="2">
        <v>45746</v>
      </c>
      <c r="H4648" t="s">
        <v>12</v>
      </c>
    </row>
    <row r="4649" spans="1:8">
      <c r="A4649">
        <v>14648</v>
      </c>
      <c r="B4649" t="s">
        <v>3749</v>
      </c>
      <c r="C4649" t="s">
        <v>21</v>
      </c>
      <c r="D4649" t="s">
        <v>26</v>
      </c>
      <c r="E4649" t="s">
        <v>16</v>
      </c>
      <c r="F4649" s="2">
        <v>45327</v>
      </c>
      <c r="G4649" s="2">
        <v>45692</v>
      </c>
      <c r="H4649" t="s">
        <v>12</v>
      </c>
    </row>
    <row r="4650" spans="1:8">
      <c r="A4650">
        <v>14649</v>
      </c>
      <c r="B4650" t="s">
        <v>701</v>
      </c>
      <c r="C4650" t="s">
        <v>14</v>
      </c>
      <c r="D4650" t="s">
        <v>38</v>
      </c>
      <c r="E4650" t="s">
        <v>16</v>
      </c>
      <c r="F4650" s="2">
        <v>45322</v>
      </c>
      <c r="G4650" s="2">
        <v>46052</v>
      </c>
      <c r="H4650" t="s">
        <v>19</v>
      </c>
    </row>
    <row r="4651" spans="1:8">
      <c r="A4651">
        <v>14650</v>
      </c>
      <c r="B4651" t="s">
        <v>3750</v>
      </c>
      <c r="C4651" t="s">
        <v>14</v>
      </c>
      <c r="D4651" t="s">
        <v>38</v>
      </c>
      <c r="E4651" t="s">
        <v>11</v>
      </c>
      <c r="F4651" s="2">
        <v>45270</v>
      </c>
      <c r="G4651" s="2">
        <v>45450</v>
      </c>
      <c r="H4651" t="s">
        <v>12</v>
      </c>
    </row>
    <row r="4652" spans="1:8">
      <c r="A4652">
        <v>14651</v>
      </c>
      <c r="B4652" t="s">
        <v>169</v>
      </c>
      <c r="C4652" t="s">
        <v>21</v>
      </c>
      <c r="D4652" t="s">
        <v>38</v>
      </c>
      <c r="E4652" t="s">
        <v>16</v>
      </c>
      <c r="F4652" s="2">
        <v>45479</v>
      </c>
      <c r="G4652" s="2">
        <v>45844</v>
      </c>
      <c r="H4652" t="s">
        <v>12</v>
      </c>
    </row>
    <row r="4653" spans="1:8">
      <c r="A4653">
        <v>14652</v>
      </c>
      <c r="B4653" t="s">
        <v>3751</v>
      </c>
      <c r="C4653" t="s">
        <v>9</v>
      </c>
      <c r="D4653" t="s">
        <v>18</v>
      </c>
      <c r="E4653" t="s">
        <v>22</v>
      </c>
      <c r="F4653" s="2">
        <v>45578</v>
      </c>
      <c r="G4653" s="2">
        <v>46308</v>
      </c>
      <c r="H4653" t="s">
        <v>19</v>
      </c>
    </row>
    <row r="4654" spans="1:8">
      <c r="A4654">
        <v>14653</v>
      </c>
      <c r="B4654" t="s">
        <v>3752</v>
      </c>
      <c r="C4654" t="s">
        <v>14</v>
      </c>
      <c r="D4654" t="s">
        <v>15</v>
      </c>
      <c r="E4654" t="s">
        <v>30</v>
      </c>
      <c r="F4654" s="2">
        <v>45351</v>
      </c>
      <c r="G4654" s="2">
        <v>45531</v>
      </c>
      <c r="H4654" t="s">
        <v>12</v>
      </c>
    </row>
    <row r="4655" spans="1:8">
      <c r="A4655">
        <v>14654</v>
      </c>
      <c r="B4655" t="s">
        <v>3753</v>
      </c>
      <c r="C4655" t="s">
        <v>9</v>
      </c>
      <c r="D4655" t="s">
        <v>26</v>
      </c>
      <c r="E4655" t="s">
        <v>30</v>
      </c>
      <c r="F4655" s="2">
        <v>45082</v>
      </c>
      <c r="G4655" s="2">
        <v>45812</v>
      </c>
      <c r="H4655" t="s">
        <v>12</v>
      </c>
    </row>
    <row r="4656" spans="1:8">
      <c r="A4656">
        <v>14655</v>
      </c>
      <c r="B4656" t="s">
        <v>3165</v>
      </c>
      <c r="C4656" t="s">
        <v>9</v>
      </c>
      <c r="D4656" t="s">
        <v>26</v>
      </c>
      <c r="E4656" t="s">
        <v>16</v>
      </c>
      <c r="F4656" s="2">
        <v>45177</v>
      </c>
      <c r="G4656" s="2">
        <v>45542</v>
      </c>
      <c r="H4656" t="s">
        <v>12</v>
      </c>
    </row>
    <row r="4657" spans="1:8">
      <c r="A4657">
        <v>14656</v>
      </c>
      <c r="B4657" t="s">
        <v>3754</v>
      </c>
      <c r="C4657" t="s">
        <v>21</v>
      </c>
      <c r="D4657" t="s">
        <v>15</v>
      </c>
      <c r="E4657" t="s">
        <v>35</v>
      </c>
      <c r="F4657" s="2">
        <v>45505</v>
      </c>
      <c r="G4657" s="2">
        <v>46235</v>
      </c>
      <c r="H4657" t="s">
        <v>19</v>
      </c>
    </row>
    <row r="4658" spans="1:8">
      <c r="A4658">
        <v>14657</v>
      </c>
      <c r="B4658" t="s">
        <v>2550</v>
      </c>
      <c r="C4658" t="s">
        <v>14</v>
      </c>
      <c r="D4658" t="s">
        <v>26</v>
      </c>
      <c r="E4658" t="s">
        <v>11</v>
      </c>
      <c r="F4658" s="2">
        <v>45073</v>
      </c>
      <c r="G4658" s="2">
        <v>45438</v>
      </c>
      <c r="H4658" t="s">
        <v>12</v>
      </c>
    </row>
    <row r="4659" spans="1:8">
      <c r="A4659">
        <v>14658</v>
      </c>
      <c r="B4659" t="s">
        <v>3702</v>
      </c>
      <c r="C4659" t="s">
        <v>28</v>
      </c>
      <c r="D4659" t="s">
        <v>15</v>
      </c>
      <c r="E4659" t="s">
        <v>22</v>
      </c>
      <c r="F4659" s="2">
        <v>45316</v>
      </c>
      <c r="G4659" s="2">
        <v>46046</v>
      </c>
      <c r="H4659" t="s">
        <v>19</v>
      </c>
    </row>
    <row r="4660" spans="1:8">
      <c r="A4660">
        <v>14659</v>
      </c>
      <c r="B4660" t="s">
        <v>3755</v>
      </c>
      <c r="C4660" t="s">
        <v>55</v>
      </c>
      <c r="D4660" t="s">
        <v>15</v>
      </c>
      <c r="E4660" t="s">
        <v>30</v>
      </c>
      <c r="F4660" s="2">
        <v>45032</v>
      </c>
      <c r="G4660" s="2">
        <v>45397</v>
      </c>
      <c r="H4660" t="s">
        <v>12</v>
      </c>
    </row>
    <row r="4661" spans="1:8">
      <c r="A4661">
        <v>14660</v>
      </c>
      <c r="B4661" t="s">
        <v>3756</v>
      </c>
      <c r="C4661" t="s">
        <v>21</v>
      </c>
      <c r="D4661" t="s">
        <v>38</v>
      </c>
      <c r="E4661" t="s">
        <v>22</v>
      </c>
      <c r="F4661" s="2">
        <v>45277</v>
      </c>
      <c r="G4661" s="2">
        <v>46007</v>
      </c>
      <c r="H4661" t="s">
        <v>12</v>
      </c>
    </row>
    <row r="4662" spans="1:8">
      <c r="A4662">
        <v>14661</v>
      </c>
      <c r="B4662" t="s">
        <v>3757</v>
      </c>
      <c r="C4662" t="s">
        <v>21</v>
      </c>
      <c r="D4662" t="s">
        <v>15</v>
      </c>
      <c r="E4662" t="s">
        <v>11</v>
      </c>
      <c r="F4662" s="2">
        <v>44969</v>
      </c>
      <c r="G4662" s="2">
        <v>45149</v>
      </c>
      <c r="H4662" t="s">
        <v>12</v>
      </c>
    </row>
    <row r="4663" spans="1:8">
      <c r="A4663">
        <v>14662</v>
      </c>
      <c r="B4663" t="s">
        <v>557</v>
      </c>
      <c r="C4663" t="s">
        <v>14</v>
      </c>
      <c r="D4663" t="s">
        <v>26</v>
      </c>
      <c r="E4663" t="s">
        <v>22</v>
      </c>
      <c r="F4663" s="2">
        <v>45288</v>
      </c>
      <c r="G4663" s="2">
        <v>45468</v>
      </c>
      <c r="H4663" t="s">
        <v>12</v>
      </c>
    </row>
    <row r="4664" spans="1:8">
      <c r="A4664">
        <v>14663</v>
      </c>
      <c r="B4664" t="s">
        <v>3284</v>
      </c>
      <c r="C4664" t="s">
        <v>55</v>
      </c>
      <c r="D4664" t="s">
        <v>10</v>
      </c>
      <c r="E4664" t="s">
        <v>11</v>
      </c>
      <c r="F4664" s="2">
        <v>45368</v>
      </c>
      <c r="G4664" s="2">
        <v>45733</v>
      </c>
      <c r="H4664" t="s">
        <v>12</v>
      </c>
    </row>
    <row r="4665" spans="1:8">
      <c r="A4665">
        <v>14664</v>
      </c>
      <c r="B4665" t="s">
        <v>3758</v>
      </c>
      <c r="C4665" t="s">
        <v>25</v>
      </c>
      <c r="D4665" t="s">
        <v>26</v>
      </c>
      <c r="E4665" t="s">
        <v>11</v>
      </c>
      <c r="F4665" s="2">
        <v>45426</v>
      </c>
      <c r="G4665" s="2">
        <v>45606</v>
      </c>
      <c r="H4665" t="s">
        <v>12</v>
      </c>
    </row>
    <row r="4666" spans="1:8">
      <c r="A4666">
        <v>14665</v>
      </c>
      <c r="B4666" t="s">
        <v>3759</v>
      </c>
      <c r="C4666" t="s">
        <v>25</v>
      </c>
      <c r="D4666" t="s">
        <v>18</v>
      </c>
      <c r="E4666" t="s">
        <v>11</v>
      </c>
      <c r="F4666" s="2">
        <v>45427</v>
      </c>
      <c r="G4666" s="2">
        <v>45792</v>
      </c>
      <c r="H4666" t="s">
        <v>12</v>
      </c>
    </row>
    <row r="4667" spans="1:8">
      <c r="A4667">
        <v>14666</v>
      </c>
      <c r="B4667" t="s">
        <v>3760</v>
      </c>
      <c r="C4667" t="s">
        <v>25</v>
      </c>
      <c r="D4667" t="s">
        <v>38</v>
      </c>
      <c r="E4667" t="s">
        <v>35</v>
      </c>
      <c r="F4667" s="2">
        <v>45407</v>
      </c>
      <c r="G4667" s="2">
        <v>45772</v>
      </c>
      <c r="H4667" t="s">
        <v>12</v>
      </c>
    </row>
    <row r="4668" spans="1:8">
      <c r="A4668">
        <v>14667</v>
      </c>
      <c r="B4668" t="s">
        <v>3761</v>
      </c>
      <c r="C4668" t="s">
        <v>55</v>
      </c>
      <c r="D4668" t="s">
        <v>15</v>
      </c>
      <c r="E4668" t="s">
        <v>30</v>
      </c>
      <c r="F4668" s="2">
        <v>45529</v>
      </c>
      <c r="G4668" s="2">
        <v>45894</v>
      </c>
      <c r="H4668" t="s">
        <v>12</v>
      </c>
    </row>
    <row r="4669" spans="1:8">
      <c r="A4669">
        <v>14668</v>
      </c>
      <c r="B4669" t="s">
        <v>3762</v>
      </c>
      <c r="C4669" t="s">
        <v>25</v>
      </c>
      <c r="D4669" t="s">
        <v>15</v>
      </c>
      <c r="E4669" t="s">
        <v>30</v>
      </c>
      <c r="F4669" s="2">
        <v>45303</v>
      </c>
      <c r="G4669" s="2">
        <v>45483</v>
      </c>
      <c r="H4669" t="s">
        <v>12</v>
      </c>
    </row>
    <row r="4670" spans="1:8">
      <c r="A4670">
        <v>14669</v>
      </c>
      <c r="B4670" t="s">
        <v>3566</v>
      </c>
      <c r="C4670" t="s">
        <v>55</v>
      </c>
      <c r="D4670" t="s">
        <v>18</v>
      </c>
      <c r="E4670" t="s">
        <v>30</v>
      </c>
      <c r="F4670" s="2">
        <v>44932</v>
      </c>
      <c r="G4670" s="2">
        <v>45297</v>
      </c>
      <c r="H4670" t="s">
        <v>12</v>
      </c>
    </row>
    <row r="4671" spans="1:8">
      <c r="A4671">
        <v>14670</v>
      </c>
      <c r="B4671" t="s">
        <v>2830</v>
      </c>
      <c r="C4671" t="s">
        <v>28</v>
      </c>
      <c r="D4671" t="s">
        <v>38</v>
      </c>
      <c r="E4671" t="s">
        <v>30</v>
      </c>
      <c r="F4671" s="2">
        <v>45319</v>
      </c>
      <c r="G4671" s="2">
        <v>46049</v>
      </c>
      <c r="H4671" t="s">
        <v>19</v>
      </c>
    </row>
    <row r="4672" spans="1:8">
      <c r="A4672">
        <v>14671</v>
      </c>
      <c r="B4672" t="s">
        <v>3763</v>
      </c>
      <c r="C4672" t="s">
        <v>9</v>
      </c>
      <c r="D4672" t="s">
        <v>18</v>
      </c>
      <c r="E4672" t="s">
        <v>16</v>
      </c>
      <c r="F4672" s="2">
        <v>45358</v>
      </c>
      <c r="G4672" s="2">
        <v>45538</v>
      </c>
      <c r="H4672" t="s">
        <v>12</v>
      </c>
    </row>
    <row r="4673" spans="1:8">
      <c r="A4673">
        <v>14672</v>
      </c>
      <c r="B4673" t="s">
        <v>2193</v>
      </c>
      <c r="C4673" t="s">
        <v>55</v>
      </c>
      <c r="D4673" t="s">
        <v>38</v>
      </c>
      <c r="E4673" t="s">
        <v>11</v>
      </c>
      <c r="F4673" s="2">
        <v>45538</v>
      </c>
      <c r="G4673" s="2">
        <v>45718</v>
      </c>
      <c r="H4673" t="s">
        <v>12</v>
      </c>
    </row>
    <row r="4674" spans="1:8">
      <c r="A4674">
        <v>14673</v>
      </c>
      <c r="B4674" t="s">
        <v>3764</v>
      </c>
      <c r="C4674" t="s">
        <v>14</v>
      </c>
      <c r="D4674" t="s">
        <v>26</v>
      </c>
      <c r="E4674" t="s">
        <v>35</v>
      </c>
      <c r="F4674" s="2">
        <v>45378</v>
      </c>
      <c r="G4674" s="2">
        <v>46108</v>
      </c>
      <c r="H4674" t="s">
        <v>19</v>
      </c>
    </row>
    <row r="4675" spans="1:8">
      <c r="A4675">
        <v>14674</v>
      </c>
      <c r="B4675" t="s">
        <v>914</v>
      </c>
      <c r="C4675" t="s">
        <v>25</v>
      </c>
      <c r="D4675" t="s">
        <v>10</v>
      </c>
      <c r="E4675" t="s">
        <v>11</v>
      </c>
      <c r="F4675" s="2">
        <v>45001</v>
      </c>
      <c r="G4675" s="2">
        <v>45181</v>
      </c>
      <c r="H4675" t="s">
        <v>12</v>
      </c>
    </row>
    <row r="4676" spans="1:8">
      <c r="A4676">
        <v>14675</v>
      </c>
      <c r="B4676" t="s">
        <v>3765</v>
      </c>
      <c r="C4676" t="s">
        <v>25</v>
      </c>
      <c r="D4676" t="s">
        <v>38</v>
      </c>
      <c r="E4676" t="s">
        <v>30</v>
      </c>
      <c r="F4676" s="2">
        <v>44931</v>
      </c>
      <c r="G4676" s="2">
        <v>45111</v>
      </c>
      <c r="H4676" t="s">
        <v>12</v>
      </c>
    </row>
    <row r="4677" spans="1:8">
      <c r="A4677">
        <v>14676</v>
      </c>
      <c r="B4677" t="s">
        <v>3766</v>
      </c>
      <c r="C4677" t="s">
        <v>25</v>
      </c>
      <c r="D4677" t="s">
        <v>38</v>
      </c>
      <c r="E4677" t="s">
        <v>22</v>
      </c>
      <c r="F4677" s="2">
        <v>45490</v>
      </c>
      <c r="G4677" s="2">
        <v>46220</v>
      </c>
      <c r="H4677" t="s">
        <v>19</v>
      </c>
    </row>
    <row r="4678" spans="1:8">
      <c r="A4678">
        <v>14677</v>
      </c>
      <c r="B4678" t="s">
        <v>3402</v>
      </c>
      <c r="C4678" t="s">
        <v>25</v>
      </c>
      <c r="D4678" t="s">
        <v>10</v>
      </c>
      <c r="E4678" t="s">
        <v>22</v>
      </c>
      <c r="F4678" s="2">
        <v>45507</v>
      </c>
      <c r="G4678" s="2">
        <v>45872</v>
      </c>
      <c r="H4678" t="s">
        <v>12</v>
      </c>
    </row>
    <row r="4679" spans="1:8">
      <c r="A4679">
        <v>14678</v>
      </c>
      <c r="B4679" t="s">
        <v>3767</v>
      </c>
      <c r="C4679" t="s">
        <v>25</v>
      </c>
      <c r="D4679" t="s">
        <v>26</v>
      </c>
      <c r="E4679" t="s">
        <v>35</v>
      </c>
      <c r="F4679" s="2">
        <v>45225</v>
      </c>
      <c r="G4679" s="2">
        <v>45955</v>
      </c>
      <c r="H4679" t="s">
        <v>12</v>
      </c>
    </row>
    <row r="4680" spans="1:8">
      <c r="A4680">
        <v>14679</v>
      </c>
      <c r="B4680" t="s">
        <v>2904</v>
      </c>
      <c r="C4680" t="s">
        <v>55</v>
      </c>
      <c r="D4680" t="s">
        <v>26</v>
      </c>
      <c r="E4680" t="s">
        <v>11</v>
      </c>
      <c r="F4680" s="2">
        <v>45162</v>
      </c>
      <c r="G4680" s="2">
        <v>45892</v>
      </c>
      <c r="H4680" t="s">
        <v>12</v>
      </c>
    </row>
    <row r="4681" spans="1:8">
      <c r="A4681">
        <v>14680</v>
      </c>
      <c r="B4681" t="s">
        <v>3768</v>
      </c>
      <c r="C4681" t="s">
        <v>21</v>
      </c>
      <c r="D4681" t="s">
        <v>26</v>
      </c>
      <c r="E4681" t="s">
        <v>30</v>
      </c>
      <c r="F4681" s="2">
        <v>45390</v>
      </c>
      <c r="G4681" s="2">
        <v>46120</v>
      </c>
      <c r="H4681" t="s">
        <v>19</v>
      </c>
    </row>
    <row r="4682" spans="1:8">
      <c r="A4682">
        <v>14681</v>
      </c>
      <c r="B4682" t="s">
        <v>3769</v>
      </c>
      <c r="C4682" t="s">
        <v>21</v>
      </c>
      <c r="D4682" t="s">
        <v>18</v>
      </c>
      <c r="E4682" t="s">
        <v>22</v>
      </c>
      <c r="F4682" s="2">
        <v>45587</v>
      </c>
      <c r="G4682" s="2">
        <v>46317</v>
      </c>
      <c r="H4682" t="s">
        <v>19</v>
      </c>
    </row>
    <row r="4683" spans="1:8">
      <c r="A4683">
        <v>14682</v>
      </c>
      <c r="B4683" t="s">
        <v>226</v>
      </c>
      <c r="C4683" t="s">
        <v>14</v>
      </c>
      <c r="D4683" t="s">
        <v>26</v>
      </c>
      <c r="E4683" t="s">
        <v>35</v>
      </c>
      <c r="F4683" s="2">
        <v>45203</v>
      </c>
      <c r="G4683" s="2">
        <v>45568</v>
      </c>
      <c r="H4683" t="s">
        <v>12</v>
      </c>
    </row>
    <row r="4684" spans="1:8">
      <c r="A4684">
        <v>14683</v>
      </c>
      <c r="B4684" t="s">
        <v>3770</v>
      </c>
      <c r="C4684" t="s">
        <v>55</v>
      </c>
      <c r="D4684" t="s">
        <v>38</v>
      </c>
      <c r="E4684" t="s">
        <v>22</v>
      </c>
      <c r="F4684" s="2">
        <v>44939</v>
      </c>
      <c r="G4684" s="2">
        <v>45304</v>
      </c>
      <c r="H4684" t="s">
        <v>12</v>
      </c>
    </row>
    <row r="4685" spans="1:8">
      <c r="A4685">
        <v>14684</v>
      </c>
      <c r="B4685" t="s">
        <v>3771</v>
      </c>
      <c r="C4685" t="s">
        <v>14</v>
      </c>
      <c r="D4685" t="s">
        <v>18</v>
      </c>
      <c r="E4685" t="s">
        <v>11</v>
      </c>
      <c r="F4685" s="2">
        <v>45459</v>
      </c>
      <c r="G4685" s="2">
        <v>45824</v>
      </c>
      <c r="H4685" t="s">
        <v>12</v>
      </c>
    </row>
    <row r="4686" spans="1:8">
      <c r="A4686">
        <v>14685</v>
      </c>
      <c r="B4686" t="s">
        <v>3772</v>
      </c>
      <c r="C4686" t="s">
        <v>9</v>
      </c>
      <c r="D4686" t="s">
        <v>26</v>
      </c>
      <c r="E4686" t="s">
        <v>11</v>
      </c>
      <c r="F4686" s="2">
        <v>45082</v>
      </c>
      <c r="G4686" s="2">
        <v>45262</v>
      </c>
      <c r="H4686" t="s">
        <v>12</v>
      </c>
    </row>
    <row r="4687" spans="1:8">
      <c r="A4687">
        <v>14686</v>
      </c>
      <c r="B4687" t="s">
        <v>3773</v>
      </c>
      <c r="C4687" t="s">
        <v>14</v>
      </c>
      <c r="D4687" t="s">
        <v>15</v>
      </c>
      <c r="E4687" t="s">
        <v>30</v>
      </c>
      <c r="F4687" s="2">
        <v>45442</v>
      </c>
      <c r="G4687" s="2">
        <v>45807</v>
      </c>
      <c r="H4687" t="s">
        <v>12</v>
      </c>
    </row>
    <row r="4688" spans="1:8">
      <c r="A4688">
        <v>14687</v>
      </c>
      <c r="B4688" t="s">
        <v>800</v>
      </c>
      <c r="C4688" t="s">
        <v>25</v>
      </c>
      <c r="D4688" t="s">
        <v>15</v>
      </c>
      <c r="E4688" t="s">
        <v>11</v>
      </c>
      <c r="F4688" s="2">
        <v>45136</v>
      </c>
      <c r="G4688" s="2">
        <v>45316</v>
      </c>
      <c r="H4688" t="s">
        <v>12</v>
      </c>
    </row>
    <row r="4689" spans="1:8">
      <c r="A4689">
        <v>14688</v>
      </c>
      <c r="B4689" t="s">
        <v>545</v>
      </c>
      <c r="C4689" t="s">
        <v>14</v>
      </c>
      <c r="D4689" t="s">
        <v>15</v>
      </c>
      <c r="E4689" t="s">
        <v>22</v>
      </c>
      <c r="F4689" s="2">
        <v>44950</v>
      </c>
      <c r="G4689" s="2">
        <v>45680</v>
      </c>
      <c r="H4689" t="s">
        <v>12</v>
      </c>
    </row>
    <row r="4690" spans="1:8">
      <c r="A4690">
        <v>14689</v>
      </c>
      <c r="B4690" t="s">
        <v>3774</v>
      </c>
      <c r="C4690" t="s">
        <v>28</v>
      </c>
      <c r="D4690" t="s">
        <v>38</v>
      </c>
      <c r="E4690" t="s">
        <v>22</v>
      </c>
      <c r="F4690" s="2">
        <v>45580</v>
      </c>
      <c r="G4690" s="2">
        <v>45760</v>
      </c>
      <c r="H4690" t="s">
        <v>12</v>
      </c>
    </row>
    <row r="4691" spans="1:8">
      <c r="A4691">
        <v>14690</v>
      </c>
      <c r="B4691" t="s">
        <v>3775</v>
      </c>
      <c r="C4691" t="s">
        <v>55</v>
      </c>
      <c r="D4691" t="s">
        <v>26</v>
      </c>
      <c r="E4691" t="s">
        <v>30</v>
      </c>
      <c r="F4691" s="2">
        <v>45582</v>
      </c>
      <c r="G4691" s="2">
        <v>46312</v>
      </c>
      <c r="H4691" t="s">
        <v>19</v>
      </c>
    </row>
    <row r="4692" spans="1:8">
      <c r="A4692">
        <v>14691</v>
      </c>
      <c r="B4692" t="s">
        <v>3776</v>
      </c>
      <c r="C4692" t="s">
        <v>25</v>
      </c>
      <c r="D4692" t="s">
        <v>38</v>
      </c>
      <c r="E4692" t="s">
        <v>35</v>
      </c>
      <c r="F4692" s="2">
        <v>45063</v>
      </c>
      <c r="G4692" s="2">
        <v>45243</v>
      </c>
      <c r="H4692" t="s">
        <v>12</v>
      </c>
    </row>
    <row r="4693" spans="1:8">
      <c r="A4693">
        <v>14692</v>
      </c>
      <c r="B4693" t="s">
        <v>3777</v>
      </c>
      <c r="C4693" t="s">
        <v>55</v>
      </c>
      <c r="D4693" t="s">
        <v>10</v>
      </c>
      <c r="E4693" t="s">
        <v>35</v>
      </c>
      <c r="F4693" s="2">
        <v>44980</v>
      </c>
      <c r="G4693" s="2">
        <v>45160</v>
      </c>
      <c r="H4693" t="s">
        <v>12</v>
      </c>
    </row>
    <row r="4694" spans="1:8">
      <c r="A4694">
        <v>14693</v>
      </c>
      <c r="B4694" t="s">
        <v>1724</v>
      </c>
      <c r="C4694" t="s">
        <v>21</v>
      </c>
      <c r="D4694" t="s">
        <v>10</v>
      </c>
      <c r="E4694" t="s">
        <v>35</v>
      </c>
      <c r="F4694" s="2">
        <v>45305</v>
      </c>
      <c r="G4694" s="2">
        <v>45485</v>
      </c>
      <c r="H4694" t="s">
        <v>12</v>
      </c>
    </row>
    <row r="4695" spans="1:8">
      <c r="A4695">
        <v>14694</v>
      </c>
      <c r="B4695" t="s">
        <v>3778</v>
      </c>
      <c r="C4695" t="s">
        <v>21</v>
      </c>
      <c r="D4695" t="s">
        <v>10</v>
      </c>
      <c r="E4695" t="s">
        <v>16</v>
      </c>
      <c r="F4695" s="2">
        <v>45595</v>
      </c>
      <c r="G4695" s="2">
        <v>45775</v>
      </c>
      <c r="H4695" t="s">
        <v>12</v>
      </c>
    </row>
    <row r="4696" spans="1:8">
      <c r="A4696">
        <v>14695</v>
      </c>
      <c r="B4696" t="s">
        <v>1582</v>
      </c>
      <c r="C4696" t="s">
        <v>25</v>
      </c>
      <c r="D4696" t="s">
        <v>10</v>
      </c>
      <c r="E4696" t="s">
        <v>22</v>
      </c>
      <c r="F4696" s="2">
        <v>45039</v>
      </c>
      <c r="G4696" s="2">
        <v>45404</v>
      </c>
      <c r="H4696" t="s">
        <v>12</v>
      </c>
    </row>
    <row r="4697" spans="1:8">
      <c r="A4697">
        <v>14696</v>
      </c>
      <c r="B4697" t="s">
        <v>3779</v>
      </c>
      <c r="C4697" t="s">
        <v>14</v>
      </c>
      <c r="D4697" t="s">
        <v>26</v>
      </c>
      <c r="E4697" t="s">
        <v>35</v>
      </c>
      <c r="F4697" s="2">
        <v>44976</v>
      </c>
      <c r="G4697" s="2">
        <v>45156</v>
      </c>
      <c r="H4697" t="s">
        <v>12</v>
      </c>
    </row>
    <row r="4698" spans="1:8">
      <c r="A4698">
        <v>14697</v>
      </c>
      <c r="B4698" t="s">
        <v>3780</v>
      </c>
      <c r="C4698" t="s">
        <v>14</v>
      </c>
      <c r="D4698" t="s">
        <v>15</v>
      </c>
      <c r="E4698" t="s">
        <v>35</v>
      </c>
      <c r="F4698" s="2">
        <v>45581</v>
      </c>
      <c r="G4698" s="2">
        <v>46311</v>
      </c>
      <c r="H4698" t="s">
        <v>19</v>
      </c>
    </row>
    <row r="4699" spans="1:8">
      <c r="A4699">
        <v>14698</v>
      </c>
      <c r="B4699" t="s">
        <v>2551</v>
      </c>
      <c r="C4699" t="s">
        <v>25</v>
      </c>
      <c r="D4699" t="s">
        <v>10</v>
      </c>
      <c r="E4699" t="s">
        <v>16</v>
      </c>
      <c r="F4699" s="2">
        <v>44989</v>
      </c>
      <c r="G4699" s="2">
        <v>45354</v>
      </c>
      <c r="H4699" t="s">
        <v>12</v>
      </c>
    </row>
    <row r="4700" spans="1:8">
      <c r="A4700">
        <v>14699</v>
      </c>
      <c r="B4700" t="s">
        <v>3781</v>
      </c>
      <c r="C4700" t="s">
        <v>21</v>
      </c>
      <c r="D4700" t="s">
        <v>26</v>
      </c>
      <c r="E4700" t="s">
        <v>30</v>
      </c>
      <c r="F4700" s="2">
        <v>45342</v>
      </c>
      <c r="G4700" s="2">
        <v>45707</v>
      </c>
      <c r="H4700" t="s">
        <v>12</v>
      </c>
    </row>
    <row r="4701" spans="1:8">
      <c r="A4701">
        <v>14700</v>
      </c>
      <c r="B4701" t="s">
        <v>3782</v>
      </c>
      <c r="C4701" t="s">
        <v>25</v>
      </c>
      <c r="D4701" t="s">
        <v>26</v>
      </c>
      <c r="E4701" t="s">
        <v>11</v>
      </c>
      <c r="F4701" s="2">
        <v>45265</v>
      </c>
      <c r="G4701" s="2">
        <v>45445</v>
      </c>
      <c r="H4701" t="s">
        <v>12</v>
      </c>
    </row>
    <row r="4702" spans="1:8">
      <c r="A4702">
        <v>14701</v>
      </c>
      <c r="B4702" t="s">
        <v>3783</v>
      </c>
      <c r="C4702" t="s">
        <v>25</v>
      </c>
      <c r="D4702" t="s">
        <v>15</v>
      </c>
      <c r="E4702" t="s">
        <v>11</v>
      </c>
      <c r="F4702" s="2">
        <v>45415</v>
      </c>
      <c r="G4702" s="2">
        <v>45780</v>
      </c>
      <c r="H4702" t="s">
        <v>12</v>
      </c>
    </row>
    <row r="4703" spans="1:8">
      <c r="A4703">
        <v>14702</v>
      </c>
      <c r="B4703" t="s">
        <v>3784</v>
      </c>
      <c r="C4703" t="s">
        <v>25</v>
      </c>
      <c r="D4703" t="s">
        <v>15</v>
      </c>
      <c r="E4703" t="s">
        <v>16</v>
      </c>
      <c r="F4703" s="2">
        <v>45128</v>
      </c>
      <c r="G4703" s="2">
        <v>45308</v>
      </c>
      <c r="H4703" t="s">
        <v>12</v>
      </c>
    </row>
    <row r="4704" spans="1:8">
      <c r="A4704">
        <v>14703</v>
      </c>
      <c r="B4704" t="s">
        <v>2366</v>
      </c>
      <c r="C4704" t="s">
        <v>9</v>
      </c>
      <c r="D4704" t="s">
        <v>38</v>
      </c>
      <c r="E4704" t="s">
        <v>35</v>
      </c>
      <c r="F4704" s="2">
        <v>45252</v>
      </c>
      <c r="G4704" s="2">
        <v>45617</v>
      </c>
      <c r="H4704" t="s">
        <v>12</v>
      </c>
    </row>
    <row r="4705" spans="1:8">
      <c r="A4705">
        <v>14704</v>
      </c>
      <c r="B4705" t="s">
        <v>3785</v>
      </c>
      <c r="C4705" t="s">
        <v>9</v>
      </c>
      <c r="D4705" t="s">
        <v>38</v>
      </c>
      <c r="E4705" t="s">
        <v>22</v>
      </c>
      <c r="F4705" s="2">
        <v>45489</v>
      </c>
      <c r="G4705" s="2">
        <v>45854</v>
      </c>
      <c r="H4705" t="s">
        <v>12</v>
      </c>
    </row>
    <row r="4706" spans="1:8">
      <c r="A4706">
        <v>14705</v>
      </c>
      <c r="B4706" t="s">
        <v>3786</v>
      </c>
      <c r="C4706" t="s">
        <v>28</v>
      </c>
      <c r="D4706" t="s">
        <v>26</v>
      </c>
      <c r="E4706" t="s">
        <v>11</v>
      </c>
      <c r="F4706" s="2">
        <v>45400</v>
      </c>
      <c r="G4706" s="2">
        <v>46130</v>
      </c>
      <c r="H4706" t="s">
        <v>19</v>
      </c>
    </row>
    <row r="4707" spans="1:8">
      <c r="A4707">
        <v>14706</v>
      </c>
      <c r="B4707" t="s">
        <v>3787</v>
      </c>
      <c r="C4707" t="s">
        <v>28</v>
      </c>
      <c r="D4707" t="s">
        <v>15</v>
      </c>
      <c r="E4707" t="s">
        <v>35</v>
      </c>
      <c r="F4707" s="2">
        <v>45588</v>
      </c>
      <c r="G4707" s="2">
        <v>46318</v>
      </c>
      <c r="H4707" t="s">
        <v>19</v>
      </c>
    </row>
    <row r="4708" spans="1:8">
      <c r="A4708">
        <v>14707</v>
      </c>
      <c r="B4708" t="s">
        <v>3788</v>
      </c>
      <c r="C4708" t="s">
        <v>14</v>
      </c>
      <c r="D4708" t="s">
        <v>26</v>
      </c>
      <c r="E4708" t="s">
        <v>22</v>
      </c>
      <c r="F4708" s="2">
        <v>45022</v>
      </c>
      <c r="G4708" s="2">
        <v>45202</v>
      </c>
      <c r="H4708" t="s">
        <v>12</v>
      </c>
    </row>
    <row r="4709" spans="1:8">
      <c r="A4709">
        <v>14708</v>
      </c>
      <c r="B4709" t="s">
        <v>3789</v>
      </c>
      <c r="C4709" t="s">
        <v>55</v>
      </c>
      <c r="D4709" t="s">
        <v>38</v>
      </c>
      <c r="E4709" t="s">
        <v>35</v>
      </c>
      <c r="F4709" s="2">
        <v>45359</v>
      </c>
      <c r="G4709" s="2">
        <v>45539</v>
      </c>
      <c r="H4709" t="s">
        <v>12</v>
      </c>
    </row>
    <row r="4710" spans="1:8">
      <c r="A4710">
        <v>14709</v>
      </c>
      <c r="B4710" t="s">
        <v>3790</v>
      </c>
      <c r="C4710" t="s">
        <v>28</v>
      </c>
      <c r="D4710" t="s">
        <v>38</v>
      </c>
      <c r="E4710" t="s">
        <v>22</v>
      </c>
      <c r="F4710" s="2">
        <v>45376</v>
      </c>
      <c r="G4710" s="2">
        <v>45741</v>
      </c>
      <c r="H4710" t="s">
        <v>12</v>
      </c>
    </row>
    <row r="4711" spans="1:8">
      <c r="A4711">
        <v>14710</v>
      </c>
      <c r="B4711" t="s">
        <v>3791</v>
      </c>
      <c r="C4711" t="s">
        <v>21</v>
      </c>
      <c r="D4711" t="s">
        <v>18</v>
      </c>
      <c r="E4711" t="s">
        <v>11</v>
      </c>
      <c r="F4711" s="2">
        <v>45350</v>
      </c>
      <c r="G4711" s="2">
        <v>45530</v>
      </c>
      <c r="H4711" t="s">
        <v>12</v>
      </c>
    </row>
    <row r="4712" spans="1:8">
      <c r="A4712">
        <v>14711</v>
      </c>
      <c r="B4712" t="s">
        <v>3792</v>
      </c>
      <c r="C4712" t="s">
        <v>14</v>
      </c>
      <c r="D4712" t="s">
        <v>10</v>
      </c>
      <c r="E4712" t="s">
        <v>16</v>
      </c>
      <c r="F4712" s="2">
        <v>45267</v>
      </c>
      <c r="G4712" s="2">
        <v>45997</v>
      </c>
      <c r="H4712" t="s">
        <v>12</v>
      </c>
    </row>
    <row r="4713" spans="1:8">
      <c r="A4713">
        <v>14712</v>
      </c>
      <c r="B4713" t="s">
        <v>483</v>
      </c>
      <c r="C4713" t="s">
        <v>21</v>
      </c>
      <c r="D4713" t="s">
        <v>10</v>
      </c>
      <c r="E4713" t="s">
        <v>30</v>
      </c>
      <c r="F4713" s="2">
        <v>45586</v>
      </c>
      <c r="G4713" s="2">
        <v>46316</v>
      </c>
      <c r="H4713" t="s">
        <v>19</v>
      </c>
    </row>
    <row r="4714" spans="1:8">
      <c r="A4714">
        <v>14713</v>
      </c>
      <c r="B4714" t="s">
        <v>3793</v>
      </c>
      <c r="C4714" t="s">
        <v>25</v>
      </c>
      <c r="D4714" t="s">
        <v>38</v>
      </c>
      <c r="E4714" t="s">
        <v>30</v>
      </c>
      <c r="F4714" s="2">
        <v>45377</v>
      </c>
      <c r="G4714" s="2">
        <v>46107</v>
      </c>
      <c r="H4714" t="s">
        <v>19</v>
      </c>
    </row>
    <row r="4715" spans="1:8">
      <c r="A4715">
        <v>14714</v>
      </c>
      <c r="B4715" t="s">
        <v>3794</v>
      </c>
      <c r="C4715" t="s">
        <v>25</v>
      </c>
      <c r="D4715" t="s">
        <v>18</v>
      </c>
      <c r="E4715" t="s">
        <v>30</v>
      </c>
      <c r="F4715" s="2">
        <v>45172</v>
      </c>
      <c r="G4715" s="2">
        <v>45352</v>
      </c>
      <c r="H4715" t="s">
        <v>12</v>
      </c>
    </row>
    <row r="4716" spans="1:8">
      <c r="A4716">
        <v>14715</v>
      </c>
      <c r="B4716" t="s">
        <v>1304</v>
      </c>
      <c r="C4716" t="s">
        <v>28</v>
      </c>
      <c r="D4716" t="s">
        <v>18</v>
      </c>
      <c r="E4716" t="s">
        <v>30</v>
      </c>
      <c r="F4716" s="2">
        <v>45090</v>
      </c>
      <c r="G4716" s="2">
        <v>45455</v>
      </c>
      <c r="H4716" t="s">
        <v>12</v>
      </c>
    </row>
    <row r="4717" spans="1:8">
      <c r="A4717">
        <v>14716</v>
      </c>
      <c r="B4717" t="s">
        <v>3795</v>
      </c>
      <c r="C4717" t="s">
        <v>9</v>
      </c>
      <c r="D4717" t="s">
        <v>38</v>
      </c>
      <c r="E4717" t="s">
        <v>22</v>
      </c>
      <c r="F4717" s="2">
        <v>45270</v>
      </c>
      <c r="G4717" s="2">
        <v>46000</v>
      </c>
      <c r="H4717" t="s">
        <v>12</v>
      </c>
    </row>
    <row r="4718" spans="1:8">
      <c r="A4718">
        <v>14717</v>
      </c>
      <c r="B4718" t="s">
        <v>3796</v>
      </c>
      <c r="C4718" t="s">
        <v>14</v>
      </c>
      <c r="D4718" t="s">
        <v>10</v>
      </c>
      <c r="E4718" t="s">
        <v>35</v>
      </c>
      <c r="F4718" s="2">
        <v>45201</v>
      </c>
      <c r="G4718" s="2">
        <v>45566</v>
      </c>
      <c r="H4718" t="s">
        <v>12</v>
      </c>
    </row>
    <row r="4719" spans="1:8">
      <c r="A4719">
        <v>14718</v>
      </c>
      <c r="B4719" t="s">
        <v>3797</v>
      </c>
      <c r="C4719" t="s">
        <v>55</v>
      </c>
      <c r="D4719" t="s">
        <v>15</v>
      </c>
      <c r="E4719" t="s">
        <v>11</v>
      </c>
      <c r="F4719" s="2">
        <v>44931</v>
      </c>
      <c r="G4719" s="2">
        <v>45111</v>
      </c>
      <c r="H4719" t="s">
        <v>12</v>
      </c>
    </row>
    <row r="4720" spans="1:8">
      <c r="A4720">
        <v>14719</v>
      </c>
      <c r="B4720" t="s">
        <v>961</v>
      </c>
      <c r="C4720" t="s">
        <v>28</v>
      </c>
      <c r="D4720" t="s">
        <v>10</v>
      </c>
      <c r="E4720" t="s">
        <v>11</v>
      </c>
      <c r="F4720" s="2">
        <v>45088</v>
      </c>
      <c r="G4720" s="2">
        <v>45453</v>
      </c>
      <c r="H4720" t="s">
        <v>12</v>
      </c>
    </row>
    <row r="4721" spans="1:8">
      <c r="A4721">
        <v>14720</v>
      </c>
      <c r="B4721" t="s">
        <v>3798</v>
      </c>
      <c r="C4721" t="s">
        <v>55</v>
      </c>
      <c r="D4721" t="s">
        <v>38</v>
      </c>
      <c r="E4721" t="s">
        <v>35</v>
      </c>
      <c r="F4721" s="2">
        <v>45500</v>
      </c>
      <c r="G4721" s="2">
        <v>46230</v>
      </c>
      <c r="H4721" t="s">
        <v>19</v>
      </c>
    </row>
    <row r="4722" spans="1:8">
      <c r="A4722">
        <v>14721</v>
      </c>
      <c r="B4722" t="s">
        <v>3799</v>
      </c>
      <c r="C4722" t="s">
        <v>25</v>
      </c>
      <c r="D4722" t="s">
        <v>26</v>
      </c>
      <c r="E4722" t="s">
        <v>30</v>
      </c>
      <c r="F4722" s="2">
        <v>44989</v>
      </c>
      <c r="G4722" s="2">
        <v>45169</v>
      </c>
      <c r="H4722" t="s">
        <v>12</v>
      </c>
    </row>
    <row r="4723" spans="1:8">
      <c r="A4723">
        <v>14722</v>
      </c>
      <c r="B4723" t="s">
        <v>3800</v>
      </c>
      <c r="C4723" t="s">
        <v>28</v>
      </c>
      <c r="D4723" t="s">
        <v>10</v>
      </c>
      <c r="E4723" t="s">
        <v>30</v>
      </c>
      <c r="F4723" s="2">
        <v>45363</v>
      </c>
      <c r="G4723" s="2">
        <v>45543</v>
      </c>
      <c r="H4723" t="s">
        <v>12</v>
      </c>
    </row>
    <row r="4724" spans="1:8">
      <c r="A4724">
        <v>14723</v>
      </c>
      <c r="B4724" t="s">
        <v>3801</v>
      </c>
      <c r="C4724" t="s">
        <v>9</v>
      </c>
      <c r="D4724" t="s">
        <v>15</v>
      </c>
      <c r="E4724" t="s">
        <v>22</v>
      </c>
      <c r="F4724" s="2">
        <v>45122</v>
      </c>
      <c r="G4724" s="2">
        <v>45302</v>
      </c>
      <c r="H4724" t="s">
        <v>12</v>
      </c>
    </row>
    <row r="4725" spans="1:8">
      <c r="A4725">
        <v>14724</v>
      </c>
      <c r="B4725" t="s">
        <v>3802</v>
      </c>
      <c r="C4725" t="s">
        <v>55</v>
      </c>
      <c r="D4725" t="s">
        <v>18</v>
      </c>
      <c r="E4725" t="s">
        <v>16</v>
      </c>
      <c r="F4725" s="2">
        <v>45581</v>
      </c>
      <c r="G4725" s="2">
        <v>45946</v>
      </c>
      <c r="H4725" t="s">
        <v>12</v>
      </c>
    </row>
    <row r="4726" spans="1:8">
      <c r="A4726">
        <v>14725</v>
      </c>
      <c r="B4726" t="s">
        <v>436</v>
      </c>
      <c r="C4726" t="s">
        <v>28</v>
      </c>
      <c r="D4726" t="s">
        <v>18</v>
      </c>
      <c r="E4726" t="s">
        <v>22</v>
      </c>
      <c r="F4726" s="2">
        <v>45413</v>
      </c>
      <c r="G4726" s="2">
        <v>45778</v>
      </c>
      <c r="H4726" t="s">
        <v>12</v>
      </c>
    </row>
    <row r="4727" spans="1:8">
      <c r="A4727">
        <v>14726</v>
      </c>
      <c r="B4727" t="s">
        <v>51</v>
      </c>
      <c r="C4727" t="s">
        <v>9</v>
      </c>
      <c r="D4727" t="s">
        <v>15</v>
      </c>
      <c r="E4727" t="s">
        <v>30</v>
      </c>
      <c r="F4727" s="2">
        <v>45070</v>
      </c>
      <c r="G4727" s="2">
        <v>45435</v>
      </c>
      <c r="H4727" t="s">
        <v>12</v>
      </c>
    </row>
    <row r="4728" spans="1:8">
      <c r="A4728">
        <v>14727</v>
      </c>
      <c r="B4728" t="s">
        <v>3803</v>
      </c>
      <c r="C4728" t="s">
        <v>14</v>
      </c>
      <c r="D4728" t="s">
        <v>15</v>
      </c>
      <c r="E4728" t="s">
        <v>22</v>
      </c>
      <c r="F4728" s="2">
        <v>45130</v>
      </c>
      <c r="G4728" s="2">
        <v>45310</v>
      </c>
      <c r="H4728" t="s">
        <v>12</v>
      </c>
    </row>
    <row r="4729" spans="1:8">
      <c r="A4729">
        <v>14728</v>
      </c>
      <c r="B4729" t="s">
        <v>3456</v>
      </c>
      <c r="C4729" t="s">
        <v>9</v>
      </c>
      <c r="D4729" t="s">
        <v>26</v>
      </c>
      <c r="E4729" t="s">
        <v>22</v>
      </c>
      <c r="F4729" s="2">
        <v>45011</v>
      </c>
      <c r="G4729" s="2">
        <v>45191</v>
      </c>
      <c r="H4729" t="s">
        <v>12</v>
      </c>
    </row>
    <row r="4730" spans="1:8">
      <c r="A4730">
        <v>14729</v>
      </c>
      <c r="B4730" t="s">
        <v>3804</v>
      </c>
      <c r="C4730" t="s">
        <v>21</v>
      </c>
      <c r="D4730" t="s">
        <v>10</v>
      </c>
      <c r="E4730" t="s">
        <v>11</v>
      </c>
      <c r="F4730" s="2">
        <v>45125</v>
      </c>
      <c r="G4730" s="2">
        <v>45490</v>
      </c>
      <c r="H4730" t="s">
        <v>12</v>
      </c>
    </row>
    <row r="4731" spans="1:8">
      <c r="A4731">
        <v>14730</v>
      </c>
      <c r="B4731" t="s">
        <v>3805</v>
      </c>
      <c r="C4731" t="s">
        <v>55</v>
      </c>
      <c r="D4731" t="s">
        <v>18</v>
      </c>
      <c r="E4731" t="s">
        <v>16</v>
      </c>
      <c r="F4731" s="2">
        <v>45284</v>
      </c>
      <c r="G4731" s="2">
        <v>46014</v>
      </c>
      <c r="H4731" t="s">
        <v>12</v>
      </c>
    </row>
    <row r="4732" spans="1:8">
      <c r="A4732">
        <v>14731</v>
      </c>
      <c r="B4732" t="s">
        <v>1809</v>
      </c>
      <c r="C4732" t="s">
        <v>14</v>
      </c>
      <c r="D4732" t="s">
        <v>38</v>
      </c>
      <c r="E4732" t="s">
        <v>22</v>
      </c>
      <c r="F4732" s="2">
        <v>45023</v>
      </c>
      <c r="G4732" s="2">
        <v>45753</v>
      </c>
      <c r="H4732" t="s">
        <v>12</v>
      </c>
    </row>
    <row r="4733" spans="1:8">
      <c r="A4733">
        <v>14732</v>
      </c>
      <c r="B4733" t="s">
        <v>3806</v>
      </c>
      <c r="C4733" t="s">
        <v>9</v>
      </c>
      <c r="D4733" t="s">
        <v>15</v>
      </c>
      <c r="E4733" t="s">
        <v>35</v>
      </c>
      <c r="F4733" s="2">
        <v>45573</v>
      </c>
      <c r="G4733" s="2">
        <v>45938</v>
      </c>
      <c r="H4733" t="s">
        <v>12</v>
      </c>
    </row>
    <row r="4734" spans="1:8">
      <c r="A4734">
        <v>14733</v>
      </c>
      <c r="B4734" t="s">
        <v>3807</v>
      </c>
      <c r="C4734" t="s">
        <v>25</v>
      </c>
      <c r="D4734" t="s">
        <v>15</v>
      </c>
      <c r="E4734" t="s">
        <v>22</v>
      </c>
      <c r="F4734" s="2">
        <v>45285</v>
      </c>
      <c r="G4734" s="2">
        <v>45650</v>
      </c>
      <c r="H4734" t="s">
        <v>12</v>
      </c>
    </row>
    <row r="4735" spans="1:8">
      <c r="A4735">
        <v>14734</v>
      </c>
      <c r="B4735" t="s">
        <v>2422</v>
      </c>
      <c r="C4735" t="s">
        <v>55</v>
      </c>
      <c r="D4735" t="s">
        <v>10</v>
      </c>
      <c r="E4735" t="s">
        <v>16</v>
      </c>
      <c r="F4735" s="2">
        <v>45548</v>
      </c>
      <c r="G4735" s="2">
        <v>46278</v>
      </c>
      <c r="H4735" t="s">
        <v>19</v>
      </c>
    </row>
    <row r="4736" spans="1:8">
      <c r="A4736">
        <v>14735</v>
      </c>
      <c r="B4736" t="s">
        <v>3808</v>
      </c>
      <c r="C4736" t="s">
        <v>28</v>
      </c>
      <c r="D4736" t="s">
        <v>18</v>
      </c>
      <c r="E4736" t="s">
        <v>11</v>
      </c>
      <c r="F4736" s="2">
        <v>45221</v>
      </c>
      <c r="G4736" s="2">
        <v>45586</v>
      </c>
      <c r="H4736" t="s">
        <v>12</v>
      </c>
    </row>
    <row r="4737" spans="1:8">
      <c r="A4737">
        <v>14736</v>
      </c>
      <c r="B4737" t="s">
        <v>3809</v>
      </c>
      <c r="C4737" t="s">
        <v>28</v>
      </c>
      <c r="D4737" t="s">
        <v>10</v>
      </c>
      <c r="E4737" t="s">
        <v>11</v>
      </c>
      <c r="F4737" s="2">
        <v>45092</v>
      </c>
      <c r="G4737" s="2">
        <v>45457</v>
      </c>
      <c r="H4737" t="s">
        <v>12</v>
      </c>
    </row>
    <row r="4738" spans="1:8">
      <c r="A4738">
        <v>14737</v>
      </c>
      <c r="B4738" t="s">
        <v>3810</v>
      </c>
      <c r="C4738" t="s">
        <v>14</v>
      </c>
      <c r="D4738" t="s">
        <v>38</v>
      </c>
      <c r="E4738" t="s">
        <v>30</v>
      </c>
      <c r="F4738" s="2">
        <v>45127</v>
      </c>
      <c r="G4738" s="2">
        <v>45492</v>
      </c>
      <c r="H4738" t="s">
        <v>12</v>
      </c>
    </row>
    <row r="4739" spans="1:8">
      <c r="A4739">
        <v>14738</v>
      </c>
      <c r="B4739" t="s">
        <v>3811</v>
      </c>
      <c r="C4739" t="s">
        <v>14</v>
      </c>
      <c r="D4739" t="s">
        <v>18</v>
      </c>
      <c r="E4739" t="s">
        <v>11</v>
      </c>
      <c r="F4739" s="2">
        <v>45017</v>
      </c>
      <c r="G4739" s="2">
        <v>45747</v>
      </c>
      <c r="H4739" t="s">
        <v>12</v>
      </c>
    </row>
    <row r="4740" spans="1:8">
      <c r="A4740">
        <v>14739</v>
      </c>
      <c r="B4740" t="s">
        <v>3812</v>
      </c>
      <c r="C4740" t="s">
        <v>21</v>
      </c>
      <c r="D4740" t="s">
        <v>15</v>
      </c>
      <c r="E4740" t="s">
        <v>16</v>
      </c>
      <c r="F4740" s="2">
        <v>45396</v>
      </c>
      <c r="G4740" s="2">
        <v>45576</v>
      </c>
      <c r="H4740" t="s">
        <v>12</v>
      </c>
    </row>
    <row r="4741" spans="1:8">
      <c r="A4741">
        <v>14740</v>
      </c>
      <c r="B4741" t="s">
        <v>2916</v>
      </c>
      <c r="C4741" t="s">
        <v>55</v>
      </c>
      <c r="D4741" t="s">
        <v>18</v>
      </c>
      <c r="E4741" t="s">
        <v>22</v>
      </c>
      <c r="F4741" s="2">
        <v>44978</v>
      </c>
      <c r="G4741" s="2">
        <v>45158</v>
      </c>
      <c r="H4741" t="s">
        <v>12</v>
      </c>
    </row>
    <row r="4742" spans="1:8">
      <c r="A4742">
        <v>14741</v>
      </c>
      <c r="B4742" t="s">
        <v>2787</v>
      </c>
      <c r="C4742" t="s">
        <v>14</v>
      </c>
      <c r="D4742" t="s">
        <v>15</v>
      </c>
      <c r="E4742" t="s">
        <v>16</v>
      </c>
      <c r="F4742" s="2">
        <v>45011</v>
      </c>
      <c r="G4742" s="2">
        <v>45376</v>
      </c>
      <c r="H4742" t="s">
        <v>12</v>
      </c>
    </row>
    <row r="4743" spans="1:8">
      <c r="A4743">
        <v>14742</v>
      </c>
      <c r="B4743" t="s">
        <v>3813</v>
      </c>
      <c r="C4743" t="s">
        <v>9</v>
      </c>
      <c r="D4743" t="s">
        <v>26</v>
      </c>
      <c r="E4743" t="s">
        <v>22</v>
      </c>
      <c r="F4743" s="2">
        <v>45082</v>
      </c>
      <c r="G4743" s="2">
        <v>45447</v>
      </c>
      <c r="H4743" t="s">
        <v>12</v>
      </c>
    </row>
    <row r="4744" spans="1:8">
      <c r="A4744">
        <v>14743</v>
      </c>
      <c r="B4744" t="s">
        <v>3814</v>
      </c>
      <c r="C4744" t="s">
        <v>28</v>
      </c>
      <c r="D4744" t="s">
        <v>26</v>
      </c>
      <c r="E4744" t="s">
        <v>11</v>
      </c>
      <c r="F4744" s="2">
        <v>45337</v>
      </c>
      <c r="G4744" s="2">
        <v>45702</v>
      </c>
      <c r="H4744" t="s">
        <v>12</v>
      </c>
    </row>
    <row r="4745" spans="1:8">
      <c r="A4745">
        <v>14744</v>
      </c>
      <c r="B4745" t="s">
        <v>1858</v>
      </c>
      <c r="C4745" t="s">
        <v>14</v>
      </c>
      <c r="D4745" t="s">
        <v>18</v>
      </c>
      <c r="E4745" t="s">
        <v>30</v>
      </c>
      <c r="F4745" s="2">
        <v>45406</v>
      </c>
      <c r="G4745" s="2">
        <v>45771</v>
      </c>
      <c r="H4745" t="s">
        <v>12</v>
      </c>
    </row>
    <row r="4746" spans="1:8">
      <c r="A4746">
        <v>14745</v>
      </c>
      <c r="B4746" t="s">
        <v>3815</v>
      </c>
      <c r="C4746" t="s">
        <v>28</v>
      </c>
      <c r="D4746" t="s">
        <v>18</v>
      </c>
      <c r="E4746" t="s">
        <v>11</v>
      </c>
      <c r="F4746" s="2">
        <v>45253</v>
      </c>
      <c r="G4746" s="2">
        <v>45618</v>
      </c>
      <c r="H4746" t="s">
        <v>12</v>
      </c>
    </row>
    <row r="4747" spans="1:8">
      <c r="A4747">
        <v>14746</v>
      </c>
      <c r="B4747" t="s">
        <v>3816</v>
      </c>
      <c r="C4747" t="s">
        <v>14</v>
      </c>
      <c r="D4747" t="s">
        <v>18</v>
      </c>
      <c r="E4747" t="s">
        <v>30</v>
      </c>
      <c r="F4747" s="2">
        <v>45430</v>
      </c>
      <c r="G4747" s="2">
        <v>45610</v>
      </c>
      <c r="H4747" t="s">
        <v>12</v>
      </c>
    </row>
    <row r="4748" spans="1:8">
      <c r="A4748">
        <v>14747</v>
      </c>
      <c r="B4748" t="s">
        <v>3112</v>
      </c>
      <c r="C4748" t="s">
        <v>9</v>
      </c>
      <c r="D4748" t="s">
        <v>10</v>
      </c>
      <c r="E4748" t="s">
        <v>35</v>
      </c>
      <c r="F4748" s="2">
        <v>45339</v>
      </c>
      <c r="G4748" s="2">
        <v>45704</v>
      </c>
      <c r="H4748" t="s">
        <v>12</v>
      </c>
    </row>
    <row r="4749" spans="1:8">
      <c r="A4749">
        <v>14748</v>
      </c>
      <c r="B4749" t="s">
        <v>3817</v>
      </c>
      <c r="C4749" t="s">
        <v>25</v>
      </c>
      <c r="D4749" t="s">
        <v>38</v>
      </c>
      <c r="E4749" t="s">
        <v>11</v>
      </c>
      <c r="F4749" s="2">
        <v>45444</v>
      </c>
      <c r="G4749" s="2">
        <v>45809</v>
      </c>
      <c r="H4749" t="s">
        <v>12</v>
      </c>
    </row>
    <row r="4750" spans="1:8">
      <c r="A4750">
        <v>14749</v>
      </c>
      <c r="B4750" t="s">
        <v>2430</v>
      </c>
      <c r="C4750" t="s">
        <v>25</v>
      </c>
      <c r="D4750" t="s">
        <v>18</v>
      </c>
      <c r="E4750" t="s">
        <v>11</v>
      </c>
      <c r="F4750" s="2">
        <v>44950</v>
      </c>
      <c r="G4750" s="2">
        <v>45130</v>
      </c>
      <c r="H4750" t="s">
        <v>12</v>
      </c>
    </row>
    <row r="4751" spans="1:8">
      <c r="A4751">
        <v>14750</v>
      </c>
      <c r="B4751" t="s">
        <v>3818</v>
      </c>
      <c r="C4751" t="s">
        <v>14</v>
      </c>
      <c r="D4751" t="s">
        <v>18</v>
      </c>
      <c r="E4751" t="s">
        <v>22</v>
      </c>
      <c r="F4751" s="2">
        <v>45360</v>
      </c>
      <c r="G4751" s="2">
        <v>45725</v>
      </c>
      <c r="H4751" t="s">
        <v>12</v>
      </c>
    </row>
    <row r="4752" spans="1:8">
      <c r="A4752">
        <v>14751</v>
      </c>
      <c r="B4752" t="s">
        <v>3819</v>
      </c>
      <c r="C4752" t="s">
        <v>21</v>
      </c>
      <c r="D4752" t="s">
        <v>10</v>
      </c>
      <c r="E4752" t="s">
        <v>22</v>
      </c>
      <c r="F4752" s="2">
        <v>45478</v>
      </c>
      <c r="G4752" s="2">
        <v>45843</v>
      </c>
      <c r="H4752" t="s">
        <v>12</v>
      </c>
    </row>
    <row r="4753" spans="1:8">
      <c r="A4753">
        <v>14752</v>
      </c>
      <c r="B4753" t="s">
        <v>3820</v>
      </c>
      <c r="C4753" t="s">
        <v>21</v>
      </c>
      <c r="D4753" t="s">
        <v>38</v>
      </c>
      <c r="E4753" t="s">
        <v>11</v>
      </c>
      <c r="F4753" s="2">
        <v>45224</v>
      </c>
      <c r="G4753" s="2">
        <v>45404</v>
      </c>
      <c r="H4753" t="s">
        <v>12</v>
      </c>
    </row>
    <row r="4754" spans="1:8">
      <c r="A4754">
        <v>14753</v>
      </c>
      <c r="B4754" t="s">
        <v>2088</v>
      </c>
      <c r="C4754" t="s">
        <v>14</v>
      </c>
      <c r="D4754" t="s">
        <v>18</v>
      </c>
      <c r="E4754" t="s">
        <v>16</v>
      </c>
      <c r="F4754" s="2">
        <v>45486</v>
      </c>
      <c r="G4754" s="2">
        <v>45851</v>
      </c>
      <c r="H4754" t="s">
        <v>12</v>
      </c>
    </row>
    <row r="4755" spans="1:8">
      <c r="A4755">
        <v>14754</v>
      </c>
      <c r="B4755" t="s">
        <v>3821</v>
      </c>
      <c r="C4755" t="s">
        <v>9</v>
      </c>
      <c r="D4755" t="s">
        <v>10</v>
      </c>
      <c r="E4755" t="s">
        <v>22</v>
      </c>
      <c r="F4755" s="2">
        <v>44944</v>
      </c>
      <c r="G4755" s="2">
        <v>45309</v>
      </c>
      <c r="H4755" t="s">
        <v>12</v>
      </c>
    </row>
    <row r="4756" spans="1:8">
      <c r="A4756">
        <v>14755</v>
      </c>
      <c r="B4756" t="s">
        <v>3822</v>
      </c>
      <c r="C4756" t="s">
        <v>9</v>
      </c>
      <c r="D4756" t="s">
        <v>15</v>
      </c>
      <c r="E4756" t="s">
        <v>30</v>
      </c>
      <c r="F4756" s="2">
        <v>45213</v>
      </c>
      <c r="G4756" s="2">
        <v>45393</v>
      </c>
      <c r="H4756" t="s">
        <v>12</v>
      </c>
    </row>
    <row r="4757" spans="1:8">
      <c r="A4757">
        <v>14756</v>
      </c>
      <c r="B4757" t="s">
        <v>3823</v>
      </c>
      <c r="C4757" t="s">
        <v>55</v>
      </c>
      <c r="D4757" t="s">
        <v>26</v>
      </c>
      <c r="E4757" t="s">
        <v>22</v>
      </c>
      <c r="F4757" s="2">
        <v>45594</v>
      </c>
      <c r="G4757" s="2">
        <v>45774</v>
      </c>
      <c r="H4757" t="s">
        <v>12</v>
      </c>
    </row>
    <row r="4758" spans="1:8">
      <c r="A4758">
        <v>14757</v>
      </c>
      <c r="B4758" t="s">
        <v>1891</v>
      </c>
      <c r="C4758" t="s">
        <v>14</v>
      </c>
      <c r="D4758" t="s">
        <v>18</v>
      </c>
      <c r="E4758" t="s">
        <v>11</v>
      </c>
      <c r="F4758" s="2">
        <v>45254</v>
      </c>
      <c r="G4758" s="2">
        <v>45619</v>
      </c>
      <c r="H4758" t="s">
        <v>12</v>
      </c>
    </row>
    <row r="4759" spans="1:8">
      <c r="A4759">
        <v>14758</v>
      </c>
      <c r="B4759" t="s">
        <v>649</v>
      </c>
      <c r="C4759" t="s">
        <v>55</v>
      </c>
      <c r="D4759" t="s">
        <v>15</v>
      </c>
      <c r="E4759" t="s">
        <v>11</v>
      </c>
      <c r="F4759" s="2">
        <v>44940</v>
      </c>
      <c r="G4759" s="2">
        <v>45120</v>
      </c>
      <c r="H4759" t="s">
        <v>12</v>
      </c>
    </row>
    <row r="4760" spans="1:8">
      <c r="A4760">
        <v>14759</v>
      </c>
      <c r="B4760" t="s">
        <v>3824</v>
      </c>
      <c r="C4760" t="s">
        <v>9</v>
      </c>
      <c r="D4760" t="s">
        <v>26</v>
      </c>
      <c r="E4760" t="s">
        <v>35</v>
      </c>
      <c r="F4760" s="2">
        <v>44980</v>
      </c>
      <c r="G4760" s="2">
        <v>45710</v>
      </c>
      <c r="H4760" t="s">
        <v>12</v>
      </c>
    </row>
    <row r="4761" spans="1:8">
      <c r="A4761">
        <v>14760</v>
      </c>
      <c r="B4761" t="s">
        <v>999</v>
      </c>
      <c r="C4761" t="s">
        <v>28</v>
      </c>
      <c r="D4761" t="s">
        <v>18</v>
      </c>
      <c r="E4761" t="s">
        <v>16</v>
      </c>
      <c r="F4761" s="2">
        <v>45493</v>
      </c>
      <c r="G4761" s="2">
        <v>45858</v>
      </c>
      <c r="H4761" t="s">
        <v>12</v>
      </c>
    </row>
    <row r="4762" spans="1:8">
      <c r="A4762">
        <v>14761</v>
      </c>
      <c r="B4762" t="s">
        <v>3825</v>
      </c>
      <c r="C4762" t="s">
        <v>14</v>
      </c>
      <c r="D4762" t="s">
        <v>26</v>
      </c>
      <c r="E4762" t="s">
        <v>30</v>
      </c>
      <c r="F4762" s="2">
        <v>45471</v>
      </c>
      <c r="G4762" s="2">
        <v>45651</v>
      </c>
      <c r="H4762" t="s">
        <v>12</v>
      </c>
    </row>
    <row r="4763" spans="1:8">
      <c r="A4763">
        <v>14762</v>
      </c>
      <c r="B4763" t="s">
        <v>3826</v>
      </c>
      <c r="C4763" t="s">
        <v>14</v>
      </c>
      <c r="D4763" t="s">
        <v>18</v>
      </c>
      <c r="E4763" t="s">
        <v>30</v>
      </c>
      <c r="F4763" s="2">
        <v>45212</v>
      </c>
      <c r="G4763" s="2">
        <v>45392</v>
      </c>
      <c r="H4763" t="s">
        <v>12</v>
      </c>
    </row>
    <row r="4764" spans="1:8">
      <c r="A4764">
        <v>14763</v>
      </c>
      <c r="B4764" t="s">
        <v>2886</v>
      </c>
      <c r="C4764" t="s">
        <v>28</v>
      </c>
      <c r="D4764" t="s">
        <v>18</v>
      </c>
      <c r="E4764" t="s">
        <v>35</v>
      </c>
      <c r="F4764" s="2">
        <v>45626</v>
      </c>
      <c r="G4764" s="2">
        <v>45806</v>
      </c>
      <c r="H4764" t="s">
        <v>12</v>
      </c>
    </row>
    <row r="4765" spans="1:8">
      <c r="A4765">
        <v>14764</v>
      </c>
      <c r="B4765" t="s">
        <v>3827</v>
      </c>
      <c r="C4765" t="s">
        <v>9</v>
      </c>
      <c r="D4765" t="s">
        <v>10</v>
      </c>
      <c r="E4765" t="s">
        <v>11</v>
      </c>
      <c r="F4765" s="2">
        <v>45575</v>
      </c>
      <c r="G4765" s="2">
        <v>45940</v>
      </c>
      <c r="H4765" t="s">
        <v>12</v>
      </c>
    </row>
    <row r="4766" spans="1:8">
      <c r="A4766">
        <v>14765</v>
      </c>
      <c r="B4766" t="s">
        <v>122</v>
      </c>
      <c r="C4766" t="s">
        <v>9</v>
      </c>
      <c r="D4766" t="s">
        <v>18</v>
      </c>
      <c r="E4766" t="s">
        <v>22</v>
      </c>
      <c r="F4766" s="2">
        <v>45330</v>
      </c>
      <c r="G4766" s="2">
        <v>45510</v>
      </c>
      <c r="H4766" t="s">
        <v>12</v>
      </c>
    </row>
    <row r="4767" spans="1:8">
      <c r="A4767">
        <v>14766</v>
      </c>
      <c r="B4767" t="s">
        <v>3134</v>
      </c>
      <c r="C4767" t="s">
        <v>28</v>
      </c>
      <c r="D4767" t="s">
        <v>26</v>
      </c>
      <c r="E4767" t="s">
        <v>11</v>
      </c>
      <c r="F4767" s="2">
        <v>45067</v>
      </c>
      <c r="G4767" s="2">
        <v>45797</v>
      </c>
      <c r="H4767" t="s">
        <v>12</v>
      </c>
    </row>
    <row r="4768" spans="1:8">
      <c r="A4768">
        <v>14767</v>
      </c>
      <c r="B4768" t="s">
        <v>3828</v>
      </c>
      <c r="C4768" t="s">
        <v>28</v>
      </c>
      <c r="D4768" t="s">
        <v>26</v>
      </c>
      <c r="E4768" t="s">
        <v>30</v>
      </c>
      <c r="F4768" s="2">
        <v>45512</v>
      </c>
      <c r="G4768" s="2">
        <v>45877</v>
      </c>
      <c r="H4768" t="s">
        <v>12</v>
      </c>
    </row>
    <row r="4769" spans="1:8">
      <c r="A4769">
        <v>14768</v>
      </c>
      <c r="B4769" t="s">
        <v>3829</v>
      </c>
      <c r="C4769" t="s">
        <v>14</v>
      </c>
      <c r="D4769" t="s">
        <v>10</v>
      </c>
      <c r="E4769" t="s">
        <v>22</v>
      </c>
      <c r="F4769" s="2">
        <v>44930</v>
      </c>
      <c r="G4769" s="2">
        <v>45295</v>
      </c>
      <c r="H4769" t="s">
        <v>12</v>
      </c>
    </row>
    <row r="4770" spans="1:8">
      <c r="A4770">
        <v>14769</v>
      </c>
      <c r="B4770" t="s">
        <v>2269</v>
      </c>
      <c r="C4770" t="s">
        <v>9</v>
      </c>
      <c r="D4770" t="s">
        <v>26</v>
      </c>
      <c r="E4770" t="s">
        <v>16</v>
      </c>
      <c r="F4770" s="2">
        <v>45284</v>
      </c>
      <c r="G4770" s="2">
        <v>46014</v>
      </c>
      <c r="H4770" t="s">
        <v>12</v>
      </c>
    </row>
    <row r="4771" spans="1:8">
      <c r="A4771">
        <v>14770</v>
      </c>
      <c r="B4771" t="s">
        <v>3830</v>
      </c>
      <c r="C4771" t="s">
        <v>14</v>
      </c>
      <c r="D4771" t="s">
        <v>18</v>
      </c>
      <c r="E4771" t="s">
        <v>16</v>
      </c>
      <c r="F4771" s="2">
        <v>45554</v>
      </c>
      <c r="G4771" s="2">
        <v>45919</v>
      </c>
      <c r="H4771" t="s">
        <v>12</v>
      </c>
    </row>
    <row r="4772" spans="1:8">
      <c r="A4772">
        <v>14771</v>
      </c>
      <c r="B4772" t="s">
        <v>3831</v>
      </c>
      <c r="C4772" t="s">
        <v>28</v>
      </c>
      <c r="D4772" t="s">
        <v>38</v>
      </c>
      <c r="E4772" t="s">
        <v>35</v>
      </c>
      <c r="F4772" s="2">
        <v>45442</v>
      </c>
      <c r="G4772" s="2">
        <v>45807</v>
      </c>
      <c r="H4772" t="s">
        <v>12</v>
      </c>
    </row>
    <row r="4773" spans="1:8">
      <c r="A4773">
        <v>14772</v>
      </c>
      <c r="B4773" t="s">
        <v>3832</v>
      </c>
      <c r="C4773" t="s">
        <v>28</v>
      </c>
      <c r="D4773" t="s">
        <v>15</v>
      </c>
      <c r="E4773" t="s">
        <v>16</v>
      </c>
      <c r="F4773" s="2">
        <v>45242</v>
      </c>
      <c r="G4773" s="2">
        <v>45422</v>
      </c>
      <c r="H4773" t="s">
        <v>12</v>
      </c>
    </row>
    <row r="4774" spans="1:8">
      <c r="A4774">
        <v>14773</v>
      </c>
      <c r="B4774" t="s">
        <v>3833</v>
      </c>
      <c r="C4774" t="s">
        <v>28</v>
      </c>
      <c r="D4774" t="s">
        <v>18</v>
      </c>
      <c r="E4774" t="s">
        <v>22</v>
      </c>
      <c r="F4774" s="2">
        <v>45344</v>
      </c>
      <c r="G4774" s="2">
        <v>46074</v>
      </c>
      <c r="H4774" t="s">
        <v>19</v>
      </c>
    </row>
    <row r="4775" spans="1:8">
      <c r="A4775">
        <v>14774</v>
      </c>
      <c r="B4775" t="s">
        <v>234</v>
      </c>
      <c r="C4775" t="s">
        <v>14</v>
      </c>
      <c r="D4775" t="s">
        <v>26</v>
      </c>
      <c r="E4775" t="s">
        <v>16</v>
      </c>
      <c r="F4775" s="2">
        <v>45342</v>
      </c>
      <c r="G4775" s="2">
        <v>45707</v>
      </c>
      <c r="H4775" t="s">
        <v>12</v>
      </c>
    </row>
    <row r="4776" spans="1:8">
      <c r="A4776">
        <v>14775</v>
      </c>
      <c r="B4776" t="s">
        <v>839</v>
      </c>
      <c r="C4776" t="s">
        <v>14</v>
      </c>
      <c r="D4776" t="s">
        <v>26</v>
      </c>
      <c r="E4776" t="s">
        <v>35</v>
      </c>
      <c r="F4776" s="2">
        <v>45434</v>
      </c>
      <c r="G4776" s="2">
        <v>45799</v>
      </c>
      <c r="H4776" t="s">
        <v>12</v>
      </c>
    </row>
    <row r="4777" spans="1:8">
      <c r="A4777">
        <v>14776</v>
      </c>
      <c r="B4777" t="s">
        <v>3834</v>
      </c>
      <c r="C4777" t="s">
        <v>14</v>
      </c>
      <c r="D4777" t="s">
        <v>15</v>
      </c>
      <c r="E4777" t="s">
        <v>35</v>
      </c>
      <c r="F4777" s="2">
        <v>45148</v>
      </c>
      <c r="G4777" s="2">
        <v>45513</v>
      </c>
      <c r="H4777" t="s">
        <v>12</v>
      </c>
    </row>
    <row r="4778" spans="1:8">
      <c r="A4778">
        <v>14777</v>
      </c>
      <c r="B4778" t="s">
        <v>2670</v>
      </c>
      <c r="C4778" t="s">
        <v>55</v>
      </c>
      <c r="D4778" t="s">
        <v>15</v>
      </c>
      <c r="E4778" t="s">
        <v>35</v>
      </c>
      <c r="F4778" s="2">
        <v>45607</v>
      </c>
      <c r="G4778" s="2">
        <v>46337</v>
      </c>
      <c r="H4778" t="s">
        <v>19</v>
      </c>
    </row>
    <row r="4779" spans="1:8">
      <c r="A4779">
        <v>14778</v>
      </c>
      <c r="B4779" t="s">
        <v>3835</v>
      </c>
      <c r="C4779" t="s">
        <v>9</v>
      </c>
      <c r="D4779" t="s">
        <v>38</v>
      </c>
      <c r="E4779" t="s">
        <v>11</v>
      </c>
      <c r="F4779" s="2">
        <v>45397</v>
      </c>
      <c r="G4779" s="2">
        <v>45762</v>
      </c>
      <c r="H4779" t="s">
        <v>12</v>
      </c>
    </row>
    <row r="4780" spans="1:8">
      <c r="A4780">
        <v>14779</v>
      </c>
      <c r="B4780" t="s">
        <v>2068</v>
      </c>
      <c r="C4780" t="s">
        <v>21</v>
      </c>
      <c r="D4780" t="s">
        <v>18</v>
      </c>
      <c r="E4780" t="s">
        <v>22</v>
      </c>
      <c r="F4780" s="2">
        <v>45369</v>
      </c>
      <c r="G4780" s="2">
        <v>45734</v>
      </c>
      <c r="H4780" t="s">
        <v>12</v>
      </c>
    </row>
    <row r="4781" spans="1:8">
      <c r="A4781">
        <v>14780</v>
      </c>
      <c r="B4781" t="s">
        <v>1569</v>
      </c>
      <c r="C4781" t="s">
        <v>14</v>
      </c>
      <c r="D4781" t="s">
        <v>15</v>
      </c>
      <c r="E4781" t="s">
        <v>16</v>
      </c>
      <c r="F4781" s="2">
        <v>45510</v>
      </c>
      <c r="G4781" s="2">
        <v>46240</v>
      </c>
      <c r="H4781" t="s">
        <v>19</v>
      </c>
    </row>
    <row r="4782" spans="1:8">
      <c r="A4782">
        <v>14781</v>
      </c>
      <c r="B4782" t="s">
        <v>3836</v>
      </c>
      <c r="C4782" t="s">
        <v>55</v>
      </c>
      <c r="D4782" t="s">
        <v>38</v>
      </c>
      <c r="E4782" t="s">
        <v>16</v>
      </c>
      <c r="F4782" s="2">
        <v>45331</v>
      </c>
      <c r="G4782" s="2">
        <v>45696</v>
      </c>
      <c r="H4782" t="s">
        <v>12</v>
      </c>
    </row>
    <row r="4783" spans="1:8">
      <c r="A4783">
        <v>14782</v>
      </c>
      <c r="B4783" t="s">
        <v>3837</v>
      </c>
      <c r="C4783" t="s">
        <v>28</v>
      </c>
      <c r="D4783" t="s">
        <v>15</v>
      </c>
      <c r="E4783" t="s">
        <v>35</v>
      </c>
      <c r="F4783" s="2">
        <v>45550</v>
      </c>
      <c r="G4783" s="2">
        <v>45730</v>
      </c>
      <c r="H4783" t="s">
        <v>12</v>
      </c>
    </row>
    <row r="4784" spans="1:8">
      <c r="A4784">
        <v>14783</v>
      </c>
      <c r="B4784" t="s">
        <v>3838</v>
      </c>
      <c r="C4784" t="s">
        <v>28</v>
      </c>
      <c r="D4784" t="s">
        <v>15</v>
      </c>
      <c r="E4784" t="s">
        <v>11</v>
      </c>
      <c r="F4784" s="2">
        <v>45252</v>
      </c>
      <c r="G4784" s="2">
        <v>45982</v>
      </c>
      <c r="H4784" t="s">
        <v>12</v>
      </c>
    </row>
    <row r="4785" spans="1:8">
      <c r="A4785">
        <v>14784</v>
      </c>
      <c r="B4785" t="s">
        <v>1647</v>
      </c>
      <c r="C4785" t="s">
        <v>21</v>
      </c>
      <c r="D4785" t="s">
        <v>10</v>
      </c>
      <c r="E4785" t="s">
        <v>30</v>
      </c>
      <c r="F4785" s="2">
        <v>45564</v>
      </c>
      <c r="G4785" s="2">
        <v>45929</v>
      </c>
      <c r="H4785" t="s">
        <v>12</v>
      </c>
    </row>
    <row r="4786" spans="1:8">
      <c r="A4786">
        <v>14785</v>
      </c>
      <c r="B4786" t="s">
        <v>3839</v>
      </c>
      <c r="C4786" t="s">
        <v>21</v>
      </c>
      <c r="D4786" t="s">
        <v>38</v>
      </c>
      <c r="E4786" t="s">
        <v>30</v>
      </c>
      <c r="F4786" s="2">
        <v>45544</v>
      </c>
      <c r="G4786" s="2">
        <v>45909</v>
      </c>
      <c r="H4786" t="s">
        <v>12</v>
      </c>
    </row>
    <row r="4787" spans="1:8">
      <c r="A4787">
        <v>14786</v>
      </c>
      <c r="B4787" t="s">
        <v>3840</v>
      </c>
      <c r="C4787" t="s">
        <v>9</v>
      </c>
      <c r="D4787" t="s">
        <v>15</v>
      </c>
      <c r="E4787" t="s">
        <v>11</v>
      </c>
      <c r="F4787" s="2">
        <v>45497</v>
      </c>
      <c r="G4787" s="2">
        <v>45862</v>
      </c>
      <c r="H4787" t="s">
        <v>12</v>
      </c>
    </row>
    <row r="4788" spans="1:8">
      <c r="A4788">
        <v>14787</v>
      </c>
      <c r="B4788" t="s">
        <v>3841</v>
      </c>
      <c r="C4788" t="s">
        <v>9</v>
      </c>
      <c r="D4788" t="s">
        <v>10</v>
      </c>
      <c r="E4788" t="s">
        <v>16</v>
      </c>
      <c r="F4788" s="2">
        <v>45001</v>
      </c>
      <c r="G4788" s="2">
        <v>45731</v>
      </c>
      <c r="H4788" t="s">
        <v>12</v>
      </c>
    </row>
    <row r="4789" spans="1:8">
      <c r="A4789">
        <v>14788</v>
      </c>
      <c r="B4789" t="s">
        <v>3842</v>
      </c>
      <c r="C4789" t="s">
        <v>9</v>
      </c>
      <c r="D4789" t="s">
        <v>38</v>
      </c>
      <c r="E4789" t="s">
        <v>16</v>
      </c>
      <c r="F4789" s="2">
        <v>45323</v>
      </c>
      <c r="G4789" s="2">
        <v>45688</v>
      </c>
      <c r="H4789" t="s">
        <v>12</v>
      </c>
    </row>
    <row r="4790" spans="1:8">
      <c r="A4790">
        <v>14789</v>
      </c>
      <c r="B4790" t="s">
        <v>3843</v>
      </c>
      <c r="C4790" t="s">
        <v>28</v>
      </c>
      <c r="D4790" t="s">
        <v>18</v>
      </c>
      <c r="E4790" t="s">
        <v>35</v>
      </c>
      <c r="F4790" s="2">
        <v>44998</v>
      </c>
      <c r="G4790" s="2">
        <v>45178</v>
      </c>
      <c r="H4790" t="s">
        <v>12</v>
      </c>
    </row>
    <row r="4791" spans="1:8">
      <c r="A4791">
        <v>14790</v>
      </c>
      <c r="B4791" t="s">
        <v>3844</v>
      </c>
      <c r="C4791" t="s">
        <v>55</v>
      </c>
      <c r="D4791" t="s">
        <v>10</v>
      </c>
      <c r="E4791" t="s">
        <v>16</v>
      </c>
      <c r="F4791" s="2">
        <v>45474</v>
      </c>
      <c r="G4791" s="2">
        <v>46204</v>
      </c>
      <c r="H4791" t="s">
        <v>19</v>
      </c>
    </row>
    <row r="4792" spans="1:8">
      <c r="A4792">
        <v>14791</v>
      </c>
      <c r="B4792" t="s">
        <v>3845</v>
      </c>
      <c r="C4792" t="s">
        <v>14</v>
      </c>
      <c r="D4792" t="s">
        <v>26</v>
      </c>
      <c r="E4792" t="s">
        <v>30</v>
      </c>
      <c r="F4792" s="2">
        <v>45465</v>
      </c>
      <c r="G4792" s="2">
        <v>45830</v>
      </c>
      <c r="H4792" t="s">
        <v>12</v>
      </c>
    </row>
    <row r="4793" spans="1:8">
      <c r="A4793">
        <v>14792</v>
      </c>
      <c r="B4793" t="s">
        <v>1526</v>
      </c>
      <c r="C4793" t="s">
        <v>14</v>
      </c>
      <c r="D4793" t="s">
        <v>10</v>
      </c>
      <c r="E4793" t="s">
        <v>16</v>
      </c>
      <c r="F4793" s="2">
        <v>44931</v>
      </c>
      <c r="G4793" s="2">
        <v>45661</v>
      </c>
      <c r="H4793" t="s">
        <v>12</v>
      </c>
    </row>
    <row r="4794" spans="1:8">
      <c r="A4794">
        <v>14793</v>
      </c>
      <c r="B4794" t="s">
        <v>1189</v>
      </c>
      <c r="C4794" t="s">
        <v>25</v>
      </c>
      <c r="D4794" t="s">
        <v>10</v>
      </c>
      <c r="E4794" t="s">
        <v>35</v>
      </c>
      <c r="F4794" s="2">
        <v>45580</v>
      </c>
      <c r="G4794" s="2">
        <v>45760</v>
      </c>
      <c r="H4794" t="s">
        <v>12</v>
      </c>
    </row>
    <row r="4795" spans="1:8">
      <c r="A4795">
        <v>14794</v>
      </c>
      <c r="B4795" t="s">
        <v>3846</v>
      </c>
      <c r="C4795" t="s">
        <v>28</v>
      </c>
      <c r="D4795" t="s">
        <v>38</v>
      </c>
      <c r="E4795" t="s">
        <v>30</v>
      </c>
      <c r="F4795" s="2">
        <v>45581</v>
      </c>
      <c r="G4795" s="2">
        <v>45946</v>
      </c>
      <c r="H4795" t="s">
        <v>12</v>
      </c>
    </row>
    <row r="4796" spans="1:8">
      <c r="A4796">
        <v>14795</v>
      </c>
      <c r="B4796" t="s">
        <v>3847</v>
      </c>
      <c r="C4796" t="s">
        <v>14</v>
      </c>
      <c r="D4796" t="s">
        <v>26</v>
      </c>
      <c r="E4796" t="s">
        <v>11</v>
      </c>
      <c r="F4796" s="2">
        <v>45530</v>
      </c>
      <c r="G4796" s="2">
        <v>45710</v>
      </c>
      <c r="H4796" t="s">
        <v>12</v>
      </c>
    </row>
    <row r="4797" spans="1:8">
      <c r="A4797">
        <v>14796</v>
      </c>
      <c r="B4797" t="s">
        <v>807</v>
      </c>
      <c r="C4797" t="s">
        <v>9</v>
      </c>
      <c r="D4797" t="s">
        <v>18</v>
      </c>
      <c r="E4797" t="s">
        <v>30</v>
      </c>
      <c r="F4797" s="2">
        <v>45575</v>
      </c>
      <c r="G4797" s="2">
        <v>45755</v>
      </c>
      <c r="H4797" t="s">
        <v>12</v>
      </c>
    </row>
    <row r="4798" spans="1:8">
      <c r="A4798">
        <v>14797</v>
      </c>
      <c r="B4798" t="s">
        <v>3848</v>
      </c>
      <c r="C4798" t="s">
        <v>55</v>
      </c>
      <c r="D4798" t="s">
        <v>26</v>
      </c>
      <c r="E4798" t="s">
        <v>22</v>
      </c>
      <c r="F4798" s="2">
        <v>45208</v>
      </c>
      <c r="G4798" s="2">
        <v>45388</v>
      </c>
      <c r="H4798" t="s">
        <v>12</v>
      </c>
    </row>
    <row r="4799" spans="1:8">
      <c r="A4799">
        <v>14798</v>
      </c>
      <c r="B4799" t="s">
        <v>3693</v>
      </c>
      <c r="C4799" t="s">
        <v>55</v>
      </c>
      <c r="D4799" t="s">
        <v>15</v>
      </c>
      <c r="E4799" t="s">
        <v>30</v>
      </c>
      <c r="F4799" s="2">
        <v>45079</v>
      </c>
      <c r="G4799" s="2">
        <v>45259</v>
      </c>
      <c r="H4799" t="s">
        <v>12</v>
      </c>
    </row>
    <row r="4800" spans="1:8">
      <c r="A4800">
        <v>14799</v>
      </c>
      <c r="B4800" t="s">
        <v>3849</v>
      </c>
      <c r="C4800" t="s">
        <v>21</v>
      </c>
      <c r="D4800" t="s">
        <v>38</v>
      </c>
      <c r="E4800" t="s">
        <v>35</v>
      </c>
      <c r="F4800" s="2">
        <v>45142</v>
      </c>
      <c r="G4800" s="2">
        <v>45322</v>
      </c>
      <c r="H4800" t="s">
        <v>12</v>
      </c>
    </row>
    <row r="4801" spans="1:8">
      <c r="A4801">
        <v>14800</v>
      </c>
      <c r="B4801" t="s">
        <v>1442</v>
      </c>
      <c r="C4801" t="s">
        <v>9</v>
      </c>
      <c r="D4801" t="s">
        <v>38</v>
      </c>
      <c r="E4801" t="s">
        <v>11</v>
      </c>
      <c r="F4801" s="2">
        <v>44969</v>
      </c>
      <c r="G4801" s="2">
        <v>45149</v>
      </c>
      <c r="H4801" t="s">
        <v>12</v>
      </c>
    </row>
    <row r="4802" spans="1:8">
      <c r="A4802">
        <v>14801</v>
      </c>
      <c r="B4802" t="s">
        <v>3850</v>
      </c>
      <c r="C4802" t="s">
        <v>14</v>
      </c>
      <c r="D4802" t="s">
        <v>18</v>
      </c>
      <c r="E4802" t="s">
        <v>16</v>
      </c>
      <c r="F4802" s="2">
        <v>45066</v>
      </c>
      <c r="G4802" s="2">
        <v>45431</v>
      </c>
      <c r="H4802" t="s">
        <v>12</v>
      </c>
    </row>
    <row r="4803" spans="1:8">
      <c r="A4803">
        <v>14802</v>
      </c>
      <c r="B4803" t="s">
        <v>3851</v>
      </c>
      <c r="C4803" t="s">
        <v>55</v>
      </c>
      <c r="D4803" t="s">
        <v>38</v>
      </c>
      <c r="E4803" t="s">
        <v>11</v>
      </c>
      <c r="F4803" s="2">
        <v>45192</v>
      </c>
      <c r="G4803" s="2">
        <v>45922</v>
      </c>
      <c r="H4803" t="s">
        <v>12</v>
      </c>
    </row>
    <row r="4804" spans="1:8">
      <c r="A4804">
        <v>14803</v>
      </c>
      <c r="B4804" t="s">
        <v>1217</v>
      </c>
      <c r="C4804" t="s">
        <v>55</v>
      </c>
      <c r="D4804" t="s">
        <v>10</v>
      </c>
      <c r="E4804" t="s">
        <v>11</v>
      </c>
      <c r="F4804" s="2">
        <v>45407</v>
      </c>
      <c r="G4804" s="2">
        <v>46137</v>
      </c>
      <c r="H4804" t="s">
        <v>19</v>
      </c>
    </row>
    <row r="4805" spans="1:8">
      <c r="A4805">
        <v>14804</v>
      </c>
      <c r="B4805" t="s">
        <v>3852</v>
      </c>
      <c r="C4805" t="s">
        <v>9</v>
      </c>
      <c r="D4805" t="s">
        <v>10</v>
      </c>
      <c r="E4805" t="s">
        <v>22</v>
      </c>
      <c r="F4805" s="2">
        <v>45021</v>
      </c>
      <c r="G4805" s="2">
        <v>45751</v>
      </c>
      <c r="H4805" t="s">
        <v>12</v>
      </c>
    </row>
    <row r="4806" spans="1:8">
      <c r="A4806">
        <v>14805</v>
      </c>
      <c r="B4806" t="s">
        <v>2101</v>
      </c>
      <c r="C4806" t="s">
        <v>25</v>
      </c>
      <c r="D4806" t="s">
        <v>38</v>
      </c>
      <c r="E4806" t="s">
        <v>35</v>
      </c>
      <c r="F4806" s="2">
        <v>45303</v>
      </c>
      <c r="G4806" s="2">
        <v>45668</v>
      </c>
      <c r="H4806" t="s">
        <v>12</v>
      </c>
    </row>
    <row r="4807" spans="1:8">
      <c r="A4807">
        <v>14806</v>
      </c>
      <c r="B4807" t="s">
        <v>3853</v>
      </c>
      <c r="C4807" t="s">
        <v>25</v>
      </c>
      <c r="D4807" t="s">
        <v>26</v>
      </c>
      <c r="E4807" t="s">
        <v>22</v>
      </c>
      <c r="F4807" s="2">
        <v>45482</v>
      </c>
      <c r="G4807" s="2">
        <v>45847</v>
      </c>
      <c r="H4807" t="s">
        <v>12</v>
      </c>
    </row>
    <row r="4808" spans="1:8">
      <c r="A4808">
        <v>14807</v>
      </c>
      <c r="B4808" t="s">
        <v>3854</v>
      </c>
      <c r="C4808" t="s">
        <v>25</v>
      </c>
      <c r="D4808" t="s">
        <v>10</v>
      </c>
      <c r="E4808" t="s">
        <v>30</v>
      </c>
      <c r="F4808" s="2">
        <v>45308</v>
      </c>
      <c r="G4808" s="2">
        <v>45488</v>
      </c>
      <c r="H4808" t="s">
        <v>12</v>
      </c>
    </row>
    <row r="4809" spans="1:8">
      <c r="A4809">
        <v>14808</v>
      </c>
      <c r="B4809" t="s">
        <v>3855</v>
      </c>
      <c r="C4809" t="s">
        <v>14</v>
      </c>
      <c r="D4809" t="s">
        <v>26</v>
      </c>
      <c r="E4809" t="s">
        <v>30</v>
      </c>
      <c r="F4809" s="2">
        <v>45316</v>
      </c>
      <c r="G4809" s="2">
        <v>46046</v>
      </c>
      <c r="H4809" t="s">
        <v>19</v>
      </c>
    </row>
    <row r="4810" spans="1:8">
      <c r="A4810">
        <v>14809</v>
      </c>
      <c r="B4810" t="s">
        <v>3856</v>
      </c>
      <c r="C4810" t="s">
        <v>28</v>
      </c>
      <c r="D4810" t="s">
        <v>38</v>
      </c>
      <c r="E4810" t="s">
        <v>30</v>
      </c>
      <c r="F4810" s="2">
        <v>45453</v>
      </c>
      <c r="G4810" s="2">
        <v>45633</v>
      </c>
      <c r="H4810" t="s">
        <v>12</v>
      </c>
    </row>
    <row r="4811" spans="1:8">
      <c r="A4811">
        <v>14810</v>
      </c>
      <c r="B4811" t="s">
        <v>3493</v>
      </c>
      <c r="C4811" t="s">
        <v>28</v>
      </c>
      <c r="D4811" t="s">
        <v>18</v>
      </c>
      <c r="E4811" t="s">
        <v>30</v>
      </c>
      <c r="F4811" s="2">
        <v>45502</v>
      </c>
      <c r="G4811" s="2">
        <v>46232</v>
      </c>
      <c r="H4811" t="s">
        <v>19</v>
      </c>
    </row>
    <row r="4812" spans="1:8">
      <c r="A4812">
        <v>14811</v>
      </c>
      <c r="B4812" t="s">
        <v>3857</v>
      </c>
      <c r="C4812" t="s">
        <v>14</v>
      </c>
      <c r="D4812" t="s">
        <v>10</v>
      </c>
      <c r="E4812" t="s">
        <v>35</v>
      </c>
      <c r="F4812" s="2">
        <v>45366</v>
      </c>
      <c r="G4812" s="2">
        <v>46096</v>
      </c>
      <c r="H4812" t="s">
        <v>19</v>
      </c>
    </row>
    <row r="4813" spans="1:8">
      <c r="A4813">
        <v>14812</v>
      </c>
      <c r="B4813" t="s">
        <v>904</v>
      </c>
      <c r="C4813" t="s">
        <v>55</v>
      </c>
      <c r="D4813" t="s">
        <v>18</v>
      </c>
      <c r="E4813" t="s">
        <v>22</v>
      </c>
      <c r="F4813" s="2">
        <v>45328</v>
      </c>
      <c r="G4813" s="2">
        <v>45693</v>
      </c>
      <c r="H4813" t="s">
        <v>12</v>
      </c>
    </row>
    <row r="4814" spans="1:8">
      <c r="A4814">
        <v>14813</v>
      </c>
      <c r="B4814" t="s">
        <v>1695</v>
      </c>
      <c r="C4814" t="s">
        <v>21</v>
      </c>
      <c r="D4814" t="s">
        <v>18</v>
      </c>
      <c r="E4814" t="s">
        <v>16</v>
      </c>
      <c r="F4814" s="2">
        <v>45605</v>
      </c>
      <c r="G4814" s="2">
        <v>45970</v>
      </c>
      <c r="H4814" t="s">
        <v>12</v>
      </c>
    </row>
    <row r="4815" spans="1:8">
      <c r="A4815">
        <v>14814</v>
      </c>
      <c r="B4815" t="s">
        <v>327</v>
      </c>
      <c r="C4815" t="s">
        <v>28</v>
      </c>
      <c r="D4815" t="s">
        <v>38</v>
      </c>
      <c r="E4815" t="s">
        <v>16</v>
      </c>
      <c r="F4815" s="2">
        <v>45447</v>
      </c>
      <c r="G4815" s="2">
        <v>46177</v>
      </c>
      <c r="H4815" t="s">
        <v>19</v>
      </c>
    </row>
    <row r="4816" spans="1:8">
      <c r="A4816">
        <v>14815</v>
      </c>
      <c r="B4816" t="s">
        <v>897</v>
      </c>
      <c r="C4816" t="s">
        <v>21</v>
      </c>
      <c r="D4816" t="s">
        <v>38</v>
      </c>
      <c r="E4816" t="s">
        <v>35</v>
      </c>
      <c r="F4816" s="2">
        <v>45501</v>
      </c>
      <c r="G4816" s="2">
        <v>45681</v>
      </c>
      <c r="H4816" t="s">
        <v>12</v>
      </c>
    </row>
    <row r="4817" spans="1:8">
      <c r="A4817">
        <v>14816</v>
      </c>
      <c r="B4817" t="s">
        <v>3858</v>
      </c>
      <c r="C4817" t="s">
        <v>25</v>
      </c>
      <c r="D4817" t="s">
        <v>18</v>
      </c>
      <c r="E4817" t="s">
        <v>22</v>
      </c>
      <c r="F4817" s="2">
        <v>45538</v>
      </c>
      <c r="G4817" s="2">
        <v>46268</v>
      </c>
      <c r="H4817" t="s">
        <v>19</v>
      </c>
    </row>
    <row r="4818" spans="1:8">
      <c r="A4818">
        <v>14817</v>
      </c>
      <c r="B4818" t="s">
        <v>3859</v>
      </c>
      <c r="C4818" t="s">
        <v>9</v>
      </c>
      <c r="D4818" t="s">
        <v>10</v>
      </c>
      <c r="E4818" t="s">
        <v>16</v>
      </c>
      <c r="F4818" s="2">
        <v>45239</v>
      </c>
      <c r="G4818" s="2">
        <v>45604</v>
      </c>
      <c r="H4818" t="s">
        <v>12</v>
      </c>
    </row>
    <row r="4819" spans="1:8">
      <c r="A4819">
        <v>14818</v>
      </c>
      <c r="B4819" t="s">
        <v>2709</v>
      </c>
      <c r="C4819" t="s">
        <v>25</v>
      </c>
      <c r="D4819" t="s">
        <v>26</v>
      </c>
      <c r="E4819" t="s">
        <v>35</v>
      </c>
      <c r="F4819" s="2">
        <v>45106</v>
      </c>
      <c r="G4819" s="2">
        <v>45836</v>
      </c>
      <c r="H4819" t="s">
        <v>12</v>
      </c>
    </row>
    <row r="4820" spans="1:8">
      <c r="A4820">
        <v>14819</v>
      </c>
      <c r="B4820" t="s">
        <v>3770</v>
      </c>
      <c r="C4820" t="s">
        <v>55</v>
      </c>
      <c r="D4820" t="s">
        <v>18</v>
      </c>
      <c r="E4820" t="s">
        <v>16</v>
      </c>
      <c r="F4820" s="2">
        <v>44979</v>
      </c>
      <c r="G4820" s="2">
        <v>45344</v>
      </c>
      <c r="H4820" t="s">
        <v>12</v>
      </c>
    </row>
    <row r="4821" spans="1:8">
      <c r="A4821">
        <v>14820</v>
      </c>
      <c r="B4821" t="s">
        <v>3860</v>
      </c>
      <c r="C4821" t="s">
        <v>21</v>
      </c>
      <c r="D4821" t="s">
        <v>15</v>
      </c>
      <c r="E4821" t="s">
        <v>11</v>
      </c>
      <c r="F4821" s="2">
        <v>45507</v>
      </c>
      <c r="G4821" s="2">
        <v>45687</v>
      </c>
      <c r="H4821" t="s">
        <v>12</v>
      </c>
    </row>
    <row r="4822" spans="1:8">
      <c r="A4822">
        <v>14821</v>
      </c>
      <c r="B4822" t="s">
        <v>3861</v>
      </c>
      <c r="C4822" t="s">
        <v>55</v>
      </c>
      <c r="D4822" t="s">
        <v>18</v>
      </c>
      <c r="E4822" t="s">
        <v>22</v>
      </c>
      <c r="F4822" s="2">
        <v>45072</v>
      </c>
      <c r="G4822" s="2">
        <v>45802</v>
      </c>
      <c r="H4822" t="s">
        <v>12</v>
      </c>
    </row>
    <row r="4823" spans="1:8">
      <c r="A4823">
        <v>14822</v>
      </c>
      <c r="B4823" t="s">
        <v>3630</v>
      </c>
      <c r="C4823" t="s">
        <v>14</v>
      </c>
      <c r="D4823" t="s">
        <v>10</v>
      </c>
      <c r="E4823" t="s">
        <v>16</v>
      </c>
      <c r="F4823" s="2">
        <v>45174</v>
      </c>
      <c r="G4823" s="2">
        <v>45904</v>
      </c>
      <c r="H4823" t="s">
        <v>12</v>
      </c>
    </row>
    <row r="4824" spans="1:8">
      <c r="A4824">
        <v>14823</v>
      </c>
      <c r="B4824" t="s">
        <v>3862</v>
      </c>
      <c r="C4824" t="s">
        <v>9</v>
      </c>
      <c r="D4824" t="s">
        <v>38</v>
      </c>
      <c r="E4824" t="s">
        <v>11</v>
      </c>
      <c r="F4824" s="2">
        <v>45270</v>
      </c>
      <c r="G4824" s="2">
        <v>46000</v>
      </c>
      <c r="H4824" t="s">
        <v>12</v>
      </c>
    </row>
    <row r="4825" spans="1:8">
      <c r="A4825">
        <v>14824</v>
      </c>
      <c r="B4825" t="s">
        <v>3863</v>
      </c>
      <c r="C4825" t="s">
        <v>25</v>
      </c>
      <c r="D4825" t="s">
        <v>26</v>
      </c>
      <c r="E4825" t="s">
        <v>11</v>
      </c>
      <c r="F4825" s="2">
        <v>45578</v>
      </c>
      <c r="G4825" s="2">
        <v>45758</v>
      </c>
      <c r="H4825" t="s">
        <v>12</v>
      </c>
    </row>
    <row r="4826" spans="1:8">
      <c r="A4826">
        <v>14825</v>
      </c>
      <c r="B4826" t="s">
        <v>3372</v>
      </c>
      <c r="C4826" t="s">
        <v>9</v>
      </c>
      <c r="D4826" t="s">
        <v>18</v>
      </c>
      <c r="E4826" t="s">
        <v>35</v>
      </c>
      <c r="F4826" s="2">
        <v>45023</v>
      </c>
      <c r="G4826" s="2">
        <v>45388</v>
      </c>
      <c r="H4826" t="s">
        <v>12</v>
      </c>
    </row>
    <row r="4827" spans="1:8">
      <c r="A4827">
        <v>14826</v>
      </c>
      <c r="B4827" t="s">
        <v>2195</v>
      </c>
      <c r="C4827" t="s">
        <v>21</v>
      </c>
      <c r="D4827" t="s">
        <v>26</v>
      </c>
      <c r="E4827" t="s">
        <v>11</v>
      </c>
      <c r="F4827" s="2">
        <v>45402</v>
      </c>
      <c r="G4827" s="2">
        <v>46132</v>
      </c>
      <c r="H4827" t="s">
        <v>19</v>
      </c>
    </row>
    <row r="4828" spans="1:8">
      <c r="A4828">
        <v>14827</v>
      </c>
      <c r="B4828" t="s">
        <v>3864</v>
      </c>
      <c r="C4828" t="s">
        <v>21</v>
      </c>
      <c r="D4828" t="s">
        <v>38</v>
      </c>
      <c r="E4828" t="s">
        <v>35</v>
      </c>
      <c r="F4828" s="2">
        <v>45265</v>
      </c>
      <c r="G4828" s="2">
        <v>45445</v>
      </c>
      <c r="H4828" t="s">
        <v>12</v>
      </c>
    </row>
    <row r="4829" spans="1:8">
      <c r="A4829">
        <v>14828</v>
      </c>
      <c r="B4829" t="s">
        <v>3865</v>
      </c>
      <c r="C4829" t="s">
        <v>9</v>
      </c>
      <c r="D4829" t="s">
        <v>18</v>
      </c>
      <c r="E4829" t="s">
        <v>11</v>
      </c>
      <c r="F4829" s="2">
        <v>45599</v>
      </c>
      <c r="G4829" s="2">
        <v>45964</v>
      </c>
      <c r="H4829" t="s">
        <v>12</v>
      </c>
    </row>
    <row r="4830" spans="1:8">
      <c r="A4830">
        <v>14829</v>
      </c>
      <c r="B4830" t="s">
        <v>3866</v>
      </c>
      <c r="C4830" t="s">
        <v>25</v>
      </c>
      <c r="D4830" t="s">
        <v>18</v>
      </c>
      <c r="E4830" t="s">
        <v>22</v>
      </c>
      <c r="F4830" s="2">
        <v>45293</v>
      </c>
      <c r="G4830" s="2">
        <v>45473</v>
      </c>
      <c r="H4830" t="s">
        <v>12</v>
      </c>
    </row>
    <row r="4831" spans="1:8">
      <c r="A4831">
        <v>14830</v>
      </c>
      <c r="B4831" t="s">
        <v>3839</v>
      </c>
      <c r="C4831" t="s">
        <v>25</v>
      </c>
      <c r="D4831" t="s">
        <v>18</v>
      </c>
      <c r="E4831" t="s">
        <v>35</v>
      </c>
      <c r="F4831" s="2">
        <v>45371</v>
      </c>
      <c r="G4831" s="2">
        <v>46101</v>
      </c>
      <c r="H4831" t="s">
        <v>19</v>
      </c>
    </row>
    <row r="4832" spans="1:8">
      <c r="A4832">
        <v>14831</v>
      </c>
      <c r="B4832" t="s">
        <v>1694</v>
      </c>
      <c r="C4832" t="s">
        <v>14</v>
      </c>
      <c r="D4832" t="s">
        <v>10</v>
      </c>
      <c r="E4832" t="s">
        <v>16</v>
      </c>
      <c r="F4832" s="2">
        <v>44979</v>
      </c>
      <c r="G4832" s="2">
        <v>45709</v>
      </c>
      <c r="H4832" t="s">
        <v>12</v>
      </c>
    </row>
    <row r="4833" spans="1:8">
      <c r="A4833">
        <v>14832</v>
      </c>
      <c r="B4833" t="s">
        <v>3867</v>
      </c>
      <c r="C4833" t="s">
        <v>21</v>
      </c>
      <c r="D4833" t="s">
        <v>15</v>
      </c>
      <c r="E4833" t="s">
        <v>11</v>
      </c>
      <c r="F4833" s="2">
        <v>45494</v>
      </c>
      <c r="G4833" s="2">
        <v>46224</v>
      </c>
      <c r="H4833" t="s">
        <v>19</v>
      </c>
    </row>
    <row r="4834" spans="1:8">
      <c r="A4834">
        <v>14833</v>
      </c>
      <c r="B4834" t="s">
        <v>3868</v>
      </c>
      <c r="C4834" t="s">
        <v>25</v>
      </c>
      <c r="D4834" t="s">
        <v>10</v>
      </c>
      <c r="E4834" t="s">
        <v>30</v>
      </c>
      <c r="F4834" s="2">
        <v>45009</v>
      </c>
      <c r="G4834" s="2">
        <v>45374</v>
      </c>
      <c r="H4834" t="s">
        <v>12</v>
      </c>
    </row>
    <row r="4835" spans="1:8">
      <c r="A4835">
        <v>14834</v>
      </c>
      <c r="B4835" t="s">
        <v>3869</v>
      </c>
      <c r="C4835" t="s">
        <v>9</v>
      </c>
      <c r="D4835" t="s">
        <v>15</v>
      </c>
      <c r="E4835" t="s">
        <v>16</v>
      </c>
      <c r="F4835" s="2">
        <v>45525</v>
      </c>
      <c r="G4835" s="2">
        <v>45705</v>
      </c>
      <c r="H4835" t="s">
        <v>12</v>
      </c>
    </row>
    <row r="4836" spans="1:8">
      <c r="A4836">
        <v>14835</v>
      </c>
      <c r="B4836" t="s">
        <v>3870</v>
      </c>
      <c r="C4836" t="s">
        <v>9</v>
      </c>
      <c r="D4836" t="s">
        <v>38</v>
      </c>
      <c r="E4836" t="s">
        <v>30</v>
      </c>
      <c r="F4836" s="2">
        <v>45279</v>
      </c>
      <c r="G4836" s="2">
        <v>45644</v>
      </c>
      <c r="H4836" t="s">
        <v>12</v>
      </c>
    </row>
    <row r="4837" spans="1:8">
      <c r="A4837">
        <v>14836</v>
      </c>
      <c r="B4837" t="s">
        <v>3871</v>
      </c>
      <c r="C4837" t="s">
        <v>14</v>
      </c>
      <c r="D4837" t="s">
        <v>38</v>
      </c>
      <c r="E4837" t="s">
        <v>16</v>
      </c>
      <c r="F4837" s="2">
        <v>45354</v>
      </c>
      <c r="G4837" s="2">
        <v>45534</v>
      </c>
      <c r="H4837" t="s">
        <v>12</v>
      </c>
    </row>
    <row r="4838" spans="1:8">
      <c r="A4838">
        <v>14837</v>
      </c>
      <c r="B4838" t="s">
        <v>3872</v>
      </c>
      <c r="C4838" t="s">
        <v>28</v>
      </c>
      <c r="D4838" t="s">
        <v>26</v>
      </c>
      <c r="E4838" t="s">
        <v>22</v>
      </c>
      <c r="F4838" s="2">
        <v>45393</v>
      </c>
      <c r="G4838" s="2">
        <v>45573</v>
      </c>
      <c r="H4838" t="s">
        <v>12</v>
      </c>
    </row>
    <row r="4839" spans="1:8">
      <c r="A4839">
        <v>14838</v>
      </c>
      <c r="B4839" t="s">
        <v>3873</v>
      </c>
      <c r="C4839" t="s">
        <v>25</v>
      </c>
      <c r="D4839" t="s">
        <v>38</v>
      </c>
      <c r="E4839" t="s">
        <v>16</v>
      </c>
      <c r="F4839" s="2">
        <v>45070</v>
      </c>
      <c r="G4839" s="2">
        <v>45250</v>
      </c>
      <c r="H4839" t="s">
        <v>12</v>
      </c>
    </row>
    <row r="4840" spans="1:8">
      <c r="A4840">
        <v>14839</v>
      </c>
      <c r="B4840" t="s">
        <v>3874</v>
      </c>
      <c r="C4840" t="s">
        <v>55</v>
      </c>
      <c r="D4840" t="s">
        <v>10</v>
      </c>
      <c r="E4840" t="s">
        <v>22</v>
      </c>
      <c r="F4840" s="2">
        <v>45097</v>
      </c>
      <c r="G4840" s="2">
        <v>45462</v>
      </c>
      <c r="H4840" t="s">
        <v>12</v>
      </c>
    </row>
    <row r="4841" spans="1:8">
      <c r="A4841">
        <v>14840</v>
      </c>
      <c r="B4841" t="s">
        <v>891</v>
      </c>
      <c r="C4841" t="s">
        <v>21</v>
      </c>
      <c r="D4841" t="s">
        <v>38</v>
      </c>
      <c r="E4841" t="s">
        <v>16</v>
      </c>
      <c r="F4841" s="2">
        <v>45453</v>
      </c>
      <c r="G4841" s="2">
        <v>45818</v>
      </c>
      <c r="H4841" t="s">
        <v>12</v>
      </c>
    </row>
    <row r="4842" spans="1:8">
      <c r="A4842">
        <v>14841</v>
      </c>
      <c r="B4842" t="s">
        <v>3875</v>
      </c>
      <c r="C4842" t="s">
        <v>28</v>
      </c>
      <c r="D4842" t="s">
        <v>38</v>
      </c>
      <c r="E4842" t="s">
        <v>22</v>
      </c>
      <c r="F4842" s="2">
        <v>45090</v>
      </c>
      <c r="G4842" s="2">
        <v>45270</v>
      </c>
      <c r="H4842" t="s">
        <v>12</v>
      </c>
    </row>
    <row r="4843" spans="1:8">
      <c r="A4843">
        <v>14842</v>
      </c>
      <c r="B4843" t="s">
        <v>3876</v>
      </c>
      <c r="C4843" t="s">
        <v>9</v>
      </c>
      <c r="D4843" t="s">
        <v>38</v>
      </c>
      <c r="E4843" t="s">
        <v>35</v>
      </c>
      <c r="F4843" s="2">
        <v>45166</v>
      </c>
      <c r="G4843" s="2">
        <v>45346</v>
      </c>
      <c r="H4843" t="s">
        <v>12</v>
      </c>
    </row>
    <row r="4844" spans="1:8">
      <c r="A4844">
        <v>14843</v>
      </c>
      <c r="B4844" t="s">
        <v>2484</v>
      </c>
      <c r="C4844" t="s">
        <v>21</v>
      </c>
      <c r="D4844" t="s">
        <v>26</v>
      </c>
      <c r="E4844" t="s">
        <v>11</v>
      </c>
      <c r="F4844" s="2">
        <v>45560</v>
      </c>
      <c r="G4844" s="2">
        <v>46290</v>
      </c>
      <c r="H4844" t="s">
        <v>19</v>
      </c>
    </row>
    <row r="4845" spans="1:8">
      <c r="A4845">
        <v>14844</v>
      </c>
      <c r="B4845" t="s">
        <v>3877</v>
      </c>
      <c r="C4845" t="s">
        <v>55</v>
      </c>
      <c r="D4845" t="s">
        <v>38</v>
      </c>
      <c r="E4845" t="s">
        <v>16</v>
      </c>
      <c r="F4845" s="2">
        <v>45245</v>
      </c>
      <c r="G4845" s="2">
        <v>45610</v>
      </c>
      <c r="H4845" t="s">
        <v>12</v>
      </c>
    </row>
    <row r="4846" spans="1:8">
      <c r="A4846">
        <v>14845</v>
      </c>
      <c r="B4846" t="s">
        <v>3878</v>
      </c>
      <c r="C4846" t="s">
        <v>14</v>
      </c>
      <c r="D4846" t="s">
        <v>15</v>
      </c>
      <c r="E4846" t="s">
        <v>35</v>
      </c>
      <c r="F4846" s="2">
        <v>45479</v>
      </c>
      <c r="G4846" s="2">
        <v>45659</v>
      </c>
      <c r="H4846" t="s">
        <v>12</v>
      </c>
    </row>
    <row r="4847" spans="1:8">
      <c r="A4847">
        <v>14846</v>
      </c>
      <c r="B4847" t="s">
        <v>2561</v>
      </c>
      <c r="C4847" t="s">
        <v>14</v>
      </c>
      <c r="D4847" t="s">
        <v>38</v>
      </c>
      <c r="E4847" t="s">
        <v>22</v>
      </c>
      <c r="F4847" s="2">
        <v>45160</v>
      </c>
      <c r="G4847" s="2">
        <v>45890</v>
      </c>
      <c r="H4847" t="s">
        <v>12</v>
      </c>
    </row>
    <row r="4848" spans="1:8">
      <c r="A4848">
        <v>14847</v>
      </c>
      <c r="B4848" t="s">
        <v>3879</v>
      </c>
      <c r="C4848" t="s">
        <v>21</v>
      </c>
      <c r="D4848" t="s">
        <v>18</v>
      </c>
      <c r="E4848" t="s">
        <v>30</v>
      </c>
      <c r="F4848" s="2">
        <v>45161</v>
      </c>
      <c r="G4848" s="2">
        <v>45891</v>
      </c>
      <c r="H4848" t="s">
        <v>12</v>
      </c>
    </row>
    <row r="4849" spans="1:8">
      <c r="A4849">
        <v>14848</v>
      </c>
      <c r="B4849" t="s">
        <v>3880</v>
      </c>
      <c r="C4849" t="s">
        <v>28</v>
      </c>
      <c r="D4849" t="s">
        <v>26</v>
      </c>
      <c r="E4849" t="s">
        <v>30</v>
      </c>
      <c r="F4849" s="2">
        <v>45441</v>
      </c>
      <c r="G4849" s="2">
        <v>45806</v>
      </c>
      <c r="H4849" t="s">
        <v>12</v>
      </c>
    </row>
    <row r="4850" spans="1:8">
      <c r="A4850">
        <v>14849</v>
      </c>
      <c r="B4850" t="s">
        <v>3547</v>
      </c>
      <c r="C4850" t="s">
        <v>14</v>
      </c>
      <c r="D4850" t="s">
        <v>10</v>
      </c>
      <c r="E4850" t="s">
        <v>11</v>
      </c>
      <c r="F4850" s="2">
        <v>44985</v>
      </c>
      <c r="G4850" s="2">
        <v>45165</v>
      </c>
      <c r="H4850" t="s">
        <v>12</v>
      </c>
    </row>
    <row r="4851" spans="1:8">
      <c r="A4851">
        <v>14850</v>
      </c>
      <c r="B4851" t="s">
        <v>191</v>
      </c>
      <c r="C4851" t="s">
        <v>21</v>
      </c>
      <c r="D4851" t="s">
        <v>38</v>
      </c>
      <c r="E4851" t="s">
        <v>30</v>
      </c>
      <c r="F4851" s="2">
        <v>45302</v>
      </c>
      <c r="G4851" s="2">
        <v>45482</v>
      </c>
      <c r="H4851" t="s">
        <v>12</v>
      </c>
    </row>
    <row r="4852" spans="1:8">
      <c r="A4852">
        <v>14851</v>
      </c>
      <c r="B4852" t="s">
        <v>669</v>
      </c>
      <c r="C4852" t="s">
        <v>28</v>
      </c>
      <c r="D4852" t="s">
        <v>18</v>
      </c>
      <c r="E4852" t="s">
        <v>11</v>
      </c>
      <c r="F4852" s="2">
        <v>45036</v>
      </c>
      <c r="G4852" s="2">
        <v>45216</v>
      </c>
      <c r="H4852" t="s">
        <v>12</v>
      </c>
    </row>
    <row r="4853" spans="1:8">
      <c r="A4853">
        <v>14852</v>
      </c>
      <c r="B4853" t="s">
        <v>3881</v>
      </c>
      <c r="C4853" t="s">
        <v>55</v>
      </c>
      <c r="D4853" t="s">
        <v>10</v>
      </c>
      <c r="E4853" t="s">
        <v>30</v>
      </c>
      <c r="F4853" s="2">
        <v>45379</v>
      </c>
      <c r="G4853" s="2">
        <v>45744</v>
      </c>
      <c r="H4853" t="s">
        <v>12</v>
      </c>
    </row>
    <row r="4854" spans="1:8">
      <c r="A4854">
        <v>14853</v>
      </c>
      <c r="B4854" t="s">
        <v>3349</v>
      </c>
      <c r="C4854" t="s">
        <v>28</v>
      </c>
      <c r="D4854" t="s">
        <v>15</v>
      </c>
      <c r="E4854" t="s">
        <v>16</v>
      </c>
      <c r="F4854" s="2">
        <v>45039</v>
      </c>
      <c r="G4854" s="2">
        <v>45769</v>
      </c>
      <c r="H4854" t="s">
        <v>12</v>
      </c>
    </row>
    <row r="4855" spans="1:8">
      <c r="A4855">
        <v>14854</v>
      </c>
      <c r="B4855" t="s">
        <v>2474</v>
      </c>
      <c r="C4855" t="s">
        <v>28</v>
      </c>
      <c r="D4855" t="s">
        <v>26</v>
      </c>
      <c r="E4855" t="s">
        <v>30</v>
      </c>
      <c r="F4855" s="2">
        <v>45570</v>
      </c>
      <c r="G4855" s="2">
        <v>45935</v>
      </c>
      <c r="H4855" t="s">
        <v>12</v>
      </c>
    </row>
    <row r="4856" spans="1:8">
      <c r="A4856">
        <v>14855</v>
      </c>
      <c r="B4856" t="s">
        <v>283</v>
      </c>
      <c r="C4856" t="s">
        <v>28</v>
      </c>
      <c r="D4856" t="s">
        <v>18</v>
      </c>
      <c r="E4856" t="s">
        <v>30</v>
      </c>
      <c r="F4856" s="2">
        <v>45181</v>
      </c>
      <c r="G4856" s="2">
        <v>45546</v>
      </c>
      <c r="H4856" t="s">
        <v>12</v>
      </c>
    </row>
    <row r="4857" spans="1:8">
      <c r="A4857">
        <v>14856</v>
      </c>
      <c r="B4857" t="s">
        <v>3882</v>
      </c>
      <c r="C4857" t="s">
        <v>25</v>
      </c>
      <c r="D4857" t="s">
        <v>18</v>
      </c>
      <c r="E4857" t="s">
        <v>16</v>
      </c>
      <c r="F4857" s="2">
        <v>44966</v>
      </c>
      <c r="G4857" s="2">
        <v>45696</v>
      </c>
      <c r="H4857" t="s">
        <v>12</v>
      </c>
    </row>
    <row r="4858" spans="1:8">
      <c r="A4858">
        <v>14857</v>
      </c>
      <c r="B4858" t="s">
        <v>3496</v>
      </c>
      <c r="C4858" t="s">
        <v>14</v>
      </c>
      <c r="D4858" t="s">
        <v>15</v>
      </c>
      <c r="E4858" t="s">
        <v>22</v>
      </c>
      <c r="F4858" s="2">
        <v>45422</v>
      </c>
      <c r="G4858" s="2">
        <v>45602</v>
      </c>
      <c r="H4858" t="s">
        <v>12</v>
      </c>
    </row>
    <row r="4859" spans="1:8">
      <c r="A4859">
        <v>14858</v>
      </c>
      <c r="B4859" t="s">
        <v>3199</v>
      </c>
      <c r="C4859" t="s">
        <v>25</v>
      </c>
      <c r="D4859" t="s">
        <v>26</v>
      </c>
      <c r="E4859" t="s">
        <v>22</v>
      </c>
      <c r="F4859" s="2">
        <v>45077</v>
      </c>
      <c r="G4859" s="2">
        <v>45807</v>
      </c>
      <c r="H4859" t="s">
        <v>12</v>
      </c>
    </row>
    <row r="4860" spans="1:8">
      <c r="A4860">
        <v>14859</v>
      </c>
      <c r="B4860" t="s">
        <v>1535</v>
      </c>
      <c r="C4860" t="s">
        <v>14</v>
      </c>
      <c r="D4860" t="s">
        <v>38</v>
      </c>
      <c r="E4860" t="s">
        <v>35</v>
      </c>
      <c r="F4860" s="2">
        <v>45056</v>
      </c>
      <c r="G4860" s="2">
        <v>45421</v>
      </c>
      <c r="H4860" t="s">
        <v>12</v>
      </c>
    </row>
    <row r="4861" spans="1:8">
      <c r="A4861">
        <v>14860</v>
      </c>
      <c r="B4861" t="s">
        <v>3236</v>
      </c>
      <c r="C4861" t="s">
        <v>9</v>
      </c>
      <c r="D4861" t="s">
        <v>38</v>
      </c>
      <c r="E4861" t="s">
        <v>11</v>
      </c>
      <c r="F4861" s="2">
        <v>45092</v>
      </c>
      <c r="G4861" s="2">
        <v>45822</v>
      </c>
      <c r="H4861" t="s">
        <v>12</v>
      </c>
    </row>
    <row r="4862" spans="1:8">
      <c r="A4862">
        <v>14861</v>
      </c>
      <c r="B4862" t="s">
        <v>3883</v>
      </c>
      <c r="C4862" t="s">
        <v>21</v>
      </c>
      <c r="D4862" t="s">
        <v>15</v>
      </c>
      <c r="E4862" t="s">
        <v>16</v>
      </c>
      <c r="F4862" s="2">
        <v>44981</v>
      </c>
      <c r="G4862" s="2">
        <v>45711</v>
      </c>
      <c r="H4862" t="s">
        <v>12</v>
      </c>
    </row>
    <row r="4863" spans="1:8">
      <c r="A4863">
        <v>14862</v>
      </c>
      <c r="B4863" t="s">
        <v>1249</v>
      </c>
      <c r="C4863" t="s">
        <v>21</v>
      </c>
      <c r="D4863" t="s">
        <v>15</v>
      </c>
      <c r="E4863" t="s">
        <v>11</v>
      </c>
      <c r="F4863" s="2">
        <v>45087</v>
      </c>
      <c r="G4863" s="2">
        <v>45267</v>
      </c>
      <c r="H4863" t="s">
        <v>12</v>
      </c>
    </row>
    <row r="4864" spans="1:8">
      <c r="A4864">
        <v>14863</v>
      </c>
      <c r="B4864" t="s">
        <v>3884</v>
      </c>
      <c r="C4864" t="s">
        <v>21</v>
      </c>
      <c r="D4864" t="s">
        <v>38</v>
      </c>
      <c r="E4864" t="s">
        <v>35</v>
      </c>
      <c r="F4864" s="2">
        <v>45004</v>
      </c>
      <c r="G4864" s="2">
        <v>45369</v>
      </c>
      <c r="H4864" t="s">
        <v>12</v>
      </c>
    </row>
    <row r="4865" spans="1:8">
      <c r="A4865">
        <v>14864</v>
      </c>
      <c r="B4865" t="s">
        <v>1001</v>
      </c>
      <c r="C4865" t="s">
        <v>14</v>
      </c>
      <c r="D4865" t="s">
        <v>38</v>
      </c>
      <c r="E4865" t="s">
        <v>22</v>
      </c>
      <c r="F4865" s="2">
        <v>45422</v>
      </c>
      <c r="G4865" s="2">
        <v>45602</v>
      </c>
      <c r="H4865" t="s">
        <v>12</v>
      </c>
    </row>
    <row r="4866" spans="1:8">
      <c r="A4866">
        <v>14865</v>
      </c>
      <c r="B4866" t="s">
        <v>3885</v>
      </c>
      <c r="C4866" t="s">
        <v>25</v>
      </c>
      <c r="D4866" t="s">
        <v>18</v>
      </c>
      <c r="E4866" t="s">
        <v>35</v>
      </c>
      <c r="F4866" s="2">
        <v>45453</v>
      </c>
      <c r="G4866" s="2">
        <v>46183</v>
      </c>
      <c r="H4866" t="s">
        <v>19</v>
      </c>
    </row>
    <row r="4867" spans="1:8">
      <c r="A4867">
        <v>14866</v>
      </c>
      <c r="B4867" t="s">
        <v>3886</v>
      </c>
      <c r="C4867" t="s">
        <v>9</v>
      </c>
      <c r="D4867" t="s">
        <v>38</v>
      </c>
      <c r="E4867" t="s">
        <v>30</v>
      </c>
      <c r="F4867" s="2">
        <v>45281</v>
      </c>
      <c r="G4867" s="2">
        <v>46011</v>
      </c>
      <c r="H4867" t="s">
        <v>12</v>
      </c>
    </row>
    <row r="4868" spans="1:8">
      <c r="A4868">
        <v>14867</v>
      </c>
      <c r="B4868" t="s">
        <v>3887</v>
      </c>
      <c r="C4868" t="s">
        <v>14</v>
      </c>
      <c r="D4868" t="s">
        <v>26</v>
      </c>
      <c r="E4868" t="s">
        <v>30</v>
      </c>
      <c r="F4868" s="2">
        <v>45128</v>
      </c>
      <c r="G4868" s="2">
        <v>45308</v>
      </c>
      <c r="H4868" t="s">
        <v>12</v>
      </c>
    </row>
    <row r="4869" spans="1:8">
      <c r="A4869">
        <v>14868</v>
      </c>
      <c r="B4869" t="s">
        <v>3888</v>
      </c>
      <c r="C4869" t="s">
        <v>25</v>
      </c>
      <c r="D4869" t="s">
        <v>26</v>
      </c>
      <c r="E4869" t="s">
        <v>16</v>
      </c>
      <c r="F4869" s="2">
        <v>45108</v>
      </c>
      <c r="G4869" s="2">
        <v>45288</v>
      </c>
      <c r="H4869" t="s">
        <v>12</v>
      </c>
    </row>
    <row r="4870" spans="1:8">
      <c r="A4870">
        <v>14869</v>
      </c>
      <c r="B4870" t="s">
        <v>3889</v>
      </c>
      <c r="C4870" t="s">
        <v>14</v>
      </c>
      <c r="D4870" t="s">
        <v>15</v>
      </c>
      <c r="E4870" t="s">
        <v>11</v>
      </c>
      <c r="F4870" s="2">
        <v>45500</v>
      </c>
      <c r="G4870" s="2">
        <v>45865</v>
      </c>
      <c r="H4870" t="s">
        <v>12</v>
      </c>
    </row>
    <row r="4871" spans="1:8">
      <c r="A4871">
        <v>14870</v>
      </c>
      <c r="B4871" t="s">
        <v>3890</v>
      </c>
      <c r="C4871" t="s">
        <v>9</v>
      </c>
      <c r="D4871" t="s">
        <v>18</v>
      </c>
      <c r="E4871" t="s">
        <v>30</v>
      </c>
      <c r="F4871" s="2">
        <v>45580</v>
      </c>
      <c r="G4871" s="2">
        <v>45945</v>
      </c>
      <c r="H4871" t="s">
        <v>12</v>
      </c>
    </row>
    <row r="4872" spans="1:8">
      <c r="A4872">
        <v>14871</v>
      </c>
      <c r="B4872" t="s">
        <v>1353</v>
      </c>
      <c r="C4872" t="s">
        <v>21</v>
      </c>
      <c r="D4872" t="s">
        <v>15</v>
      </c>
      <c r="E4872" t="s">
        <v>30</v>
      </c>
      <c r="F4872" s="2">
        <v>45442</v>
      </c>
      <c r="G4872" s="2">
        <v>45807</v>
      </c>
      <c r="H4872" t="s">
        <v>12</v>
      </c>
    </row>
    <row r="4873" spans="1:8">
      <c r="A4873">
        <v>14872</v>
      </c>
      <c r="B4873" t="s">
        <v>3891</v>
      </c>
      <c r="C4873" t="s">
        <v>9</v>
      </c>
      <c r="D4873" t="s">
        <v>18</v>
      </c>
      <c r="E4873" t="s">
        <v>16</v>
      </c>
      <c r="F4873" s="2">
        <v>45205</v>
      </c>
      <c r="G4873" s="2">
        <v>45385</v>
      </c>
      <c r="H4873" t="s">
        <v>12</v>
      </c>
    </row>
    <row r="4874" spans="1:8">
      <c r="A4874">
        <v>14873</v>
      </c>
      <c r="B4874" t="s">
        <v>3892</v>
      </c>
      <c r="C4874" t="s">
        <v>25</v>
      </c>
      <c r="D4874" t="s">
        <v>38</v>
      </c>
      <c r="E4874" t="s">
        <v>22</v>
      </c>
      <c r="F4874" s="2">
        <v>45622</v>
      </c>
      <c r="G4874" s="2">
        <v>45987</v>
      </c>
      <c r="H4874" t="s">
        <v>12</v>
      </c>
    </row>
    <row r="4875" spans="1:8">
      <c r="A4875">
        <v>14874</v>
      </c>
      <c r="B4875" t="s">
        <v>3893</v>
      </c>
      <c r="C4875" t="s">
        <v>28</v>
      </c>
      <c r="D4875" t="s">
        <v>18</v>
      </c>
      <c r="E4875" t="s">
        <v>11</v>
      </c>
      <c r="F4875" s="2">
        <v>45361</v>
      </c>
      <c r="G4875" s="2">
        <v>46091</v>
      </c>
      <c r="H4875" t="s">
        <v>19</v>
      </c>
    </row>
    <row r="4876" spans="1:8">
      <c r="A4876">
        <v>14875</v>
      </c>
      <c r="B4876" t="s">
        <v>77</v>
      </c>
      <c r="C4876" t="s">
        <v>9</v>
      </c>
      <c r="D4876" t="s">
        <v>26</v>
      </c>
      <c r="E4876" t="s">
        <v>11</v>
      </c>
      <c r="F4876" s="2">
        <v>45489</v>
      </c>
      <c r="G4876" s="2">
        <v>46219</v>
      </c>
      <c r="H4876" t="s">
        <v>19</v>
      </c>
    </row>
    <row r="4877" spans="1:8">
      <c r="A4877">
        <v>14876</v>
      </c>
      <c r="B4877" t="s">
        <v>3894</v>
      </c>
      <c r="C4877" t="s">
        <v>21</v>
      </c>
      <c r="D4877" t="s">
        <v>26</v>
      </c>
      <c r="E4877" t="s">
        <v>16</v>
      </c>
      <c r="F4877" s="2">
        <v>45248</v>
      </c>
      <c r="G4877" s="2">
        <v>45428</v>
      </c>
      <c r="H4877" t="s">
        <v>12</v>
      </c>
    </row>
    <row r="4878" spans="1:8">
      <c r="A4878">
        <v>14877</v>
      </c>
      <c r="B4878" t="s">
        <v>3895</v>
      </c>
      <c r="C4878" t="s">
        <v>25</v>
      </c>
      <c r="D4878" t="s">
        <v>38</v>
      </c>
      <c r="E4878" t="s">
        <v>16</v>
      </c>
      <c r="F4878" s="2">
        <v>45029</v>
      </c>
      <c r="G4878" s="2">
        <v>45759</v>
      </c>
      <c r="H4878" t="s">
        <v>12</v>
      </c>
    </row>
    <row r="4879" spans="1:8">
      <c r="A4879">
        <v>14878</v>
      </c>
      <c r="B4879" t="s">
        <v>3896</v>
      </c>
      <c r="C4879" t="s">
        <v>21</v>
      </c>
      <c r="D4879" t="s">
        <v>26</v>
      </c>
      <c r="E4879" t="s">
        <v>16</v>
      </c>
      <c r="F4879" s="2">
        <v>45167</v>
      </c>
      <c r="G4879" s="2">
        <v>45897</v>
      </c>
      <c r="H4879" t="s">
        <v>12</v>
      </c>
    </row>
    <row r="4880" spans="1:8">
      <c r="A4880">
        <v>14879</v>
      </c>
      <c r="B4880" t="s">
        <v>3897</v>
      </c>
      <c r="C4880" t="s">
        <v>21</v>
      </c>
      <c r="D4880" t="s">
        <v>10</v>
      </c>
      <c r="E4880" t="s">
        <v>11</v>
      </c>
      <c r="F4880" s="2">
        <v>45104</v>
      </c>
      <c r="G4880" s="2">
        <v>45284</v>
      </c>
      <c r="H4880" t="s">
        <v>12</v>
      </c>
    </row>
    <row r="4881" spans="1:8">
      <c r="A4881">
        <v>14880</v>
      </c>
      <c r="B4881" t="s">
        <v>2093</v>
      </c>
      <c r="C4881" t="s">
        <v>14</v>
      </c>
      <c r="D4881" t="s">
        <v>18</v>
      </c>
      <c r="E4881" t="s">
        <v>16</v>
      </c>
      <c r="F4881" s="2">
        <v>45615</v>
      </c>
      <c r="G4881" s="2">
        <v>45980</v>
      </c>
      <c r="H4881" t="s">
        <v>12</v>
      </c>
    </row>
    <row r="4882" spans="1:8">
      <c r="A4882">
        <v>14881</v>
      </c>
      <c r="B4882" t="s">
        <v>3898</v>
      </c>
      <c r="C4882" t="s">
        <v>14</v>
      </c>
      <c r="D4882" t="s">
        <v>38</v>
      </c>
      <c r="E4882" t="s">
        <v>11</v>
      </c>
      <c r="F4882" s="2">
        <v>45352</v>
      </c>
      <c r="G4882" s="2">
        <v>45532</v>
      </c>
      <c r="H4882" t="s">
        <v>12</v>
      </c>
    </row>
    <row r="4883" spans="1:8">
      <c r="A4883">
        <v>14882</v>
      </c>
      <c r="B4883" t="s">
        <v>3899</v>
      </c>
      <c r="C4883" t="s">
        <v>28</v>
      </c>
      <c r="D4883" t="s">
        <v>26</v>
      </c>
      <c r="E4883" t="s">
        <v>22</v>
      </c>
      <c r="F4883" s="2">
        <v>45178</v>
      </c>
      <c r="G4883" s="2">
        <v>45908</v>
      </c>
      <c r="H4883" t="s">
        <v>12</v>
      </c>
    </row>
    <row r="4884" spans="1:8">
      <c r="A4884">
        <v>14883</v>
      </c>
      <c r="B4884" t="s">
        <v>3900</v>
      </c>
      <c r="C4884" t="s">
        <v>9</v>
      </c>
      <c r="D4884" t="s">
        <v>38</v>
      </c>
      <c r="E4884" t="s">
        <v>35</v>
      </c>
      <c r="F4884" s="2">
        <v>45533</v>
      </c>
      <c r="G4884" s="2">
        <v>46263</v>
      </c>
      <c r="H4884" t="s">
        <v>19</v>
      </c>
    </row>
    <row r="4885" spans="1:8">
      <c r="A4885">
        <v>14884</v>
      </c>
      <c r="B4885" t="s">
        <v>2292</v>
      </c>
      <c r="C4885" t="s">
        <v>55</v>
      </c>
      <c r="D4885" t="s">
        <v>38</v>
      </c>
      <c r="E4885" t="s">
        <v>11</v>
      </c>
      <c r="F4885" s="2">
        <v>44974</v>
      </c>
      <c r="G4885" s="2">
        <v>45154</v>
      </c>
      <c r="H4885" t="s">
        <v>12</v>
      </c>
    </row>
    <row r="4886" spans="1:8">
      <c r="A4886">
        <v>14885</v>
      </c>
      <c r="B4886" t="s">
        <v>2635</v>
      </c>
      <c r="C4886" t="s">
        <v>21</v>
      </c>
      <c r="D4886" t="s">
        <v>26</v>
      </c>
      <c r="E4886" t="s">
        <v>30</v>
      </c>
      <c r="F4886" s="2">
        <v>45029</v>
      </c>
      <c r="G4886" s="2">
        <v>45209</v>
      </c>
      <c r="H4886" t="s">
        <v>12</v>
      </c>
    </row>
    <row r="4887" spans="1:8">
      <c r="A4887">
        <v>14886</v>
      </c>
      <c r="B4887" t="s">
        <v>3901</v>
      </c>
      <c r="C4887" t="s">
        <v>9</v>
      </c>
      <c r="D4887" t="s">
        <v>38</v>
      </c>
      <c r="E4887" t="s">
        <v>16</v>
      </c>
      <c r="F4887" s="2">
        <v>45371</v>
      </c>
      <c r="G4887" s="2">
        <v>45551</v>
      </c>
      <c r="H4887" t="s">
        <v>12</v>
      </c>
    </row>
    <row r="4888" spans="1:8">
      <c r="A4888">
        <v>14887</v>
      </c>
      <c r="B4888" t="s">
        <v>3902</v>
      </c>
      <c r="C4888" t="s">
        <v>25</v>
      </c>
      <c r="D4888" t="s">
        <v>26</v>
      </c>
      <c r="E4888" t="s">
        <v>35</v>
      </c>
      <c r="F4888" s="2">
        <v>45548</v>
      </c>
      <c r="G4888" s="2">
        <v>45913</v>
      </c>
      <c r="H4888" t="s">
        <v>12</v>
      </c>
    </row>
    <row r="4889" spans="1:8">
      <c r="A4889">
        <v>14888</v>
      </c>
      <c r="B4889" t="s">
        <v>3903</v>
      </c>
      <c r="C4889" t="s">
        <v>21</v>
      </c>
      <c r="D4889" t="s">
        <v>38</v>
      </c>
      <c r="E4889" t="s">
        <v>16</v>
      </c>
      <c r="F4889" s="2">
        <v>45468</v>
      </c>
      <c r="G4889" s="2">
        <v>45833</v>
      </c>
      <c r="H4889" t="s">
        <v>12</v>
      </c>
    </row>
    <row r="4890" spans="1:8">
      <c r="A4890">
        <v>14889</v>
      </c>
      <c r="B4890" t="s">
        <v>3904</v>
      </c>
      <c r="C4890" t="s">
        <v>28</v>
      </c>
      <c r="D4890" t="s">
        <v>26</v>
      </c>
      <c r="E4890" t="s">
        <v>35</v>
      </c>
      <c r="F4890" s="2">
        <v>45198</v>
      </c>
      <c r="G4890" s="2">
        <v>45928</v>
      </c>
      <c r="H4890" t="s">
        <v>12</v>
      </c>
    </row>
    <row r="4891" spans="1:8">
      <c r="A4891">
        <v>14890</v>
      </c>
      <c r="B4891" t="s">
        <v>585</v>
      </c>
      <c r="C4891" t="s">
        <v>25</v>
      </c>
      <c r="D4891" t="s">
        <v>10</v>
      </c>
      <c r="E4891" t="s">
        <v>22</v>
      </c>
      <c r="F4891" s="2">
        <v>45547</v>
      </c>
      <c r="G4891" s="2">
        <v>45912</v>
      </c>
      <c r="H4891" t="s">
        <v>12</v>
      </c>
    </row>
    <row r="4892" spans="1:8">
      <c r="A4892">
        <v>14891</v>
      </c>
      <c r="B4892" t="s">
        <v>3905</v>
      </c>
      <c r="C4892" t="s">
        <v>55</v>
      </c>
      <c r="D4892" t="s">
        <v>10</v>
      </c>
      <c r="E4892" t="s">
        <v>30</v>
      </c>
      <c r="F4892" s="2">
        <v>45325</v>
      </c>
      <c r="G4892" s="2">
        <v>45505</v>
      </c>
      <c r="H4892" t="s">
        <v>12</v>
      </c>
    </row>
    <row r="4893" spans="1:8">
      <c r="A4893">
        <v>14892</v>
      </c>
      <c r="B4893" t="s">
        <v>3906</v>
      </c>
      <c r="C4893" t="s">
        <v>55</v>
      </c>
      <c r="D4893" t="s">
        <v>38</v>
      </c>
      <c r="E4893" t="s">
        <v>22</v>
      </c>
      <c r="F4893" s="2">
        <v>45007</v>
      </c>
      <c r="G4893" s="2">
        <v>45187</v>
      </c>
      <c r="H4893" t="s">
        <v>12</v>
      </c>
    </row>
    <row r="4894" spans="1:8">
      <c r="A4894">
        <v>14893</v>
      </c>
      <c r="B4894" t="s">
        <v>3907</v>
      </c>
      <c r="C4894" t="s">
        <v>14</v>
      </c>
      <c r="D4894" t="s">
        <v>26</v>
      </c>
      <c r="E4894" t="s">
        <v>35</v>
      </c>
      <c r="F4894" s="2">
        <v>45439</v>
      </c>
      <c r="G4894" s="2">
        <v>45804</v>
      </c>
      <c r="H4894" t="s">
        <v>12</v>
      </c>
    </row>
    <row r="4895" spans="1:8">
      <c r="A4895">
        <v>14894</v>
      </c>
      <c r="B4895" t="s">
        <v>3908</v>
      </c>
      <c r="C4895" t="s">
        <v>55</v>
      </c>
      <c r="D4895" t="s">
        <v>18</v>
      </c>
      <c r="E4895" t="s">
        <v>35</v>
      </c>
      <c r="F4895" s="2">
        <v>45289</v>
      </c>
      <c r="G4895" s="2">
        <v>45654</v>
      </c>
      <c r="H4895" t="s">
        <v>12</v>
      </c>
    </row>
    <row r="4896" spans="1:8">
      <c r="A4896">
        <v>14895</v>
      </c>
      <c r="B4896" t="s">
        <v>3909</v>
      </c>
      <c r="C4896" t="s">
        <v>14</v>
      </c>
      <c r="D4896" t="s">
        <v>38</v>
      </c>
      <c r="E4896" t="s">
        <v>22</v>
      </c>
      <c r="F4896" s="2">
        <v>45378</v>
      </c>
      <c r="G4896" s="2">
        <v>46108</v>
      </c>
      <c r="H4896" t="s">
        <v>19</v>
      </c>
    </row>
    <row r="4897" spans="1:8">
      <c r="A4897">
        <v>14896</v>
      </c>
      <c r="B4897" t="s">
        <v>3910</v>
      </c>
      <c r="C4897" t="s">
        <v>25</v>
      </c>
      <c r="D4897" t="s">
        <v>10</v>
      </c>
      <c r="E4897" t="s">
        <v>22</v>
      </c>
      <c r="F4897" s="2">
        <v>45139</v>
      </c>
      <c r="G4897" s="2">
        <v>45504</v>
      </c>
      <c r="H4897" t="s">
        <v>12</v>
      </c>
    </row>
    <row r="4898" spans="1:8">
      <c r="A4898">
        <v>14897</v>
      </c>
      <c r="B4898" t="s">
        <v>2432</v>
      </c>
      <c r="C4898" t="s">
        <v>28</v>
      </c>
      <c r="D4898" t="s">
        <v>15</v>
      </c>
      <c r="E4898" t="s">
        <v>22</v>
      </c>
      <c r="F4898" s="2">
        <v>45220</v>
      </c>
      <c r="G4898" s="2">
        <v>45400</v>
      </c>
      <c r="H4898" t="s">
        <v>12</v>
      </c>
    </row>
    <row r="4899" spans="1:8">
      <c r="A4899">
        <v>14898</v>
      </c>
      <c r="B4899" t="s">
        <v>3911</v>
      </c>
      <c r="C4899" t="s">
        <v>21</v>
      </c>
      <c r="D4899" t="s">
        <v>10</v>
      </c>
      <c r="E4899" t="s">
        <v>22</v>
      </c>
      <c r="F4899" s="2">
        <v>44997</v>
      </c>
      <c r="G4899" s="2">
        <v>45362</v>
      </c>
      <c r="H4899" t="s">
        <v>12</v>
      </c>
    </row>
    <row r="4900" spans="1:8">
      <c r="A4900">
        <v>14899</v>
      </c>
      <c r="B4900" t="s">
        <v>316</v>
      </c>
      <c r="C4900" t="s">
        <v>55</v>
      </c>
      <c r="D4900" t="s">
        <v>18</v>
      </c>
      <c r="E4900" t="s">
        <v>22</v>
      </c>
      <c r="F4900" s="2">
        <v>45361</v>
      </c>
      <c r="G4900" s="2">
        <v>45541</v>
      </c>
      <c r="H4900" t="s">
        <v>12</v>
      </c>
    </row>
    <row r="4901" spans="1:8">
      <c r="A4901">
        <v>14900</v>
      </c>
      <c r="B4901" t="s">
        <v>1274</v>
      </c>
      <c r="C4901" t="s">
        <v>9</v>
      </c>
      <c r="D4901" t="s">
        <v>10</v>
      </c>
      <c r="E4901" t="s">
        <v>16</v>
      </c>
      <c r="F4901" s="2">
        <v>45000</v>
      </c>
      <c r="G4901" s="2">
        <v>45365</v>
      </c>
      <c r="H4901" t="s">
        <v>12</v>
      </c>
    </row>
    <row r="4902" spans="1:8">
      <c r="A4902">
        <v>14901</v>
      </c>
      <c r="B4902" t="s">
        <v>458</v>
      </c>
      <c r="C4902" t="s">
        <v>14</v>
      </c>
      <c r="D4902" t="s">
        <v>10</v>
      </c>
      <c r="E4902" t="s">
        <v>11</v>
      </c>
      <c r="F4902" s="2">
        <v>45568</v>
      </c>
      <c r="G4902" s="2">
        <v>46298</v>
      </c>
      <c r="H4902" t="s">
        <v>19</v>
      </c>
    </row>
    <row r="4903" spans="1:8">
      <c r="A4903">
        <v>14902</v>
      </c>
      <c r="B4903" t="s">
        <v>3912</v>
      </c>
      <c r="C4903" t="s">
        <v>21</v>
      </c>
      <c r="D4903" t="s">
        <v>10</v>
      </c>
      <c r="E4903" t="s">
        <v>35</v>
      </c>
      <c r="F4903" s="2">
        <v>45159</v>
      </c>
      <c r="G4903" s="2">
        <v>45339</v>
      </c>
      <c r="H4903" t="s">
        <v>12</v>
      </c>
    </row>
    <row r="4904" spans="1:8">
      <c r="A4904">
        <v>14903</v>
      </c>
      <c r="B4904" t="s">
        <v>3913</v>
      </c>
      <c r="C4904" t="s">
        <v>28</v>
      </c>
      <c r="D4904" t="s">
        <v>38</v>
      </c>
      <c r="E4904" t="s">
        <v>11</v>
      </c>
      <c r="F4904" s="2">
        <v>45352</v>
      </c>
      <c r="G4904" s="2">
        <v>45717</v>
      </c>
      <c r="H4904" t="s">
        <v>12</v>
      </c>
    </row>
    <row r="4905" spans="1:8">
      <c r="A4905">
        <v>14904</v>
      </c>
      <c r="B4905" t="s">
        <v>73</v>
      </c>
      <c r="C4905" t="s">
        <v>25</v>
      </c>
      <c r="D4905" t="s">
        <v>38</v>
      </c>
      <c r="E4905" t="s">
        <v>30</v>
      </c>
      <c r="F4905" s="2">
        <v>45313</v>
      </c>
      <c r="G4905" s="2">
        <v>46043</v>
      </c>
      <c r="H4905" t="s">
        <v>19</v>
      </c>
    </row>
    <row r="4906" spans="1:8">
      <c r="A4906">
        <v>14905</v>
      </c>
      <c r="B4906" t="s">
        <v>3914</v>
      </c>
      <c r="C4906" t="s">
        <v>28</v>
      </c>
      <c r="D4906" t="s">
        <v>15</v>
      </c>
      <c r="E4906" t="s">
        <v>22</v>
      </c>
      <c r="F4906" s="2">
        <v>44949</v>
      </c>
      <c r="G4906" s="2">
        <v>45129</v>
      </c>
      <c r="H4906" t="s">
        <v>12</v>
      </c>
    </row>
    <row r="4907" spans="1:8">
      <c r="A4907">
        <v>14906</v>
      </c>
      <c r="B4907" t="s">
        <v>3915</v>
      </c>
      <c r="C4907" t="s">
        <v>28</v>
      </c>
      <c r="D4907" t="s">
        <v>18</v>
      </c>
      <c r="E4907" t="s">
        <v>16</v>
      </c>
      <c r="F4907" s="2">
        <v>44955</v>
      </c>
      <c r="G4907" s="2">
        <v>45320</v>
      </c>
      <c r="H4907" t="s">
        <v>12</v>
      </c>
    </row>
    <row r="4908" spans="1:8">
      <c r="A4908">
        <v>14907</v>
      </c>
      <c r="B4908" t="s">
        <v>3916</v>
      </c>
      <c r="C4908" t="s">
        <v>55</v>
      </c>
      <c r="D4908" t="s">
        <v>15</v>
      </c>
      <c r="E4908" t="s">
        <v>11</v>
      </c>
      <c r="F4908" s="2">
        <v>45338</v>
      </c>
      <c r="G4908" s="2">
        <v>46068</v>
      </c>
      <c r="H4908" t="s">
        <v>19</v>
      </c>
    </row>
    <row r="4909" spans="1:8">
      <c r="A4909">
        <v>14908</v>
      </c>
      <c r="B4909" t="s">
        <v>3917</v>
      </c>
      <c r="C4909" t="s">
        <v>25</v>
      </c>
      <c r="D4909" t="s">
        <v>15</v>
      </c>
      <c r="E4909" t="s">
        <v>11</v>
      </c>
      <c r="F4909" s="2">
        <v>45075</v>
      </c>
      <c r="G4909" s="2">
        <v>45805</v>
      </c>
      <c r="H4909" t="s">
        <v>12</v>
      </c>
    </row>
    <row r="4910" spans="1:8">
      <c r="A4910">
        <v>14909</v>
      </c>
      <c r="B4910" t="s">
        <v>3541</v>
      </c>
      <c r="C4910" t="s">
        <v>9</v>
      </c>
      <c r="D4910" t="s">
        <v>18</v>
      </c>
      <c r="E4910" t="s">
        <v>22</v>
      </c>
      <c r="F4910" s="2">
        <v>44986</v>
      </c>
      <c r="G4910" s="2">
        <v>45351</v>
      </c>
      <c r="H4910" t="s">
        <v>12</v>
      </c>
    </row>
    <row r="4911" spans="1:8">
      <c r="A4911">
        <v>14910</v>
      </c>
      <c r="B4911" t="s">
        <v>3240</v>
      </c>
      <c r="C4911" t="s">
        <v>21</v>
      </c>
      <c r="D4911" t="s">
        <v>10</v>
      </c>
      <c r="E4911" t="s">
        <v>16</v>
      </c>
      <c r="F4911" s="2">
        <v>44971</v>
      </c>
      <c r="G4911" s="2">
        <v>45336</v>
      </c>
      <c r="H4911" t="s">
        <v>12</v>
      </c>
    </row>
    <row r="4912" spans="1:8">
      <c r="A4912">
        <v>14911</v>
      </c>
      <c r="B4912" t="s">
        <v>3918</v>
      </c>
      <c r="C4912" t="s">
        <v>14</v>
      </c>
      <c r="D4912" t="s">
        <v>18</v>
      </c>
      <c r="E4912" t="s">
        <v>35</v>
      </c>
      <c r="F4912" s="2">
        <v>45023</v>
      </c>
      <c r="G4912" s="2">
        <v>45203</v>
      </c>
      <c r="H4912" t="s">
        <v>12</v>
      </c>
    </row>
    <row r="4913" spans="1:8">
      <c r="A4913">
        <v>14912</v>
      </c>
      <c r="B4913" t="s">
        <v>3919</v>
      </c>
      <c r="C4913" t="s">
        <v>21</v>
      </c>
      <c r="D4913" t="s">
        <v>18</v>
      </c>
      <c r="E4913" t="s">
        <v>35</v>
      </c>
      <c r="F4913" s="2">
        <v>45087</v>
      </c>
      <c r="G4913" s="2">
        <v>45452</v>
      </c>
      <c r="H4913" t="s">
        <v>12</v>
      </c>
    </row>
    <row r="4914" spans="1:8">
      <c r="A4914">
        <v>14913</v>
      </c>
      <c r="B4914" t="s">
        <v>781</v>
      </c>
      <c r="C4914" t="s">
        <v>28</v>
      </c>
      <c r="D4914" t="s">
        <v>18</v>
      </c>
      <c r="E4914" t="s">
        <v>16</v>
      </c>
      <c r="F4914" s="2">
        <v>45016</v>
      </c>
      <c r="G4914" s="2">
        <v>45746</v>
      </c>
      <c r="H4914" t="s">
        <v>12</v>
      </c>
    </row>
    <row r="4915" spans="1:8">
      <c r="A4915">
        <v>14914</v>
      </c>
      <c r="B4915" t="s">
        <v>3920</v>
      </c>
      <c r="C4915" t="s">
        <v>14</v>
      </c>
      <c r="D4915" t="s">
        <v>15</v>
      </c>
      <c r="E4915" t="s">
        <v>22</v>
      </c>
      <c r="F4915" s="2">
        <v>45594</v>
      </c>
      <c r="G4915" s="2">
        <v>45774</v>
      </c>
      <c r="H4915" t="s">
        <v>12</v>
      </c>
    </row>
    <row r="4916" spans="1:8">
      <c r="A4916">
        <v>14915</v>
      </c>
      <c r="B4916" t="s">
        <v>3921</v>
      </c>
      <c r="C4916" t="s">
        <v>25</v>
      </c>
      <c r="D4916" t="s">
        <v>38</v>
      </c>
      <c r="E4916" t="s">
        <v>35</v>
      </c>
      <c r="F4916" s="2">
        <v>45554</v>
      </c>
      <c r="G4916" s="2">
        <v>46284</v>
      </c>
      <c r="H4916" t="s">
        <v>19</v>
      </c>
    </row>
    <row r="4917" spans="1:8">
      <c r="A4917">
        <v>14916</v>
      </c>
      <c r="B4917" t="s">
        <v>2971</v>
      </c>
      <c r="C4917" t="s">
        <v>14</v>
      </c>
      <c r="D4917" t="s">
        <v>10</v>
      </c>
      <c r="E4917" t="s">
        <v>35</v>
      </c>
      <c r="F4917" s="2">
        <v>45415</v>
      </c>
      <c r="G4917" s="2">
        <v>45780</v>
      </c>
      <c r="H4917" t="s">
        <v>12</v>
      </c>
    </row>
    <row r="4918" spans="1:8">
      <c r="A4918">
        <v>14917</v>
      </c>
      <c r="B4918" t="s">
        <v>3922</v>
      </c>
      <c r="C4918" t="s">
        <v>55</v>
      </c>
      <c r="D4918" t="s">
        <v>15</v>
      </c>
      <c r="E4918" t="s">
        <v>35</v>
      </c>
      <c r="F4918" s="2">
        <v>44985</v>
      </c>
      <c r="G4918" s="2">
        <v>45350</v>
      </c>
      <c r="H4918" t="s">
        <v>12</v>
      </c>
    </row>
    <row r="4919" spans="1:8">
      <c r="A4919">
        <v>14918</v>
      </c>
      <c r="B4919" t="s">
        <v>3923</v>
      </c>
      <c r="C4919" t="s">
        <v>9</v>
      </c>
      <c r="D4919" t="s">
        <v>38</v>
      </c>
      <c r="E4919" t="s">
        <v>16</v>
      </c>
      <c r="F4919" s="2">
        <v>45040</v>
      </c>
      <c r="G4919" s="2">
        <v>45405</v>
      </c>
      <c r="H4919" t="s">
        <v>12</v>
      </c>
    </row>
    <row r="4920" spans="1:8">
      <c r="A4920">
        <v>14919</v>
      </c>
      <c r="B4920" t="s">
        <v>1949</v>
      </c>
      <c r="C4920" t="s">
        <v>25</v>
      </c>
      <c r="D4920" t="s">
        <v>38</v>
      </c>
      <c r="E4920" t="s">
        <v>30</v>
      </c>
      <c r="F4920" s="2">
        <v>45456</v>
      </c>
      <c r="G4920" s="2">
        <v>46186</v>
      </c>
      <c r="H4920" t="s">
        <v>19</v>
      </c>
    </row>
    <row r="4921" spans="1:8">
      <c r="A4921">
        <v>14920</v>
      </c>
      <c r="B4921" t="s">
        <v>3924</v>
      </c>
      <c r="C4921" t="s">
        <v>28</v>
      </c>
      <c r="D4921" t="s">
        <v>15</v>
      </c>
      <c r="E4921" t="s">
        <v>16</v>
      </c>
      <c r="F4921" s="2">
        <v>44936</v>
      </c>
      <c r="G4921" s="2">
        <v>45301</v>
      </c>
      <c r="H4921" t="s">
        <v>12</v>
      </c>
    </row>
    <row r="4922" spans="1:8">
      <c r="A4922">
        <v>14921</v>
      </c>
      <c r="B4922" t="s">
        <v>1187</v>
      </c>
      <c r="C4922" t="s">
        <v>21</v>
      </c>
      <c r="D4922" t="s">
        <v>10</v>
      </c>
      <c r="E4922" t="s">
        <v>22</v>
      </c>
      <c r="F4922" s="2">
        <v>45176</v>
      </c>
      <c r="G4922" s="2">
        <v>45356</v>
      </c>
      <c r="H4922" t="s">
        <v>12</v>
      </c>
    </row>
    <row r="4923" spans="1:8">
      <c r="A4923">
        <v>14922</v>
      </c>
      <c r="B4923" t="s">
        <v>3652</v>
      </c>
      <c r="C4923" t="s">
        <v>9</v>
      </c>
      <c r="D4923" t="s">
        <v>18</v>
      </c>
      <c r="E4923" t="s">
        <v>35</v>
      </c>
      <c r="F4923" s="2">
        <v>45399</v>
      </c>
      <c r="G4923" s="2">
        <v>45764</v>
      </c>
      <c r="H4923" t="s">
        <v>12</v>
      </c>
    </row>
    <row r="4924" spans="1:8">
      <c r="A4924">
        <v>14923</v>
      </c>
      <c r="B4924" t="s">
        <v>3925</v>
      </c>
      <c r="C4924" t="s">
        <v>55</v>
      </c>
      <c r="D4924" t="s">
        <v>18</v>
      </c>
      <c r="E4924" t="s">
        <v>22</v>
      </c>
      <c r="F4924" s="2">
        <v>45032</v>
      </c>
      <c r="G4924" s="2">
        <v>45397</v>
      </c>
      <c r="H4924" t="s">
        <v>12</v>
      </c>
    </row>
    <row r="4925" spans="1:8">
      <c r="A4925">
        <v>14924</v>
      </c>
      <c r="B4925" t="s">
        <v>3926</v>
      </c>
      <c r="C4925" t="s">
        <v>28</v>
      </c>
      <c r="D4925" t="s">
        <v>38</v>
      </c>
      <c r="E4925" t="s">
        <v>11</v>
      </c>
      <c r="F4925" s="2">
        <v>45426</v>
      </c>
      <c r="G4925" s="2">
        <v>46156</v>
      </c>
      <c r="H4925" t="s">
        <v>19</v>
      </c>
    </row>
    <row r="4926" spans="1:8">
      <c r="A4926">
        <v>14925</v>
      </c>
      <c r="B4926" t="s">
        <v>3927</v>
      </c>
      <c r="C4926" t="s">
        <v>9</v>
      </c>
      <c r="D4926" t="s">
        <v>15</v>
      </c>
      <c r="E4926" t="s">
        <v>11</v>
      </c>
      <c r="F4926" s="2">
        <v>45465</v>
      </c>
      <c r="G4926" s="2">
        <v>46195</v>
      </c>
      <c r="H4926" t="s">
        <v>19</v>
      </c>
    </row>
    <row r="4927" spans="1:8">
      <c r="A4927">
        <v>14926</v>
      </c>
      <c r="B4927" t="s">
        <v>2833</v>
      </c>
      <c r="C4927" t="s">
        <v>14</v>
      </c>
      <c r="D4927" t="s">
        <v>15</v>
      </c>
      <c r="E4927" t="s">
        <v>35</v>
      </c>
      <c r="F4927" s="2">
        <v>44981</v>
      </c>
      <c r="G4927" s="2">
        <v>45346</v>
      </c>
      <c r="H4927" t="s">
        <v>12</v>
      </c>
    </row>
    <row r="4928" spans="1:8">
      <c r="A4928">
        <v>14927</v>
      </c>
      <c r="B4928" t="s">
        <v>2376</v>
      </c>
      <c r="C4928" t="s">
        <v>14</v>
      </c>
      <c r="D4928" t="s">
        <v>26</v>
      </c>
      <c r="E4928" t="s">
        <v>16</v>
      </c>
      <c r="F4928" s="2">
        <v>45139</v>
      </c>
      <c r="G4928" s="2">
        <v>45869</v>
      </c>
      <c r="H4928" t="s">
        <v>12</v>
      </c>
    </row>
    <row r="4929" spans="1:8">
      <c r="A4929">
        <v>14928</v>
      </c>
      <c r="B4929" t="s">
        <v>3928</v>
      </c>
      <c r="C4929" t="s">
        <v>55</v>
      </c>
      <c r="D4929" t="s">
        <v>26</v>
      </c>
      <c r="E4929" t="s">
        <v>22</v>
      </c>
      <c r="F4929" s="2">
        <v>45432</v>
      </c>
      <c r="G4929" s="2">
        <v>45797</v>
      </c>
      <c r="H4929" t="s">
        <v>12</v>
      </c>
    </row>
    <row r="4930" spans="1:8">
      <c r="A4930">
        <v>14929</v>
      </c>
      <c r="B4930" t="s">
        <v>3929</v>
      </c>
      <c r="C4930" t="s">
        <v>9</v>
      </c>
      <c r="D4930" t="s">
        <v>38</v>
      </c>
      <c r="E4930" t="s">
        <v>11</v>
      </c>
      <c r="F4930" s="2">
        <v>45126</v>
      </c>
      <c r="G4930" s="2">
        <v>45491</v>
      </c>
      <c r="H4930" t="s">
        <v>12</v>
      </c>
    </row>
    <row r="4931" spans="1:8">
      <c r="A4931">
        <v>14930</v>
      </c>
      <c r="B4931" t="s">
        <v>1577</v>
      </c>
      <c r="C4931" t="s">
        <v>21</v>
      </c>
      <c r="D4931" t="s">
        <v>26</v>
      </c>
      <c r="E4931" t="s">
        <v>22</v>
      </c>
      <c r="F4931" s="2">
        <v>45555</v>
      </c>
      <c r="G4931" s="2">
        <v>46285</v>
      </c>
      <c r="H4931" t="s">
        <v>19</v>
      </c>
    </row>
    <row r="4932" spans="1:8">
      <c r="A4932">
        <v>14931</v>
      </c>
      <c r="B4932" t="s">
        <v>780</v>
      </c>
      <c r="C4932" t="s">
        <v>28</v>
      </c>
      <c r="D4932" t="s">
        <v>26</v>
      </c>
      <c r="E4932" t="s">
        <v>16</v>
      </c>
      <c r="F4932" s="2">
        <v>45244</v>
      </c>
      <c r="G4932" s="2">
        <v>45974</v>
      </c>
      <c r="H4932" t="s">
        <v>12</v>
      </c>
    </row>
    <row r="4933" spans="1:8">
      <c r="A4933">
        <v>14932</v>
      </c>
      <c r="B4933" t="s">
        <v>3930</v>
      </c>
      <c r="C4933" t="s">
        <v>21</v>
      </c>
      <c r="D4933" t="s">
        <v>38</v>
      </c>
      <c r="E4933" t="s">
        <v>11</v>
      </c>
      <c r="F4933" s="2">
        <v>45542</v>
      </c>
      <c r="G4933" s="2">
        <v>45907</v>
      </c>
      <c r="H4933" t="s">
        <v>12</v>
      </c>
    </row>
    <row r="4934" spans="1:8">
      <c r="A4934">
        <v>14933</v>
      </c>
      <c r="B4934" t="s">
        <v>3543</v>
      </c>
      <c r="C4934" t="s">
        <v>25</v>
      </c>
      <c r="D4934" t="s">
        <v>15</v>
      </c>
      <c r="E4934" t="s">
        <v>30</v>
      </c>
      <c r="F4934" s="2">
        <v>45442</v>
      </c>
      <c r="G4934" s="2">
        <v>45622</v>
      </c>
      <c r="H4934" t="s">
        <v>12</v>
      </c>
    </row>
    <row r="4935" spans="1:8">
      <c r="A4935">
        <v>14934</v>
      </c>
      <c r="B4935" t="s">
        <v>3931</v>
      </c>
      <c r="C4935" t="s">
        <v>21</v>
      </c>
      <c r="D4935" t="s">
        <v>15</v>
      </c>
      <c r="E4935" t="s">
        <v>35</v>
      </c>
      <c r="F4935" s="2">
        <v>45488</v>
      </c>
      <c r="G4935" s="2">
        <v>45668</v>
      </c>
      <c r="H4935" t="s">
        <v>12</v>
      </c>
    </row>
    <row r="4936" spans="1:8">
      <c r="A4936">
        <v>14935</v>
      </c>
      <c r="B4936" t="s">
        <v>3932</v>
      </c>
      <c r="C4936" t="s">
        <v>25</v>
      </c>
      <c r="D4936" t="s">
        <v>18</v>
      </c>
      <c r="E4936" t="s">
        <v>35</v>
      </c>
      <c r="F4936" s="2">
        <v>45574</v>
      </c>
      <c r="G4936" s="2">
        <v>45754</v>
      </c>
      <c r="H4936" t="s">
        <v>12</v>
      </c>
    </row>
    <row r="4937" spans="1:8">
      <c r="A4937">
        <v>14936</v>
      </c>
      <c r="B4937" t="s">
        <v>3933</v>
      </c>
      <c r="C4937" t="s">
        <v>25</v>
      </c>
      <c r="D4937" t="s">
        <v>26</v>
      </c>
      <c r="E4937" t="s">
        <v>22</v>
      </c>
      <c r="F4937" s="2">
        <v>45205</v>
      </c>
      <c r="G4937" s="2">
        <v>45385</v>
      </c>
      <c r="H4937" t="s">
        <v>12</v>
      </c>
    </row>
    <row r="4938" spans="1:8">
      <c r="A4938">
        <v>14937</v>
      </c>
      <c r="B4938" t="s">
        <v>3934</v>
      </c>
      <c r="C4938" t="s">
        <v>14</v>
      </c>
      <c r="D4938" t="s">
        <v>18</v>
      </c>
      <c r="E4938" t="s">
        <v>30</v>
      </c>
      <c r="F4938" s="2">
        <v>45498</v>
      </c>
      <c r="G4938" s="2">
        <v>45678</v>
      </c>
      <c r="H4938" t="s">
        <v>12</v>
      </c>
    </row>
    <row r="4939" spans="1:8">
      <c r="A4939">
        <v>14938</v>
      </c>
      <c r="B4939" t="s">
        <v>1617</v>
      </c>
      <c r="C4939" t="s">
        <v>55</v>
      </c>
      <c r="D4939" t="s">
        <v>38</v>
      </c>
      <c r="E4939" t="s">
        <v>11</v>
      </c>
      <c r="F4939" s="2">
        <v>45035</v>
      </c>
      <c r="G4939" s="2">
        <v>45765</v>
      </c>
      <c r="H4939" t="s">
        <v>12</v>
      </c>
    </row>
    <row r="4940" spans="1:8">
      <c r="A4940">
        <v>14939</v>
      </c>
      <c r="B4940" t="s">
        <v>3935</v>
      </c>
      <c r="C4940" t="s">
        <v>55</v>
      </c>
      <c r="D4940" t="s">
        <v>26</v>
      </c>
      <c r="E4940" t="s">
        <v>16</v>
      </c>
      <c r="F4940" s="2">
        <v>45482</v>
      </c>
      <c r="G4940" s="2">
        <v>45847</v>
      </c>
      <c r="H4940" t="s">
        <v>12</v>
      </c>
    </row>
    <row r="4941" spans="1:8">
      <c r="A4941">
        <v>14940</v>
      </c>
      <c r="B4941" t="s">
        <v>3936</v>
      </c>
      <c r="C4941" t="s">
        <v>28</v>
      </c>
      <c r="D4941" t="s">
        <v>10</v>
      </c>
      <c r="E4941" t="s">
        <v>30</v>
      </c>
      <c r="F4941" s="2">
        <v>45191</v>
      </c>
      <c r="G4941" s="2">
        <v>45371</v>
      </c>
      <c r="H4941" t="s">
        <v>12</v>
      </c>
    </row>
    <row r="4942" spans="1:8">
      <c r="A4942">
        <v>14941</v>
      </c>
      <c r="B4942" t="s">
        <v>3937</v>
      </c>
      <c r="C4942" t="s">
        <v>14</v>
      </c>
      <c r="D4942" t="s">
        <v>15</v>
      </c>
      <c r="E4942" t="s">
        <v>30</v>
      </c>
      <c r="F4942" s="2">
        <v>45252</v>
      </c>
      <c r="G4942" s="2">
        <v>45432</v>
      </c>
      <c r="H4942" t="s">
        <v>12</v>
      </c>
    </row>
    <row r="4943" spans="1:8">
      <c r="A4943">
        <v>14942</v>
      </c>
      <c r="B4943" t="s">
        <v>3938</v>
      </c>
      <c r="C4943" t="s">
        <v>55</v>
      </c>
      <c r="D4943" t="s">
        <v>18</v>
      </c>
      <c r="E4943" t="s">
        <v>16</v>
      </c>
      <c r="F4943" s="2">
        <v>45544</v>
      </c>
      <c r="G4943" s="2">
        <v>45724</v>
      </c>
      <c r="H4943" t="s">
        <v>12</v>
      </c>
    </row>
    <row r="4944" spans="1:8">
      <c r="A4944">
        <v>14943</v>
      </c>
      <c r="B4944" t="s">
        <v>3939</v>
      </c>
      <c r="C4944" t="s">
        <v>28</v>
      </c>
      <c r="D4944" t="s">
        <v>38</v>
      </c>
      <c r="E4944" t="s">
        <v>35</v>
      </c>
      <c r="F4944" s="2">
        <v>45604</v>
      </c>
      <c r="G4944" s="2">
        <v>46334</v>
      </c>
      <c r="H4944" t="s">
        <v>19</v>
      </c>
    </row>
    <row r="4945" spans="1:8">
      <c r="A4945">
        <v>14944</v>
      </c>
      <c r="B4945" t="s">
        <v>3940</v>
      </c>
      <c r="C4945" t="s">
        <v>9</v>
      </c>
      <c r="D4945" t="s">
        <v>15</v>
      </c>
      <c r="E4945" t="s">
        <v>22</v>
      </c>
      <c r="F4945" s="2">
        <v>45604</v>
      </c>
      <c r="G4945" s="2">
        <v>45969</v>
      </c>
      <c r="H4945" t="s">
        <v>12</v>
      </c>
    </row>
    <row r="4946" spans="1:8">
      <c r="A4946">
        <v>14945</v>
      </c>
      <c r="B4946" t="s">
        <v>1153</v>
      </c>
      <c r="C4946" t="s">
        <v>28</v>
      </c>
      <c r="D4946" t="s">
        <v>38</v>
      </c>
      <c r="E4946" t="s">
        <v>11</v>
      </c>
      <c r="F4946" s="2">
        <v>45571</v>
      </c>
      <c r="G4946" s="2">
        <v>45936</v>
      </c>
      <c r="H4946" t="s">
        <v>12</v>
      </c>
    </row>
    <row r="4947" spans="1:8">
      <c r="A4947">
        <v>14946</v>
      </c>
      <c r="B4947" t="s">
        <v>1407</v>
      </c>
      <c r="C4947" t="s">
        <v>28</v>
      </c>
      <c r="D4947" t="s">
        <v>15</v>
      </c>
      <c r="E4947" t="s">
        <v>35</v>
      </c>
      <c r="F4947" s="2">
        <v>45107</v>
      </c>
      <c r="G4947" s="2">
        <v>45837</v>
      </c>
      <c r="H4947" t="s">
        <v>12</v>
      </c>
    </row>
    <row r="4948" spans="1:8">
      <c r="A4948">
        <v>14947</v>
      </c>
      <c r="B4948" t="s">
        <v>3941</v>
      </c>
      <c r="C4948" t="s">
        <v>55</v>
      </c>
      <c r="D4948" t="s">
        <v>18</v>
      </c>
      <c r="E4948" t="s">
        <v>30</v>
      </c>
      <c r="F4948" s="2">
        <v>45593</v>
      </c>
      <c r="G4948" s="2">
        <v>45773</v>
      </c>
      <c r="H4948" t="s">
        <v>12</v>
      </c>
    </row>
    <row r="4949" spans="1:8">
      <c r="A4949">
        <v>14948</v>
      </c>
      <c r="B4949" t="s">
        <v>809</v>
      </c>
      <c r="C4949" t="s">
        <v>28</v>
      </c>
      <c r="D4949" t="s">
        <v>26</v>
      </c>
      <c r="E4949" t="s">
        <v>16</v>
      </c>
      <c r="F4949" s="2">
        <v>45138</v>
      </c>
      <c r="G4949" s="2">
        <v>45318</v>
      </c>
      <c r="H4949" t="s">
        <v>12</v>
      </c>
    </row>
    <row r="4950" spans="1:8">
      <c r="A4950">
        <v>14949</v>
      </c>
      <c r="B4950" t="s">
        <v>3942</v>
      </c>
      <c r="C4950" t="s">
        <v>55</v>
      </c>
      <c r="D4950" t="s">
        <v>18</v>
      </c>
      <c r="E4950" t="s">
        <v>22</v>
      </c>
      <c r="F4950" s="2">
        <v>45390</v>
      </c>
      <c r="G4950" s="2">
        <v>45570</v>
      </c>
      <c r="H4950" t="s">
        <v>12</v>
      </c>
    </row>
    <row r="4951" spans="1:8">
      <c r="A4951">
        <v>14950</v>
      </c>
      <c r="B4951" t="s">
        <v>1318</v>
      </c>
      <c r="C4951" t="s">
        <v>9</v>
      </c>
      <c r="D4951" t="s">
        <v>38</v>
      </c>
      <c r="E4951" t="s">
        <v>11</v>
      </c>
      <c r="F4951" s="2">
        <v>45227</v>
      </c>
      <c r="G4951" s="2">
        <v>45407</v>
      </c>
      <c r="H4951" t="s">
        <v>12</v>
      </c>
    </row>
    <row r="4952" spans="1:8">
      <c r="A4952">
        <v>14951</v>
      </c>
      <c r="B4952" t="s">
        <v>3943</v>
      </c>
      <c r="C4952" t="s">
        <v>25</v>
      </c>
      <c r="D4952" t="s">
        <v>18</v>
      </c>
      <c r="E4952" t="s">
        <v>11</v>
      </c>
      <c r="F4952" s="2">
        <v>45588</v>
      </c>
      <c r="G4952" s="2">
        <v>45768</v>
      </c>
      <c r="H4952" t="s">
        <v>12</v>
      </c>
    </row>
    <row r="4953" spans="1:8">
      <c r="A4953">
        <v>14952</v>
      </c>
      <c r="B4953" t="s">
        <v>3944</v>
      </c>
      <c r="C4953" t="s">
        <v>9</v>
      </c>
      <c r="D4953" t="s">
        <v>15</v>
      </c>
      <c r="E4953" t="s">
        <v>35</v>
      </c>
      <c r="F4953" s="2">
        <v>45162</v>
      </c>
      <c r="G4953" s="2">
        <v>45342</v>
      </c>
      <c r="H4953" t="s">
        <v>12</v>
      </c>
    </row>
    <row r="4954" spans="1:8">
      <c r="A4954">
        <v>14953</v>
      </c>
      <c r="B4954" t="s">
        <v>3945</v>
      </c>
      <c r="C4954" t="s">
        <v>21</v>
      </c>
      <c r="D4954" t="s">
        <v>18</v>
      </c>
      <c r="E4954" t="s">
        <v>22</v>
      </c>
      <c r="F4954" s="2">
        <v>45247</v>
      </c>
      <c r="G4954" s="2">
        <v>45612</v>
      </c>
      <c r="H4954" t="s">
        <v>12</v>
      </c>
    </row>
    <row r="4955" spans="1:8">
      <c r="A4955">
        <v>14954</v>
      </c>
      <c r="B4955" t="s">
        <v>3414</v>
      </c>
      <c r="C4955" t="s">
        <v>9</v>
      </c>
      <c r="D4955" t="s">
        <v>15</v>
      </c>
      <c r="E4955" t="s">
        <v>16</v>
      </c>
      <c r="F4955" s="2">
        <v>45591</v>
      </c>
      <c r="G4955" s="2">
        <v>45956</v>
      </c>
      <c r="H4955" t="s">
        <v>12</v>
      </c>
    </row>
    <row r="4956" spans="1:8">
      <c r="A4956">
        <v>14955</v>
      </c>
      <c r="B4956" t="s">
        <v>3946</v>
      </c>
      <c r="C4956" t="s">
        <v>21</v>
      </c>
      <c r="D4956" t="s">
        <v>10</v>
      </c>
      <c r="E4956" t="s">
        <v>35</v>
      </c>
      <c r="F4956" s="2">
        <v>45204</v>
      </c>
      <c r="G4956" s="2">
        <v>45384</v>
      </c>
      <c r="H4956" t="s">
        <v>12</v>
      </c>
    </row>
    <row r="4957" spans="1:8">
      <c r="A4957">
        <v>14956</v>
      </c>
      <c r="B4957" t="s">
        <v>2616</v>
      </c>
      <c r="C4957" t="s">
        <v>21</v>
      </c>
      <c r="D4957" t="s">
        <v>10</v>
      </c>
      <c r="E4957" t="s">
        <v>11</v>
      </c>
      <c r="F4957" s="2">
        <v>45303</v>
      </c>
      <c r="G4957" s="2">
        <v>45483</v>
      </c>
      <c r="H4957" t="s">
        <v>12</v>
      </c>
    </row>
    <row r="4958" spans="1:8">
      <c r="A4958">
        <v>14957</v>
      </c>
      <c r="B4958" t="s">
        <v>766</v>
      </c>
      <c r="C4958" t="s">
        <v>25</v>
      </c>
      <c r="D4958" t="s">
        <v>38</v>
      </c>
      <c r="E4958" t="s">
        <v>22</v>
      </c>
      <c r="F4958" s="2">
        <v>45286</v>
      </c>
      <c r="G4958" s="2">
        <v>46016</v>
      </c>
      <c r="H4958" t="s">
        <v>12</v>
      </c>
    </row>
    <row r="4959" spans="1:8">
      <c r="A4959">
        <v>14958</v>
      </c>
      <c r="B4959" t="s">
        <v>3947</v>
      </c>
      <c r="C4959" t="s">
        <v>9</v>
      </c>
      <c r="D4959" t="s">
        <v>15</v>
      </c>
      <c r="E4959" t="s">
        <v>22</v>
      </c>
      <c r="F4959" s="2">
        <v>45600</v>
      </c>
      <c r="G4959" s="2">
        <v>45780</v>
      </c>
      <c r="H4959" t="s">
        <v>12</v>
      </c>
    </row>
    <row r="4960" spans="1:8">
      <c r="A4960">
        <v>14959</v>
      </c>
      <c r="B4960" t="s">
        <v>3948</v>
      </c>
      <c r="C4960" t="s">
        <v>25</v>
      </c>
      <c r="D4960" t="s">
        <v>26</v>
      </c>
      <c r="E4960" t="s">
        <v>35</v>
      </c>
      <c r="F4960" s="2">
        <v>45516</v>
      </c>
      <c r="G4960" s="2">
        <v>45881</v>
      </c>
      <c r="H4960" t="s">
        <v>12</v>
      </c>
    </row>
    <row r="4961" spans="1:8">
      <c r="A4961">
        <v>14960</v>
      </c>
      <c r="B4961" t="s">
        <v>2699</v>
      </c>
      <c r="C4961" t="s">
        <v>55</v>
      </c>
      <c r="D4961" t="s">
        <v>10</v>
      </c>
      <c r="E4961" t="s">
        <v>11</v>
      </c>
      <c r="F4961" s="2">
        <v>45562</v>
      </c>
      <c r="G4961" s="2">
        <v>46292</v>
      </c>
      <c r="H4961" t="s">
        <v>19</v>
      </c>
    </row>
    <row r="4962" spans="1:8">
      <c r="A4962">
        <v>14961</v>
      </c>
      <c r="B4962" t="s">
        <v>3949</v>
      </c>
      <c r="C4962" t="s">
        <v>21</v>
      </c>
      <c r="D4962" t="s">
        <v>38</v>
      </c>
      <c r="E4962" t="s">
        <v>16</v>
      </c>
      <c r="F4962" s="2">
        <v>45254</v>
      </c>
      <c r="G4962" s="2">
        <v>45619</v>
      </c>
      <c r="H4962" t="s">
        <v>12</v>
      </c>
    </row>
    <row r="4963" spans="1:8">
      <c r="A4963">
        <v>14962</v>
      </c>
      <c r="B4963" t="s">
        <v>3950</v>
      </c>
      <c r="C4963" t="s">
        <v>25</v>
      </c>
      <c r="D4963" t="s">
        <v>10</v>
      </c>
      <c r="E4963" t="s">
        <v>16</v>
      </c>
      <c r="F4963" s="2">
        <v>45627</v>
      </c>
      <c r="G4963" s="2">
        <v>46357</v>
      </c>
      <c r="H4963" t="s">
        <v>19</v>
      </c>
    </row>
    <row r="4964" spans="1:8">
      <c r="A4964">
        <v>14963</v>
      </c>
      <c r="B4964" t="s">
        <v>3951</v>
      </c>
      <c r="C4964" t="s">
        <v>28</v>
      </c>
      <c r="D4964" t="s">
        <v>18</v>
      </c>
      <c r="E4964" t="s">
        <v>22</v>
      </c>
      <c r="F4964" s="2">
        <v>45004</v>
      </c>
      <c r="G4964" s="2">
        <v>45734</v>
      </c>
      <c r="H4964" t="s">
        <v>12</v>
      </c>
    </row>
    <row r="4965" spans="1:8">
      <c r="A4965">
        <v>14964</v>
      </c>
      <c r="B4965" t="s">
        <v>758</v>
      </c>
      <c r="C4965" t="s">
        <v>9</v>
      </c>
      <c r="D4965" t="s">
        <v>18</v>
      </c>
      <c r="E4965" t="s">
        <v>30</v>
      </c>
      <c r="F4965" s="2">
        <v>45319</v>
      </c>
      <c r="G4965" s="2">
        <v>45684</v>
      </c>
      <c r="H4965" t="s">
        <v>12</v>
      </c>
    </row>
    <row r="4966" spans="1:8">
      <c r="A4966">
        <v>14965</v>
      </c>
      <c r="B4966" t="s">
        <v>3952</v>
      </c>
      <c r="C4966" t="s">
        <v>21</v>
      </c>
      <c r="D4966" t="s">
        <v>15</v>
      </c>
      <c r="E4966" t="s">
        <v>35</v>
      </c>
      <c r="F4966" s="2">
        <v>45106</v>
      </c>
      <c r="G4966" s="2">
        <v>45286</v>
      </c>
      <c r="H4966" t="s">
        <v>12</v>
      </c>
    </row>
    <row r="4967" spans="1:8">
      <c r="A4967">
        <v>14966</v>
      </c>
      <c r="B4967" t="s">
        <v>3953</v>
      </c>
      <c r="C4967" t="s">
        <v>21</v>
      </c>
      <c r="D4967" t="s">
        <v>38</v>
      </c>
      <c r="E4967" t="s">
        <v>22</v>
      </c>
      <c r="F4967" s="2">
        <v>45317</v>
      </c>
      <c r="G4967" s="2">
        <v>45682</v>
      </c>
      <c r="H4967" t="s">
        <v>12</v>
      </c>
    </row>
    <row r="4968" spans="1:8">
      <c r="A4968">
        <v>14967</v>
      </c>
      <c r="B4968" t="s">
        <v>3954</v>
      </c>
      <c r="C4968" t="s">
        <v>28</v>
      </c>
      <c r="D4968" t="s">
        <v>18</v>
      </c>
      <c r="E4968" t="s">
        <v>11</v>
      </c>
      <c r="F4968" s="2">
        <v>45510</v>
      </c>
      <c r="G4968" s="2">
        <v>45875</v>
      </c>
      <c r="H4968" t="s">
        <v>12</v>
      </c>
    </row>
    <row r="4969" spans="1:8">
      <c r="A4969">
        <v>14968</v>
      </c>
      <c r="B4969" t="s">
        <v>3955</v>
      </c>
      <c r="C4969" t="s">
        <v>28</v>
      </c>
      <c r="D4969" t="s">
        <v>38</v>
      </c>
      <c r="E4969" t="s">
        <v>16</v>
      </c>
      <c r="F4969" s="2">
        <v>45509</v>
      </c>
      <c r="G4969" s="2">
        <v>45874</v>
      </c>
      <c r="H4969" t="s">
        <v>12</v>
      </c>
    </row>
    <row r="4970" spans="1:8">
      <c r="A4970">
        <v>14969</v>
      </c>
      <c r="B4970" t="s">
        <v>3956</v>
      </c>
      <c r="C4970" t="s">
        <v>14</v>
      </c>
      <c r="D4970" t="s">
        <v>15</v>
      </c>
      <c r="E4970" t="s">
        <v>11</v>
      </c>
      <c r="F4970" s="2">
        <v>45550</v>
      </c>
      <c r="G4970" s="2">
        <v>46280</v>
      </c>
      <c r="H4970" t="s">
        <v>19</v>
      </c>
    </row>
    <row r="4971" spans="1:8">
      <c r="A4971">
        <v>14970</v>
      </c>
      <c r="B4971" t="s">
        <v>3957</v>
      </c>
      <c r="C4971" t="s">
        <v>21</v>
      </c>
      <c r="D4971" t="s">
        <v>10</v>
      </c>
      <c r="E4971" t="s">
        <v>11</v>
      </c>
      <c r="F4971" s="2">
        <v>45214</v>
      </c>
      <c r="G4971" s="2">
        <v>45944</v>
      </c>
      <c r="H4971" t="s">
        <v>12</v>
      </c>
    </row>
    <row r="4972" spans="1:8">
      <c r="A4972">
        <v>14971</v>
      </c>
      <c r="B4972" t="s">
        <v>2218</v>
      </c>
      <c r="C4972" t="s">
        <v>25</v>
      </c>
      <c r="D4972" t="s">
        <v>26</v>
      </c>
      <c r="E4972" t="s">
        <v>22</v>
      </c>
      <c r="F4972" s="2">
        <v>45361</v>
      </c>
      <c r="G4972" s="2">
        <v>46091</v>
      </c>
      <c r="H4972" t="s">
        <v>19</v>
      </c>
    </row>
    <row r="4973" spans="1:8">
      <c r="A4973">
        <v>14972</v>
      </c>
      <c r="B4973" t="s">
        <v>3550</v>
      </c>
      <c r="C4973" t="s">
        <v>14</v>
      </c>
      <c r="D4973" t="s">
        <v>18</v>
      </c>
      <c r="E4973" t="s">
        <v>30</v>
      </c>
      <c r="F4973" s="2">
        <v>45346</v>
      </c>
      <c r="G4973" s="2">
        <v>45526</v>
      </c>
      <c r="H4973" t="s">
        <v>12</v>
      </c>
    </row>
    <row r="4974" spans="1:8">
      <c r="A4974">
        <v>14973</v>
      </c>
      <c r="B4974" t="s">
        <v>2769</v>
      </c>
      <c r="C4974" t="s">
        <v>14</v>
      </c>
      <c r="D4974" t="s">
        <v>15</v>
      </c>
      <c r="E4974" t="s">
        <v>35</v>
      </c>
      <c r="F4974" s="2">
        <v>45546</v>
      </c>
      <c r="G4974" s="2">
        <v>45726</v>
      </c>
      <c r="H4974" t="s">
        <v>12</v>
      </c>
    </row>
    <row r="4975" spans="1:8">
      <c r="A4975">
        <v>14974</v>
      </c>
      <c r="B4975" t="s">
        <v>3958</v>
      </c>
      <c r="C4975" t="s">
        <v>25</v>
      </c>
      <c r="D4975" t="s">
        <v>18</v>
      </c>
      <c r="E4975" t="s">
        <v>22</v>
      </c>
      <c r="F4975" s="2">
        <v>45306</v>
      </c>
      <c r="G4975" s="2">
        <v>45486</v>
      </c>
      <c r="H4975" t="s">
        <v>12</v>
      </c>
    </row>
    <row r="4976" spans="1:8">
      <c r="A4976">
        <v>14975</v>
      </c>
      <c r="B4976" t="s">
        <v>3959</v>
      </c>
      <c r="C4976" t="s">
        <v>55</v>
      </c>
      <c r="D4976" t="s">
        <v>38</v>
      </c>
      <c r="E4976" t="s">
        <v>35</v>
      </c>
      <c r="F4976" s="2">
        <v>45187</v>
      </c>
      <c r="G4976" s="2">
        <v>45917</v>
      </c>
      <c r="H4976" t="s">
        <v>12</v>
      </c>
    </row>
    <row r="4977" spans="1:8">
      <c r="A4977">
        <v>14976</v>
      </c>
      <c r="B4977" t="s">
        <v>322</v>
      </c>
      <c r="C4977" t="s">
        <v>55</v>
      </c>
      <c r="D4977" t="s">
        <v>10</v>
      </c>
      <c r="E4977" t="s">
        <v>30</v>
      </c>
      <c r="F4977" s="2">
        <v>45106</v>
      </c>
      <c r="G4977" s="2">
        <v>45471</v>
      </c>
      <c r="H4977" t="s">
        <v>12</v>
      </c>
    </row>
    <row r="4978" spans="1:8">
      <c r="A4978">
        <v>14977</v>
      </c>
      <c r="B4978" t="s">
        <v>3960</v>
      </c>
      <c r="C4978" t="s">
        <v>21</v>
      </c>
      <c r="D4978" t="s">
        <v>38</v>
      </c>
      <c r="E4978" t="s">
        <v>35</v>
      </c>
      <c r="F4978" s="2">
        <v>45063</v>
      </c>
      <c r="G4978" s="2">
        <v>45793</v>
      </c>
      <c r="H4978" t="s">
        <v>12</v>
      </c>
    </row>
    <row r="4979" spans="1:8">
      <c r="A4979">
        <v>14978</v>
      </c>
      <c r="B4979" t="s">
        <v>3458</v>
      </c>
      <c r="C4979" t="s">
        <v>9</v>
      </c>
      <c r="D4979" t="s">
        <v>38</v>
      </c>
      <c r="E4979" t="s">
        <v>30</v>
      </c>
      <c r="F4979" s="2">
        <v>45136</v>
      </c>
      <c r="G4979" s="2">
        <v>45501</v>
      </c>
      <c r="H4979" t="s">
        <v>12</v>
      </c>
    </row>
    <row r="4980" spans="1:8">
      <c r="A4980">
        <v>14979</v>
      </c>
      <c r="B4980" t="s">
        <v>3961</v>
      </c>
      <c r="C4980" t="s">
        <v>28</v>
      </c>
      <c r="D4980" t="s">
        <v>10</v>
      </c>
      <c r="E4980" t="s">
        <v>11</v>
      </c>
      <c r="F4980" s="2">
        <v>45499</v>
      </c>
      <c r="G4980" s="2">
        <v>46229</v>
      </c>
      <c r="H4980" t="s">
        <v>19</v>
      </c>
    </row>
    <row r="4981" spans="1:8">
      <c r="A4981">
        <v>14980</v>
      </c>
      <c r="B4981" t="s">
        <v>3468</v>
      </c>
      <c r="C4981" t="s">
        <v>28</v>
      </c>
      <c r="D4981" t="s">
        <v>10</v>
      </c>
      <c r="E4981" t="s">
        <v>35</v>
      </c>
      <c r="F4981" s="2">
        <v>45205</v>
      </c>
      <c r="G4981" s="2">
        <v>45570</v>
      </c>
      <c r="H4981" t="s">
        <v>12</v>
      </c>
    </row>
    <row r="4982" spans="1:8">
      <c r="A4982">
        <v>14981</v>
      </c>
      <c r="B4982" t="s">
        <v>1186</v>
      </c>
      <c r="C4982" t="s">
        <v>21</v>
      </c>
      <c r="D4982" t="s">
        <v>15</v>
      </c>
      <c r="E4982" t="s">
        <v>22</v>
      </c>
      <c r="F4982" s="2">
        <v>45546</v>
      </c>
      <c r="G4982" s="2">
        <v>45911</v>
      </c>
      <c r="H4982" t="s">
        <v>12</v>
      </c>
    </row>
    <row r="4983" spans="1:8">
      <c r="A4983">
        <v>14982</v>
      </c>
      <c r="B4983" t="s">
        <v>2598</v>
      </c>
      <c r="C4983" t="s">
        <v>21</v>
      </c>
      <c r="D4983" t="s">
        <v>10</v>
      </c>
      <c r="E4983" t="s">
        <v>35</v>
      </c>
      <c r="F4983" s="2">
        <v>45025</v>
      </c>
      <c r="G4983" s="2">
        <v>45390</v>
      </c>
      <c r="H4983" t="s">
        <v>12</v>
      </c>
    </row>
    <row r="4984" spans="1:8">
      <c r="A4984">
        <v>14983</v>
      </c>
      <c r="B4984" t="s">
        <v>3536</v>
      </c>
      <c r="C4984" t="s">
        <v>9</v>
      </c>
      <c r="D4984" t="s">
        <v>10</v>
      </c>
      <c r="E4984" t="s">
        <v>22</v>
      </c>
      <c r="F4984" s="2">
        <v>45054</v>
      </c>
      <c r="G4984" s="2">
        <v>45784</v>
      </c>
      <c r="H4984" t="s">
        <v>12</v>
      </c>
    </row>
    <row r="4985" spans="1:8">
      <c r="A4985">
        <v>14984</v>
      </c>
      <c r="B4985" t="s">
        <v>3962</v>
      </c>
      <c r="C4985" t="s">
        <v>9</v>
      </c>
      <c r="D4985" t="s">
        <v>26</v>
      </c>
      <c r="E4985" t="s">
        <v>35</v>
      </c>
      <c r="F4985" s="2">
        <v>45529</v>
      </c>
      <c r="G4985" s="2">
        <v>45894</v>
      </c>
      <c r="H4985" t="s">
        <v>12</v>
      </c>
    </row>
    <row r="4986" spans="1:8">
      <c r="A4986">
        <v>14985</v>
      </c>
      <c r="B4986" t="s">
        <v>151</v>
      </c>
      <c r="C4986" t="s">
        <v>28</v>
      </c>
      <c r="D4986" t="s">
        <v>15</v>
      </c>
      <c r="E4986" t="s">
        <v>22</v>
      </c>
      <c r="F4986" s="2">
        <v>45144</v>
      </c>
      <c r="G4986" s="2">
        <v>45509</v>
      </c>
      <c r="H4986" t="s">
        <v>12</v>
      </c>
    </row>
    <row r="4987" spans="1:8">
      <c r="A4987">
        <v>14986</v>
      </c>
      <c r="B4987" t="s">
        <v>3963</v>
      </c>
      <c r="C4987" t="s">
        <v>14</v>
      </c>
      <c r="D4987" t="s">
        <v>38</v>
      </c>
      <c r="E4987" t="s">
        <v>22</v>
      </c>
      <c r="F4987" s="2">
        <v>45455</v>
      </c>
      <c r="G4987" s="2">
        <v>45820</v>
      </c>
      <c r="H4987" t="s">
        <v>12</v>
      </c>
    </row>
    <row r="4988" spans="1:8">
      <c r="A4988">
        <v>14987</v>
      </c>
      <c r="B4988" t="s">
        <v>551</v>
      </c>
      <c r="C4988" t="s">
        <v>28</v>
      </c>
      <c r="D4988" t="s">
        <v>15</v>
      </c>
      <c r="E4988" t="s">
        <v>35</v>
      </c>
      <c r="F4988" s="2">
        <v>45520</v>
      </c>
      <c r="G4988" s="2">
        <v>45885</v>
      </c>
      <c r="H4988" t="s">
        <v>12</v>
      </c>
    </row>
    <row r="4989" spans="1:8">
      <c r="A4989">
        <v>14988</v>
      </c>
      <c r="B4989" t="s">
        <v>3964</v>
      </c>
      <c r="C4989" t="s">
        <v>55</v>
      </c>
      <c r="D4989" t="s">
        <v>26</v>
      </c>
      <c r="E4989" t="s">
        <v>22</v>
      </c>
      <c r="F4989" s="2">
        <v>45584</v>
      </c>
      <c r="G4989" s="2">
        <v>45764</v>
      </c>
      <c r="H4989" t="s">
        <v>12</v>
      </c>
    </row>
    <row r="4990" spans="1:8">
      <c r="A4990">
        <v>14989</v>
      </c>
      <c r="B4990" t="s">
        <v>1346</v>
      </c>
      <c r="C4990" t="s">
        <v>28</v>
      </c>
      <c r="D4990" t="s">
        <v>26</v>
      </c>
      <c r="E4990" t="s">
        <v>16</v>
      </c>
      <c r="F4990" s="2">
        <v>45194</v>
      </c>
      <c r="G4990" s="2">
        <v>45924</v>
      </c>
      <c r="H4990" t="s">
        <v>12</v>
      </c>
    </row>
    <row r="4991" spans="1:8">
      <c r="A4991">
        <v>14990</v>
      </c>
      <c r="B4991" t="s">
        <v>3965</v>
      </c>
      <c r="C4991" t="s">
        <v>9</v>
      </c>
      <c r="D4991" t="s">
        <v>26</v>
      </c>
      <c r="E4991" t="s">
        <v>11</v>
      </c>
      <c r="F4991" s="2">
        <v>45463</v>
      </c>
      <c r="G4991" s="2">
        <v>45828</v>
      </c>
      <c r="H4991" t="s">
        <v>12</v>
      </c>
    </row>
    <row r="4992" spans="1:8">
      <c r="A4992">
        <v>14991</v>
      </c>
      <c r="B4992" t="s">
        <v>3941</v>
      </c>
      <c r="C4992" t="s">
        <v>9</v>
      </c>
      <c r="D4992" t="s">
        <v>10</v>
      </c>
      <c r="E4992" t="s">
        <v>22</v>
      </c>
      <c r="F4992" s="2">
        <v>45418</v>
      </c>
      <c r="G4992" s="2">
        <v>45783</v>
      </c>
      <c r="H4992" t="s">
        <v>12</v>
      </c>
    </row>
    <row r="4993" spans="1:8">
      <c r="A4993">
        <v>14992</v>
      </c>
      <c r="B4993" t="s">
        <v>3277</v>
      </c>
      <c r="C4993" t="s">
        <v>14</v>
      </c>
      <c r="D4993" t="s">
        <v>10</v>
      </c>
      <c r="E4993" t="s">
        <v>16</v>
      </c>
      <c r="F4993" s="2">
        <v>45595</v>
      </c>
      <c r="G4993" s="2">
        <v>45960</v>
      </c>
      <c r="H4993" t="s">
        <v>12</v>
      </c>
    </row>
    <row r="4994" spans="1:8">
      <c r="A4994">
        <v>14993</v>
      </c>
      <c r="B4994" t="s">
        <v>3966</v>
      </c>
      <c r="C4994" t="s">
        <v>14</v>
      </c>
      <c r="D4994" t="s">
        <v>15</v>
      </c>
      <c r="E4994" t="s">
        <v>22</v>
      </c>
      <c r="F4994" s="2">
        <v>44947</v>
      </c>
      <c r="G4994" s="2">
        <v>45677</v>
      </c>
      <c r="H4994" t="s">
        <v>12</v>
      </c>
    </row>
    <row r="4995" spans="1:8">
      <c r="A4995">
        <v>14994</v>
      </c>
      <c r="B4995" t="s">
        <v>3967</v>
      </c>
      <c r="C4995" t="s">
        <v>55</v>
      </c>
      <c r="D4995" t="s">
        <v>10</v>
      </c>
      <c r="E4995" t="s">
        <v>30</v>
      </c>
      <c r="F4995" s="2">
        <v>45503</v>
      </c>
      <c r="G4995" s="2">
        <v>46233</v>
      </c>
      <c r="H4995" t="s">
        <v>19</v>
      </c>
    </row>
    <row r="4996" spans="1:8">
      <c r="A4996">
        <v>14995</v>
      </c>
      <c r="B4996" t="s">
        <v>3968</v>
      </c>
      <c r="C4996" t="s">
        <v>21</v>
      </c>
      <c r="D4996" t="s">
        <v>10</v>
      </c>
      <c r="E4996" t="s">
        <v>11</v>
      </c>
      <c r="F4996" s="2">
        <v>45303</v>
      </c>
      <c r="G4996" s="2">
        <v>46033</v>
      </c>
      <c r="H4996" t="s">
        <v>12</v>
      </c>
    </row>
    <row r="4997" spans="1:8">
      <c r="A4997">
        <v>14996</v>
      </c>
      <c r="B4997" t="s">
        <v>3869</v>
      </c>
      <c r="C4997" t="s">
        <v>28</v>
      </c>
      <c r="D4997" t="s">
        <v>15</v>
      </c>
      <c r="E4997" t="s">
        <v>30</v>
      </c>
      <c r="F4997" s="2">
        <v>44946</v>
      </c>
      <c r="G4997" s="2">
        <v>45311</v>
      </c>
      <c r="H4997" t="s">
        <v>12</v>
      </c>
    </row>
    <row r="4998" spans="1:8">
      <c r="A4998">
        <v>14997</v>
      </c>
      <c r="B4998" t="s">
        <v>659</v>
      </c>
      <c r="C4998" t="s">
        <v>14</v>
      </c>
      <c r="D4998" t="s">
        <v>10</v>
      </c>
      <c r="E4998" t="s">
        <v>22</v>
      </c>
      <c r="F4998" s="2">
        <v>45345</v>
      </c>
      <c r="G4998" s="2">
        <v>46075</v>
      </c>
      <c r="H4998" t="s">
        <v>19</v>
      </c>
    </row>
    <row r="4999" spans="1:8">
      <c r="A4999">
        <v>14998</v>
      </c>
      <c r="B4999" t="s">
        <v>3969</v>
      </c>
      <c r="C4999" t="s">
        <v>55</v>
      </c>
      <c r="D4999" t="s">
        <v>10</v>
      </c>
      <c r="E4999" t="s">
        <v>30</v>
      </c>
      <c r="F4999" s="2">
        <v>44973</v>
      </c>
      <c r="G4999" s="2">
        <v>45153</v>
      </c>
      <c r="H4999" t="s">
        <v>12</v>
      </c>
    </row>
    <row r="5000" spans="1:8">
      <c r="A5000">
        <v>14999</v>
      </c>
      <c r="B5000" t="s">
        <v>2488</v>
      </c>
      <c r="C5000" t="s">
        <v>21</v>
      </c>
      <c r="D5000" t="s">
        <v>15</v>
      </c>
      <c r="E5000" t="s">
        <v>22</v>
      </c>
      <c r="F5000" s="2">
        <v>45000</v>
      </c>
      <c r="G5000" s="2">
        <v>45365</v>
      </c>
      <c r="H5000" t="s">
        <v>12</v>
      </c>
    </row>
    <row r="5001" spans="1:8">
      <c r="A5001">
        <v>15000</v>
      </c>
      <c r="B5001" t="s">
        <v>3970</v>
      </c>
      <c r="C5001" t="s">
        <v>28</v>
      </c>
      <c r="D5001" t="s">
        <v>18</v>
      </c>
      <c r="E5001" t="s">
        <v>30</v>
      </c>
      <c r="F5001" s="2">
        <v>45383</v>
      </c>
      <c r="G5001" s="2">
        <v>45563</v>
      </c>
      <c r="H5001" t="s">
        <v>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01"/>
  <sheetViews>
    <sheetView tabSelected="1" workbookViewId="0">
      <selection activeCell="C2" sqref="C2"/>
    </sheetView>
  </sheetViews>
  <sheetFormatPr defaultColWidth="8.88888888888889" defaultRowHeight="14.4"/>
  <cols>
    <col min="1" max="1" width="13.1111111111111" customWidth="1"/>
    <col min="2" max="2" width="16.7777777777778" customWidth="1"/>
    <col min="3" max="3" width="12" customWidth="1"/>
    <col min="4" max="4" width="13.1111111111111" customWidth="1"/>
    <col min="5" max="5" width="21.5555555555556" customWidth="1"/>
    <col min="6" max="6" width="11.1111111111111" customWidth="1"/>
    <col min="7" max="7" width="11.8888888888889" customWidth="1"/>
    <col min="8" max="8" width="17.2222222222222" customWidth="1"/>
    <col min="9" max="9" width="11.6666666666667" customWidth="1"/>
    <col min="10" max="10" width="13.8888888888889" customWidth="1"/>
    <col min="11" max="11" width="15.5555555555556" customWidth="1"/>
  </cols>
  <sheetData>
    <row r="1" spans="1:11">
      <c r="A1" s="10" t="s">
        <v>0</v>
      </c>
      <c r="B1" s="10" t="s">
        <v>1</v>
      </c>
      <c r="C1" s="10" t="s">
        <v>2</v>
      </c>
      <c r="D1" s="10" t="s">
        <v>3</v>
      </c>
      <c r="E1" s="10" t="s">
        <v>4</v>
      </c>
      <c r="F1" s="10" t="s">
        <v>5</v>
      </c>
      <c r="G1" s="10" t="s">
        <v>6</v>
      </c>
      <c r="H1" s="10" t="s">
        <v>7</v>
      </c>
      <c r="I1" t="s">
        <v>3971</v>
      </c>
      <c r="J1" t="s">
        <v>3972</v>
      </c>
      <c r="K1" t="s">
        <v>3973</v>
      </c>
    </row>
    <row r="2" spans="1:11">
      <c r="A2">
        <v>10001</v>
      </c>
      <c r="B2" t="s">
        <v>8</v>
      </c>
      <c r="C2" t="s">
        <v>9</v>
      </c>
      <c r="D2" t="s">
        <v>10</v>
      </c>
      <c r="E2" t="s">
        <v>11</v>
      </c>
      <c r="F2" s="2">
        <v>45155</v>
      </c>
      <c r="G2" s="2">
        <v>45335</v>
      </c>
      <c r="H2" s="11" t="str">
        <f ca="1" t="shared" ref="H2:H65" si="0">IF(K2&lt;=0,"Expired",IF(AND(K2&gt;=1,K2&lt;=30),"Expiring_Soon","Active"))</f>
        <v>Expired</v>
      </c>
      <c r="I2">
        <f t="shared" ref="I2:I65" si="1">YEAR(G2)</f>
        <v>2024</v>
      </c>
      <c r="J2" t="str">
        <f t="shared" ref="J2:J65" si="2">TEXT(G2,"mmmm")</f>
        <v>February</v>
      </c>
      <c r="K2" s="11">
        <f ca="1" t="shared" ref="K2:K65" si="3">G2-TODAY()</f>
        <v>-958</v>
      </c>
    </row>
    <row r="3" spans="1:11">
      <c r="A3">
        <v>10002</v>
      </c>
      <c r="B3" t="s">
        <v>13</v>
      </c>
      <c r="C3" t="s">
        <v>14</v>
      </c>
      <c r="D3" t="s">
        <v>15</v>
      </c>
      <c r="E3" t="s">
        <v>16</v>
      </c>
      <c r="F3" s="2">
        <v>45531</v>
      </c>
      <c r="G3" s="2">
        <v>45896</v>
      </c>
      <c r="H3" s="11" t="str">
        <f ca="1" t="shared" si="0"/>
        <v>Expired</v>
      </c>
      <c r="I3">
        <f t="shared" si="1"/>
        <v>2025</v>
      </c>
      <c r="J3" t="str">
        <f t="shared" si="2"/>
        <v>August</v>
      </c>
      <c r="K3" s="11">
        <f ca="1" t="shared" si="3"/>
        <v>-397</v>
      </c>
    </row>
    <row r="4" spans="1:11">
      <c r="A4">
        <v>10003</v>
      </c>
      <c r="B4" t="s">
        <v>17</v>
      </c>
      <c r="C4" t="s">
        <v>9</v>
      </c>
      <c r="D4" t="s">
        <v>18</v>
      </c>
      <c r="E4" t="s">
        <v>11</v>
      </c>
      <c r="F4" s="2">
        <v>45444</v>
      </c>
      <c r="G4" s="2">
        <v>46174</v>
      </c>
      <c r="H4" s="11" t="str">
        <f ca="1" t="shared" si="0"/>
        <v>Expired</v>
      </c>
      <c r="I4" s="11">
        <f t="shared" si="1"/>
        <v>2026</v>
      </c>
      <c r="J4" s="11" t="str">
        <f t="shared" si="2"/>
        <v>June</v>
      </c>
      <c r="K4" s="11">
        <f ca="1" t="shared" si="3"/>
        <v>-119</v>
      </c>
    </row>
    <row r="5" spans="1:11">
      <c r="A5">
        <v>10004</v>
      </c>
      <c r="B5" t="s">
        <v>20</v>
      </c>
      <c r="C5" t="s">
        <v>21</v>
      </c>
      <c r="D5" t="s">
        <v>15</v>
      </c>
      <c r="E5" t="s">
        <v>22</v>
      </c>
      <c r="F5" s="2">
        <v>45152</v>
      </c>
      <c r="G5" s="2">
        <v>45517</v>
      </c>
      <c r="H5" s="11" t="str">
        <f ca="1" t="shared" si="0"/>
        <v>Expired</v>
      </c>
      <c r="I5">
        <f t="shared" si="1"/>
        <v>2024</v>
      </c>
      <c r="J5" t="str">
        <f t="shared" si="2"/>
        <v>August</v>
      </c>
      <c r="K5" s="11">
        <f ca="1" t="shared" si="3"/>
        <v>-776</v>
      </c>
    </row>
    <row r="6" spans="1:11">
      <c r="A6">
        <v>10005</v>
      </c>
      <c r="B6" t="s">
        <v>23</v>
      </c>
      <c r="C6" t="s">
        <v>9</v>
      </c>
      <c r="D6" t="s">
        <v>18</v>
      </c>
      <c r="E6" t="s">
        <v>22</v>
      </c>
      <c r="F6" s="2">
        <v>45275</v>
      </c>
      <c r="G6" s="2">
        <v>45640</v>
      </c>
      <c r="H6" s="11" t="str">
        <f ca="1" t="shared" si="0"/>
        <v>Expired</v>
      </c>
      <c r="I6">
        <f t="shared" si="1"/>
        <v>2024</v>
      </c>
      <c r="J6" t="str">
        <f t="shared" si="2"/>
        <v>December</v>
      </c>
      <c r="K6" s="11">
        <f ca="1" t="shared" si="3"/>
        <v>-653</v>
      </c>
    </row>
    <row r="7" spans="1:11">
      <c r="A7">
        <v>10006</v>
      </c>
      <c r="B7" t="s">
        <v>24</v>
      </c>
      <c r="C7" t="s">
        <v>25</v>
      </c>
      <c r="D7" t="s">
        <v>26</v>
      </c>
      <c r="E7" t="s">
        <v>16</v>
      </c>
      <c r="F7" s="2">
        <v>45316</v>
      </c>
      <c r="G7" s="2">
        <v>45496</v>
      </c>
      <c r="H7" s="11" t="str">
        <f ca="1" t="shared" si="0"/>
        <v>Expired</v>
      </c>
      <c r="I7">
        <f t="shared" si="1"/>
        <v>2024</v>
      </c>
      <c r="J7" t="str">
        <f t="shared" si="2"/>
        <v>July</v>
      </c>
      <c r="K7" s="11">
        <f ca="1" t="shared" si="3"/>
        <v>-797</v>
      </c>
    </row>
    <row r="8" spans="1:11">
      <c r="A8">
        <v>10007</v>
      </c>
      <c r="B8" t="s">
        <v>27</v>
      </c>
      <c r="C8" t="s">
        <v>28</v>
      </c>
      <c r="D8" t="s">
        <v>10</v>
      </c>
      <c r="E8" t="s">
        <v>16</v>
      </c>
      <c r="F8" s="2">
        <v>45397</v>
      </c>
      <c r="G8" s="2">
        <v>46127</v>
      </c>
      <c r="H8" s="11" t="str">
        <f ca="1" t="shared" si="0"/>
        <v>Expired</v>
      </c>
      <c r="I8" s="11">
        <f t="shared" si="1"/>
        <v>2026</v>
      </c>
      <c r="J8" s="11" t="str">
        <f t="shared" si="2"/>
        <v>April</v>
      </c>
      <c r="K8" s="11">
        <f ca="1" t="shared" si="3"/>
        <v>-166</v>
      </c>
    </row>
    <row r="9" spans="1:11">
      <c r="A9">
        <v>10008</v>
      </c>
      <c r="B9" t="s">
        <v>29</v>
      </c>
      <c r="C9" t="s">
        <v>9</v>
      </c>
      <c r="D9" t="s">
        <v>15</v>
      </c>
      <c r="E9" t="s">
        <v>30</v>
      </c>
      <c r="F9" s="2">
        <v>45570</v>
      </c>
      <c r="G9" s="2">
        <v>46300</v>
      </c>
      <c r="H9" s="11" t="str">
        <f ca="1" t="shared" si="0"/>
        <v>Expiring_Soon</v>
      </c>
      <c r="I9" s="11">
        <f t="shared" si="1"/>
        <v>2026</v>
      </c>
      <c r="J9" s="11" t="str">
        <f t="shared" si="2"/>
        <v>October</v>
      </c>
      <c r="K9" s="11">
        <f ca="1" t="shared" si="3"/>
        <v>7</v>
      </c>
    </row>
    <row r="10" spans="1:11">
      <c r="A10">
        <v>10009</v>
      </c>
      <c r="B10" t="s">
        <v>31</v>
      </c>
      <c r="C10" t="s">
        <v>28</v>
      </c>
      <c r="D10" t="s">
        <v>18</v>
      </c>
      <c r="E10" t="s">
        <v>16</v>
      </c>
      <c r="F10" s="2">
        <v>44973</v>
      </c>
      <c r="G10" s="2">
        <v>45703</v>
      </c>
      <c r="H10" s="11" t="str">
        <f ca="1" t="shared" si="0"/>
        <v>Expired</v>
      </c>
      <c r="I10">
        <f t="shared" si="1"/>
        <v>2025</v>
      </c>
      <c r="J10" t="str">
        <f t="shared" si="2"/>
        <v>February</v>
      </c>
      <c r="K10" s="11">
        <f ca="1" t="shared" si="3"/>
        <v>-590</v>
      </c>
    </row>
    <row r="11" spans="1:11">
      <c r="A11">
        <v>10010</v>
      </c>
      <c r="B11" t="s">
        <v>32</v>
      </c>
      <c r="C11" t="s">
        <v>9</v>
      </c>
      <c r="D11" t="s">
        <v>18</v>
      </c>
      <c r="E11" t="s">
        <v>16</v>
      </c>
      <c r="F11" s="2">
        <v>45316</v>
      </c>
      <c r="G11" s="2">
        <v>45681</v>
      </c>
      <c r="H11" s="11" t="str">
        <f ca="1" t="shared" si="0"/>
        <v>Expired</v>
      </c>
      <c r="I11">
        <f t="shared" si="1"/>
        <v>2025</v>
      </c>
      <c r="J11" t="str">
        <f t="shared" si="2"/>
        <v>January</v>
      </c>
      <c r="K11" s="11">
        <f ca="1" t="shared" si="3"/>
        <v>-612</v>
      </c>
    </row>
    <row r="12" spans="1:11">
      <c r="A12">
        <v>10011</v>
      </c>
      <c r="B12" t="s">
        <v>33</v>
      </c>
      <c r="C12" t="s">
        <v>21</v>
      </c>
      <c r="D12" t="s">
        <v>10</v>
      </c>
      <c r="E12" t="s">
        <v>30</v>
      </c>
      <c r="F12" s="2">
        <v>45141</v>
      </c>
      <c r="G12" s="2">
        <v>45871</v>
      </c>
      <c r="H12" s="11" t="str">
        <f ca="1" t="shared" si="0"/>
        <v>Expired</v>
      </c>
      <c r="I12">
        <f t="shared" si="1"/>
        <v>2025</v>
      </c>
      <c r="J12" t="str">
        <f t="shared" si="2"/>
        <v>August</v>
      </c>
      <c r="K12" s="11">
        <f ca="1" t="shared" si="3"/>
        <v>-422</v>
      </c>
    </row>
    <row r="13" spans="1:11">
      <c r="A13">
        <v>10012</v>
      </c>
      <c r="B13" t="s">
        <v>34</v>
      </c>
      <c r="C13" t="s">
        <v>28</v>
      </c>
      <c r="D13" t="s">
        <v>18</v>
      </c>
      <c r="E13" t="s">
        <v>35</v>
      </c>
      <c r="F13" s="2">
        <v>45177</v>
      </c>
      <c r="G13" s="2">
        <v>45357</v>
      </c>
      <c r="H13" s="11" t="str">
        <f ca="1" t="shared" si="0"/>
        <v>Expired</v>
      </c>
      <c r="I13">
        <f t="shared" si="1"/>
        <v>2024</v>
      </c>
      <c r="J13" t="str">
        <f t="shared" si="2"/>
        <v>March</v>
      </c>
      <c r="K13" s="11">
        <f ca="1" t="shared" si="3"/>
        <v>-936</v>
      </c>
    </row>
    <row r="14" spans="1:11">
      <c r="A14">
        <v>10013</v>
      </c>
      <c r="B14" t="s">
        <v>36</v>
      </c>
      <c r="C14" t="s">
        <v>25</v>
      </c>
      <c r="D14" t="s">
        <v>15</v>
      </c>
      <c r="E14" t="s">
        <v>11</v>
      </c>
      <c r="F14" s="2">
        <v>45259</v>
      </c>
      <c r="G14" s="2">
        <v>45439</v>
      </c>
      <c r="H14" s="11" t="str">
        <f ca="1" t="shared" si="0"/>
        <v>Expired</v>
      </c>
      <c r="I14">
        <f t="shared" si="1"/>
        <v>2024</v>
      </c>
      <c r="J14" t="str">
        <f t="shared" si="2"/>
        <v>May</v>
      </c>
      <c r="K14" s="11">
        <f ca="1" t="shared" si="3"/>
        <v>-854</v>
      </c>
    </row>
    <row r="15" spans="1:11">
      <c r="A15">
        <v>10014</v>
      </c>
      <c r="B15" t="s">
        <v>37</v>
      </c>
      <c r="C15" t="s">
        <v>25</v>
      </c>
      <c r="D15" t="s">
        <v>38</v>
      </c>
      <c r="E15" t="s">
        <v>30</v>
      </c>
      <c r="F15" s="2">
        <v>44994</v>
      </c>
      <c r="G15" s="2">
        <v>45174</v>
      </c>
      <c r="H15" s="11" t="str">
        <f ca="1" t="shared" si="0"/>
        <v>Expired</v>
      </c>
      <c r="I15">
        <f t="shared" si="1"/>
        <v>2023</v>
      </c>
      <c r="J15" t="str">
        <f t="shared" si="2"/>
        <v>September</v>
      </c>
      <c r="K15" s="11">
        <f ca="1" t="shared" si="3"/>
        <v>-1119</v>
      </c>
    </row>
    <row r="16" spans="1:11">
      <c r="A16">
        <v>10015</v>
      </c>
      <c r="B16" t="s">
        <v>39</v>
      </c>
      <c r="C16" t="s">
        <v>14</v>
      </c>
      <c r="D16" t="s">
        <v>10</v>
      </c>
      <c r="E16" t="s">
        <v>11</v>
      </c>
      <c r="F16" s="2">
        <v>45598</v>
      </c>
      <c r="G16" s="2">
        <v>45963</v>
      </c>
      <c r="H16" s="11" t="str">
        <f ca="1" t="shared" si="0"/>
        <v>Expired</v>
      </c>
      <c r="I16">
        <f t="shared" si="1"/>
        <v>2025</v>
      </c>
      <c r="J16" t="str">
        <f t="shared" si="2"/>
        <v>November</v>
      </c>
      <c r="K16" s="11">
        <f ca="1" t="shared" si="3"/>
        <v>-330</v>
      </c>
    </row>
    <row r="17" spans="1:11">
      <c r="A17">
        <v>10016</v>
      </c>
      <c r="B17" t="s">
        <v>40</v>
      </c>
      <c r="C17" t="s">
        <v>21</v>
      </c>
      <c r="D17" t="s">
        <v>10</v>
      </c>
      <c r="E17" t="s">
        <v>11</v>
      </c>
      <c r="F17" s="2">
        <v>45179</v>
      </c>
      <c r="G17" s="2">
        <v>45909</v>
      </c>
      <c r="H17" s="11" t="str">
        <f ca="1" t="shared" si="0"/>
        <v>Expired</v>
      </c>
      <c r="I17">
        <f t="shared" si="1"/>
        <v>2025</v>
      </c>
      <c r="J17" t="str">
        <f t="shared" si="2"/>
        <v>September</v>
      </c>
      <c r="K17" s="11">
        <f ca="1" t="shared" si="3"/>
        <v>-384</v>
      </c>
    </row>
    <row r="18" spans="1:11">
      <c r="A18">
        <v>10017</v>
      </c>
      <c r="B18" t="s">
        <v>41</v>
      </c>
      <c r="C18" t="s">
        <v>25</v>
      </c>
      <c r="D18" t="s">
        <v>15</v>
      </c>
      <c r="E18" t="s">
        <v>22</v>
      </c>
      <c r="F18" s="2">
        <v>45524</v>
      </c>
      <c r="G18" s="2">
        <v>45889</v>
      </c>
      <c r="H18" s="11" t="str">
        <f ca="1" t="shared" si="0"/>
        <v>Expired</v>
      </c>
      <c r="I18">
        <f t="shared" si="1"/>
        <v>2025</v>
      </c>
      <c r="J18" t="str">
        <f t="shared" si="2"/>
        <v>August</v>
      </c>
      <c r="K18" s="11">
        <f ca="1" t="shared" si="3"/>
        <v>-404</v>
      </c>
    </row>
    <row r="19" spans="1:11">
      <c r="A19">
        <v>10018</v>
      </c>
      <c r="B19" t="s">
        <v>42</v>
      </c>
      <c r="C19" t="s">
        <v>21</v>
      </c>
      <c r="D19" t="s">
        <v>15</v>
      </c>
      <c r="E19" t="s">
        <v>22</v>
      </c>
      <c r="F19" s="2">
        <v>45020</v>
      </c>
      <c r="G19" s="2">
        <v>45200</v>
      </c>
      <c r="H19" s="11" t="str">
        <f ca="1" t="shared" si="0"/>
        <v>Expired</v>
      </c>
      <c r="I19">
        <f t="shared" si="1"/>
        <v>2023</v>
      </c>
      <c r="J19" t="str">
        <f t="shared" si="2"/>
        <v>October</v>
      </c>
      <c r="K19" s="11">
        <f ca="1" t="shared" si="3"/>
        <v>-1093</v>
      </c>
    </row>
    <row r="20" spans="1:11">
      <c r="A20">
        <v>10019</v>
      </c>
      <c r="B20" t="s">
        <v>43</v>
      </c>
      <c r="C20" t="s">
        <v>21</v>
      </c>
      <c r="D20" t="s">
        <v>18</v>
      </c>
      <c r="E20" t="s">
        <v>22</v>
      </c>
      <c r="F20" s="2">
        <v>45537</v>
      </c>
      <c r="G20" s="2">
        <v>45717</v>
      </c>
      <c r="H20" s="11" t="str">
        <f ca="1" t="shared" si="0"/>
        <v>Expired</v>
      </c>
      <c r="I20">
        <f t="shared" si="1"/>
        <v>2025</v>
      </c>
      <c r="J20" t="str">
        <f t="shared" si="2"/>
        <v>March</v>
      </c>
      <c r="K20" s="11">
        <f ca="1" t="shared" si="3"/>
        <v>-576</v>
      </c>
    </row>
    <row r="21" spans="1:11">
      <c r="A21">
        <v>10020</v>
      </c>
      <c r="B21" t="s">
        <v>44</v>
      </c>
      <c r="C21" t="s">
        <v>28</v>
      </c>
      <c r="D21" t="s">
        <v>38</v>
      </c>
      <c r="E21" t="s">
        <v>35</v>
      </c>
      <c r="F21" s="2">
        <v>45184</v>
      </c>
      <c r="G21" s="2">
        <v>45914</v>
      </c>
      <c r="H21" s="11" t="str">
        <f ca="1" t="shared" si="0"/>
        <v>Expired</v>
      </c>
      <c r="I21">
        <f t="shared" si="1"/>
        <v>2025</v>
      </c>
      <c r="J21" t="str">
        <f t="shared" si="2"/>
        <v>September</v>
      </c>
      <c r="K21" s="11">
        <f ca="1" t="shared" si="3"/>
        <v>-379</v>
      </c>
    </row>
    <row r="22" spans="1:11">
      <c r="A22">
        <v>10021</v>
      </c>
      <c r="B22" t="s">
        <v>45</v>
      </c>
      <c r="C22" t="s">
        <v>14</v>
      </c>
      <c r="D22" t="s">
        <v>26</v>
      </c>
      <c r="E22" t="s">
        <v>35</v>
      </c>
      <c r="F22" s="2">
        <v>45200</v>
      </c>
      <c r="G22" s="2">
        <v>45930</v>
      </c>
      <c r="H22" s="11" t="str">
        <f ca="1" t="shared" si="0"/>
        <v>Expired</v>
      </c>
      <c r="I22">
        <f t="shared" si="1"/>
        <v>2025</v>
      </c>
      <c r="J22" t="str">
        <f t="shared" si="2"/>
        <v>September</v>
      </c>
      <c r="K22" s="11">
        <f ca="1" t="shared" si="3"/>
        <v>-363</v>
      </c>
    </row>
    <row r="23" spans="1:11">
      <c r="A23">
        <v>10022</v>
      </c>
      <c r="B23" t="s">
        <v>46</v>
      </c>
      <c r="C23" t="s">
        <v>25</v>
      </c>
      <c r="D23" t="s">
        <v>38</v>
      </c>
      <c r="E23" t="s">
        <v>11</v>
      </c>
      <c r="F23" s="2">
        <v>45391</v>
      </c>
      <c r="G23" s="2">
        <v>45571</v>
      </c>
      <c r="H23" s="11" t="str">
        <f ca="1" t="shared" si="0"/>
        <v>Expired</v>
      </c>
      <c r="I23">
        <f t="shared" si="1"/>
        <v>2024</v>
      </c>
      <c r="J23" t="str">
        <f t="shared" si="2"/>
        <v>October</v>
      </c>
      <c r="K23" s="11">
        <f ca="1" t="shared" si="3"/>
        <v>-722</v>
      </c>
    </row>
    <row r="24" spans="1:11">
      <c r="A24">
        <v>10023</v>
      </c>
      <c r="B24" t="s">
        <v>47</v>
      </c>
      <c r="C24" t="s">
        <v>28</v>
      </c>
      <c r="D24" t="s">
        <v>18</v>
      </c>
      <c r="E24" t="s">
        <v>35</v>
      </c>
      <c r="F24" s="2">
        <v>45035</v>
      </c>
      <c r="G24" s="2">
        <v>45765</v>
      </c>
      <c r="H24" s="11" t="str">
        <f ca="1" t="shared" si="0"/>
        <v>Expired</v>
      </c>
      <c r="I24">
        <f t="shared" si="1"/>
        <v>2025</v>
      </c>
      <c r="J24" t="str">
        <f t="shared" si="2"/>
        <v>April</v>
      </c>
      <c r="K24" s="11">
        <f ca="1" t="shared" si="3"/>
        <v>-528</v>
      </c>
    </row>
    <row r="25" spans="1:11">
      <c r="A25">
        <v>10024</v>
      </c>
      <c r="B25" t="s">
        <v>48</v>
      </c>
      <c r="C25" t="s">
        <v>28</v>
      </c>
      <c r="D25" t="s">
        <v>18</v>
      </c>
      <c r="E25" t="s">
        <v>11</v>
      </c>
      <c r="F25" s="2">
        <v>45309</v>
      </c>
      <c r="G25" s="2">
        <v>45489</v>
      </c>
      <c r="H25" s="11" t="str">
        <f ca="1" t="shared" si="0"/>
        <v>Expired</v>
      </c>
      <c r="I25">
        <f t="shared" si="1"/>
        <v>2024</v>
      </c>
      <c r="J25" t="str">
        <f t="shared" si="2"/>
        <v>July</v>
      </c>
      <c r="K25" s="11">
        <f ca="1" t="shared" si="3"/>
        <v>-804</v>
      </c>
    </row>
    <row r="26" spans="1:11">
      <c r="A26">
        <v>10025</v>
      </c>
      <c r="B26" t="s">
        <v>49</v>
      </c>
      <c r="C26" t="s">
        <v>9</v>
      </c>
      <c r="D26" t="s">
        <v>15</v>
      </c>
      <c r="E26" t="s">
        <v>30</v>
      </c>
      <c r="F26" s="2">
        <v>45427</v>
      </c>
      <c r="G26" s="2">
        <v>45607</v>
      </c>
      <c r="H26" s="11" t="str">
        <f ca="1" t="shared" si="0"/>
        <v>Expired</v>
      </c>
      <c r="I26">
        <f t="shared" si="1"/>
        <v>2024</v>
      </c>
      <c r="J26" t="str">
        <f t="shared" si="2"/>
        <v>November</v>
      </c>
      <c r="K26" s="11">
        <f ca="1" t="shared" si="3"/>
        <v>-686</v>
      </c>
    </row>
    <row r="27" spans="1:11">
      <c r="A27">
        <v>10026</v>
      </c>
      <c r="B27" t="s">
        <v>50</v>
      </c>
      <c r="C27" t="s">
        <v>25</v>
      </c>
      <c r="D27" t="s">
        <v>18</v>
      </c>
      <c r="E27" t="s">
        <v>16</v>
      </c>
      <c r="F27" s="2">
        <v>45173</v>
      </c>
      <c r="G27" s="2">
        <v>45903</v>
      </c>
      <c r="H27" s="11" t="str">
        <f ca="1" t="shared" si="0"/>
        <v>Expired</v>
      </c>
      <c r="I27">
        <f t="shared" si="1"/>
        <v>2025</v>
      </c>
      <c r="J27" t="str">
        <f t="shared" si="2"/>
        <v>September</v>
      </c>
      <c r="K27" s="11">
        <f ca="1" t="shared" si="3"/>
        <v>-390</v>
      </c>
    </row>
    <row r="28" spans="1:11">
      <c r="A28">
        <v>10027</v>
      </c>
      <c r="B28" t="s">
        <v>51</v>
      </c>
      <c r="C28" t="s">
        <v>9</v>
      </c>
      <c r="D28" t="s">
        <v>38</v>
      </c>
      <c r="E28" t="s">
        <v>16</v>
      </c>
      <c r="F28" s="2">
        <v>45472</v>
      </c>
      <c r="G28" s="2">
        <v>45652</v>
      </c>
      <c r="H28" s="11" t="str">
        <f ca="1" t="shared" si="0"/>
        <v>Expired</v>
      </c>
      <c r="I28">
        <f t="shared" si="1"/>
        <v>2024</v>
      </c>
      <c r="J28" t="str">
        <f t="shared" si="2"/>
        <v>December</v>
      </c>
      <c r="K28" s="11">
        <f ca="1" t="shared" si="3"/>
        <v>-641</v>
      </c>
    </row>
    <row r="29" spans="1:11">
      <c r="A29">
        <v>10028</v>
      </c>
      <c r="B29" t="s">
        <v>52</v>
      </c>
      <c r="C29" t="s">
        <v>28</v>
      </c>
      <c r="D29" t="s">
        <v>18</v>
      </c>
      <c r="E29" t="s">
        <v>30</v>
      </c>
      <c r="F29" s="2">
        <v>45467</v>
      </c>
      <c r="G29" s="2">
        <v>46197</v>
      </c>
      <c r="H29" s="11" t="str">
        <f ca="1" t="shared" si="0"/>
        <v>Expired</v>
      </c>
      <c r="I29" s="11">
        <f t="shared" si="1"/>
        <v>2026</v>
      </c>
      <c r="J29" s="11" t="str">
        <f t="shared" si="2"/>
        <v>June</v>
      </c>
      <c r="K29" s="11">
        <f ca="1" t="shared" si="3"/>
        <v>-96</v>
      </c>
    </row>
    <row r="30" spans="1:11">
      <c r="A30">
        <v>10029</v>
      </c>
      <c r="B30" t="s">
        <v>53</v>
      </c>
      <c r="C30" t="s">
        <v>28</v>
      </c>
      <c r="D30" t="s">
        <v>18</v>
      </c>
      <c r="E30" t="s">
        <v>30</v>
      </c>
      <c r="F30" s="2">
        <v>45335</v>
      </c>
      <c r="G30" s="2">
        <v>46065</v>
      </c>
      <c r="H30" s="11" t="str">
        <f ca="1" t="shared" si="0"/>
        <v>Expired</v>
      </c>
      <c r="I30" s="11">
        <f t="shared" si="1"/>
        <v>2026</v>
      </c>
      <c r="J30" s="11" t="str">
        <f t="shared" si="2"/>
        <v>February</v>
      </c>
      <c r="K30" s="11">
        <f ca="1" t="shared" si="3"/>
        <v>-228</v>
      </c>
    </row>
    <row r="31" spans="1:11">
      <c r="A31">
        <v>10030</v>
      </c>
      <c r="B31" t="s">
        <v>54</v>
      </c>
      <c r="C31" t="s">
        <v>55</v>
      </c>
      <c r="D31" t="s">
        <v>15</v>
      </c>
      <c r="E31" t="s">
        <v>22</v>
      </c>
      <c r="F31" s="2">
        <v>45050</v>
      </c>
      <c r="G31" s="2">
        <v>45230</v>
      </c>
      <c r="H31" s="11" t="str">
        <f ca="1" t="shared" si="0"/>
        <v>Expired</v>
      </c>
      <c r="I31">
        <f t="shared" si="1"/>
        <v>2023</v>
      </c>
      <c r="J31" t="str">
        <f t="shared" si="2"/>
        <v>October</v>
      </c>
      <c r="K31" s="11">
        <f ca="1" t="shared" si="3"/>
        <v>-1063</v>
      </c>
    </row>
    <row r="32" spans="1:11">
      <c r="A32">
        <v>10031</v>
      </c>
      <c r="B32" t="s">
        <v>56</v>
      </c>
      <c r="C32" t="s">
        <v>25</v>
      </c>
      <c r="D32" t="s">
        <v>26</v>
      </c>
      <c r="E32" t="s">
        <v>35</v>
      </c>
      <c r="F32" s="2">
        <v>45494</v>
      </c>
      <c r="G32" s="2">
        <v>45674</v>
      </c>
      <c r="H32" s="11" t="str">
        <f ca="1" t="shared" si="0"/>
        <v>Expired</v>
      </c>
      <c r="I32">
        <f t="shared" si="1"/>
        <v>2025</v>
      </c>
      <c r="J32" t="str">
        <f t="shared" si="2"/>
        <v>January</v>
      </c>
      <c r="K32" s="11">
        <f ca="1" t="shared" si="3"/>
        <v>-619</v>
      </c>
    </row>
    <row r="33" spans="1:11">
      <c r="A33">
        <v>10032</v>
      </c>
      <c r="B33" t="s">
        <v>57</v>
      </c>
      <c r="C33" t="s">
        <v>9</v>
      </c>
      <c r="D33" t="s">
        <v>26</v>
      </c>
      <c r="E33" t="s">
        <v>16</v>
      </c>
      <c r="F33" s="2">
        <v>45161</v>
      </c>
      <c r="G33" s="2">
        <v>45341</v>
      </c>
      <c r="H33" s="11" t="str">
        <f ca="1" t="shared" si="0"/>
        <v>Expired</v>
      </c>
      <c r="I33">
        <f t="shared" si="1"/>
        <v>2024</v>
      </c>
      <c r="J33" t="str">
        <f t="shared" si="2"/>
        <v>February</v>
      </c>
      <c r="K33" s="11">
        <f ca="1" t="shared" si="3"/>
        <v>-952</v>
      </c>
    </row>
    <row r="34" spans="1:11">
      <c r="A34">
        <v>10033</v>
      </c>
      <c r="B34" t="s">
        <v>58</v>
      </c>
      <c r="C34" t="s">
        <v>25</v>
      </c>
      <c r="D34" t="s">
        <v>26</v>
      </c>
      <c r="E34" t="s">
        <v>35</v>
      </c>
      <c r="F34" s="2">
        <v>45170</v>
      </c>
      <c r="G34" s="2">
        <v>45535</v>
      </c>
      <c r="H34" s="11" t="str">
        <f ca="1" t="shared" si="0"/>
        <v>Expired</v>
      </c>
      <c r="I34">
        <f t="shared" si="1"/>
        <v>2024</v>
      </c>
      <c r="J34" t="str">
        <f t="shared" si="2"/>
        <v>August</v>
      </c>
      <c r="K34" s="11">
        <f ca="1" t="shared" si="3"/>
        <v>-758</v>
      </c>
    </row>
    <row r="35" spans="1:11">
      <c r="A35">
        <v>10034</v>
      </c>
      <c r="B35" t="s">
        <v>59</v>
      </c>
      <c r="C35" t="s">
        <v>21</v>
      </c>
      <c r="D35" t="s">
        <v>15</v>
      </c>
      <c r="E35" t="s">
        <v>11</v>
      </c>
      <c r="F35" s="2">
        <v>45511</v>
      </c>
      <c r="G35" s="2">
        <v>46241</v>
      </c>
      <c r="H35" s="11" t="str">
        <f ca="1" t="shared" si="0"/>
        <v>Expired</v>
      </c>
      <c r="I35" s="11">
        <f t="shared" si="1"/>
        <v>2026</v>
      </c>
      <c r="J35" s="11" t="str">
        <f t="shared" si="2"/>
        <v>August</v>
      </c>
      <c r="K35" s="11">
        <f ca="1" t="shared" si="3"/>
        <v>-52</v>
      </c>
    </row>
    <row r="36" spans="1:11">
      <c r="A36">
        <v>10035</v>
      </c>
      <c r="B36" t="s">
        <v>60</v>
      </c>
      <c r="C36" t="s">
        <v>55</v>
      </c>
      <c r="D36" t="s">
        <v>38</v>
      </c>
      <c r="E36" t="s">
        <v>11</v>
      </c>
      <c r="F36" s="2">
        <v>45023</v>
      </c>
      <c r="G36" s="2">
        <v>45203</v>
      </c>
      <c r="H36" s="11" t="str">
        <f ca="1" t="shared" si="0"/>
        <v>Expired</v>
      </c>
      <c r="I36">
        <f t="shared" si="1"/>
        <v>2023</v>
      </c>
      <c r="J36" t="str">
        <f t="shared" si="2"/>
        <v>October</v>
      </c>
      <c r="K36" s="11">
        <f ca="1" t="shared" si="3"/>
        <v>-1090</v>
      </c>
    </row>
    <row r="37" spans="1:11">
      <c r="A37">
        <v>10036</v>
      </c>
      <c r="B37" t="s">
        <v>61</v>
      </c>
      <c r="C37" t="s">
        <v>25</v>
      </c>
      <c r="D37" t="s">
        <v>38</v>
      </c>
      <c r="E37" t="s">
        <v>22</v>
      </c>
      <c r="F37" s="2">
        <v>45405</v>
      </c>
      <c r="G37" s="2">
        <v>46135</v>
      </c>
      <c r="H37" s="11" t="str">
        <f ca="1" t="shared" si="0"/>
        <v>Expired</v>
      </c>
      <c r="I37" s="11">
        <f t="shared" si="1"/>
        <v>2026</v>
      </c>
      <c r="J37" s="11" t="str">
        <f t="shared" si="2"/>
        <v>April</v>
      </c>
      <c r="K37" s="11">
        <f ca="1" t="shared" si="3"/>
        <v>-158</v>
      </c>
    </row>
    <row r="38" spans="1:11">
      <c r="A38">
        <v>10037</v>
      </c>
      <c r="B38" t="s">
        <v>62</v>
      </c>
      <c r="C38" t="s">
        <v>9</v>
      </c>
      <c r="D38" t="s">
        <v>38</v>
      </c>
      <c r="E38" t="s">
        <v>30</v>
      </c>
      <c r="F38" s="2">
        <v>45038</v>
      </c>
      <c r="G38" s="2">
        <v>45218</v>
      </c>
      <c r="H38" s="11" t="str">
        <f ca="1" t="shared" si="0"/>
        <v>Expired</v>
      </c>
      <c r="I38">
        <f t="shared" si="1"/>
        <v>2023</v>
      </c>
      <c r="J38" t="str">
        <f t="shared" si="2"/>
        <v>October</v>
      </c>
      <c r="K38" s="11">
        <f ca="1" t="shared" si="3"/>
        <v>-1075</v>
      </c>
    </row>
    <row r="39" spans="1:11">
      <c r="A39">
        <v>10038</v>
      </c>
      <c r="B39" t="s">
        <v>63</v>
      </c>
      <c r="C39" t="s">
        <v>28</v>
      </c>
      <c r="D39" t="s">
        <v>38</v>
      </c>
      <c r="E39" t="s">
        <v>11</v>
      </c>
      <c r="F39" s="2">
        <v>45359</v>
      </c>
      <c r="G39" s="2">
        <v>45539</v>
      </c>
      <c r="H39" s="11" t="str">
        <f ca="1" t="shared" si="0"/>
        <v>Expired</v>
      </c>
      <c r="I39">
        <f t="shared" si="1"/>
        <v>2024</v>
      </c>
      <c r="J39" t="str">
        <f t="shared" si="2"/>
        <v>September</v>
      </c>
      <c r="K39" s="11">
        <f ca="1" t="shared" si="3"/>
        <v>-754</v>
      </c>
    </row>
    <row r="40" spans="1:11">
      <c r="A40">
        <v>10039</v>
      </c>
      <c r="B40" t="s">
        <v>64</v>
      </c>
      <c r="C40" t="s">
        <v>21</v>
      </c>
      <c r="D40" t="s">
        <v>26</v>
      </c>
      <c r="E40" t="s">
        <v>22</v>
      </c>
      <c r="F40" s="2">
        <v>45490</v>
      </c>
      <c r="G40" s="2">
        <v>45670</v>
      </c>
      <c r="H40" s="11" t="str">
        <f ca="1" t="shared" si="0"/>
        <v>Expired</v>
      </c>
      <c r="I40">
        <f t="shared" si="1"/>
        <v>2025</v>
      </c>
      <c r="J40" t="str">
        <f t="shared" si="2"/>
        <v>January</v>
      </c>
      <c r="K40" s="11">
        <f ca="1" t="shared" si="3"/>
        <v>-623</v>
      </c>
    </row>
    <row r="41" spans="1:11">
      <c r="A41">
        <v>10040</v>
      </c>
      <c r="B41" t="s">
        <v>65</v>
      </c>
      <c r="C41" t="s">
        <v>9</v>
      </c>
      <c r="D41" t="s">
        <v>26</v>
      </c>
      <c r="E41" t="s">
        <v>11</v>
      </c>
      <c r="F41" s="2">
        <v>45097</v>
      </c>
      <c r="G41" s="2">
        <v>45462</v>
      </c>
      <c r="H41" s="11" t="str">
        <f ca="1" t="shared" si="0"/>
        <v>Expired</v>
      </c>
      <c r="I41">
        <f t="shared" si="1"/>
        <v>2024</v>
      </c>
      <c r="J41" t="str">
        <f t="shared" si="2"/>
        <v>June</v>
      </c>
      <c r="K41" s="11">
        <f ca="1" t="shared" si="3"/>
        <v>-831</v>
      </c>
    </row>
    <row r="42" spans="1:11">
      <c r="A42">
        <v>10041</v>
      </c>
      <c r="B42" t="s">
        <v>66</v>
      </c>
      <c r="C42" t="s">
        <v>21</v>
      </c>
      <c r="D42" t="s">
        <v>38</v>
      </c>
      <c r="E42" t="s">
        <v>16</v>
      </c>
      <c r="F42" s="2">
        <v>45095</v>
      </c>
      <c r="G42" s="2">
        <v>45460</v>
      </c>
      <c r="H42" s="11" t="str">
        <f ca="1" t="shared" si="0"/>
        <v>Expired</v>
      </c>
      <c r="I42">
        <f t="shared" si="1"/>
        <v>2024</v>
      </c>
      <c r="J42" t="str">
        <f t="shared" si="2"/>
        <v>June</v>
      </c>
      <c r="K42" s="11">
        <f ca="1" t="shared" si="3"/>
        <v>-833</v>
      </c>
    </row>
    <row r="43" spans="1:11">
      <c r="A43">
        <v>10042</v>
      </c>
      <c r="B43" t="s">
        <v>67</v>
      </c>
      <c r="C43" t="s">
        <v>25</v>
      </c>
      <c r="D43" t="s">
        <v>38</v>
      </c>
      <c r="E43" t="s">
        <v>30</v>
      </c>
      <c r="F43" s="2">
        <v>45360</v>
      </c>
      <c r="G43" s="2">
        <v>46090</v>
      </c>
      <c r="H43" s="11" t="str">
        <f ca="1" t="shared" si="0"/>
        <v>Expired</v>
      </c>
      <c r="I43" s="11">
        <f t="shared" si="1"/>
        <v>2026</v>
      </c>
      <c r="J43" s="11" t="str">
        <f t="shared" si="2"/>
        <v>March</v>
      </c>
      <c r="K43" s="11">
        <f ca="1" t="shared" si="3"/>
        <v>-203</v>
      </c>
    </row>
    <row r="44" spans="1:11">
      <c r="A44">
        <v>10043</v>
      </c>
      <c r="B44" t="s">
        <v>68</v>
      </c>
      <c r="C44" t="s">
        <v>14</v>
      </c>
      <c r="D44" t="s">
        <v>38</v>
      </c>
      <c r="E44" t="s">
        <v>11</v>
      </c>
      <c r="F44" s="2">
        <v>45121</v>
      </c>
      <c r="G44" s="2">
        <v>45486</v>
      </c>
      <c r="H44" s="11" t="str">
        <f ca="1" t="shared" si="0"/>
        <v>Expired</v>
      </c>
      <c r="I44">
        <f t="shared" si="1"/>
        <v>2024</v>
      </c>
      <c r="J44" t="str">
        <f t="shared" si="2"/>
        <v>July</v>
      </c>
      <c r="K44" s="11">
        <f ca="1" t="shared" si="3"/>
        <v>-807</v>
      </c>
    </row>
    <row r="45" spans="1:11">
      <c r="A45">
        <v>10044</v>
      </c>
      <c r="B45" t="s">
        <v>69</v>
      </c>
      <c r="C45" t="s">
        <v>28</v>
      </c>
      <c r="D45" t="s">
        <v>15</v>
      </c>
      <c r="E45" t="s">
        <v>16</v>
      </c>
      <c r="F45" s="2">
        <v>45248</v>
      </c>
      <c r="G45" s="2">
        <v>45428</v>
      </c>
      <c r="H45" s="11" t="str">
        <f ca="1" t="shared" si="0"/>
        <v>Expired</v>
      </c>
      <c r="I45">
        <f t="shared" si="1"/>
        <v>2024</v>
      </c>
      <c r="J45" t="str">
        <f t="shared" si="2"/>
        <v>May</v>
      </c>
      <c r="K45" s="11">
        <f ca="1" t="shared" si="3"/>
        <v>-865</v>
      </c>
    </row>
    <row r="46" spans="1:11">
      <c r="A46">
        <v>10045</v>
      </c>
      <c r="B46" t="s">
        <v>70</v>
      </c>
      <c r="C46" t="s">
        <v>55</v>
      </c>
      <c r="D46" t="s">
        <v>15</v>
      </c>
      <c r="E46" t="s">
        <v>35</v>
      </c>
      <c r="F46" s="2">
        <v>45088</v>
      </c>
      <c r="G46" s="2">
        <v>45268</v>
      </c>
      <c r="H46" s="11" t="str">
        <f ca="1" t="shared" si="0"/>
        <v>Expired</v>
      </c>
      <c r="I46">
        <f t="shared" si="1"/>
        <v>2023</v>
      </c>
      <c r="J46" t="str">
        <f t="shared" si="2"/>
        <v>December</v>
      </c>
      <c r="K46" s="11">
        <f ca="1" t="shared" si="3"/>
        <v>-1025</v>
      </c>
    </row>
    <row r="47" spans="1:11">
      <c r="A47">
        <v>10046</v>
      </c>
      <c r="B47" t="s">
        <v>71</v>
      </c>
      <c r="C47" t="s">
        <v>9</v>
      </c>
      <c r="D47" t="s">
        <v>18</v>
      </c>
      <c r="E47" t="s">
        <v>16</v>
      </c>
      <c r="F47" s="2">
        <v>45536</v>
      </c>
      <c r="G47" s="2">
        <v>45716</v>
      </c>
      <c r="H47" s="11" t="str">
        <f ca="1" t="shared" si="0"/>
        <v>Expired</v>
      </c>
      <c r="I47">
        <f t="shared" si="1"/>
        <v>2025</v>
      </c>
      <c r="J47" t="str">
        <f t="shared" si="2"/>
        <v>February</v>
      </c>
      <c r="K47" s="11">
        <f ca="1" t="shared" si="3"/>
        <v>-577</v>
      </c>
    </row>
    <row r="48" spans="1:11">
      <c r="A48">
        <v>10047</v>
      </c>
      <c r="B48" t="s">
        <v>72</v>
      </c>
      <c r="C48" t="s">
        <v>55</v>
      </c>
      <c r="D48" t="s">
        <v>26</v>
      </c>
      <c r="E48" t="s">
        <v>35</v>
      </c>
      <c r="F48" s="2">
        <v>45179</v>
      </c>
      <c r="G48" s="2">
        <v>45909</v>
      </c>
      <c r="H48" s="11" t="str">
        <f ca="1" t="shared" si="0"/>
        <v>Expired</v>
      </c>
      <c r="I48">
        <f t="shared" si="1"/>
        <v>2025</v>
      </c>
      <c r="J48" t="str">
        <f t="shared" si="2"/>
        <v>September</v>
      </c>
      <c r="K48" s="11">
        <f ca="1" t="shared" si="3"/>
        <v>-384</v>
      </c>
    </row>
    <row r="49" spans="1:11">
      <c r="A49">
        <v>10048</v>
      </c>
      <c r="B49" t="s">
        <v>73</v>
      </c>
      <c r="C49" t="s">
        <v>28</v>
      </c>
      <c r="D49" t="s">
        <v>26</v>
      </c>
      <c r="E49" t="s">
        <v>22</v>
      </c>
      <c r="F49" s="2">
        <v>45600</v>
      </c>
      <c r="G49" s="2">
        <v>46330</v>
      </c>
      <c r="H49" s="11" t="str">
        <f ca="1" t="shared" si="0"/>
        <v>Active</v>
      </c>
      <c r="I49" s="11">
        <f t="shared" si="1"/>
        <v>2026</v>
      </c>
      <c r="J49" s="11" t="str">
        <f t="shared" si="2"/>
        <v>November</v>
      </c>
      <c r="K49" s="11">
        <f ca="1" t="shared" si="3"/>
        <v>37</v>
      </c>
    </row>
    <row r="50" spans="1:11">
      <c r="A50">
        <v>10049</v>
      </c>
      <c r="B50" t="s">
        <v>74</v>
      </c>
      <c r="C50" t="s">
        <v>25</v>
      </c>
      <c r="D50" t="s">
        <v>10</v>
      </c>
      <c r="E50" t="s">
        <v>11</v>
      </c>
      <c r="F50" s="2">
        <v>45612</v>
      </c>
      <c r="G50" s="2">
        <v>46342</v>
      </c>
      <c r="H50" s="11" t="str">
        <f ca="1" t="shared" si="0"/>
        <v>Active</v>
      </c>
      <c r="I50" s="11">
        <f t="shared" si="1"/>
        <v>2026</v>
      </c>
      <c r="J50" s="11" t="str">
        <f t="shared" si="2"/>
        <v>November</v>
      </c>
      <c r="K50" s="11">
        <f ca="1" t="shared" si="3"/>
        <v>49</v>
      </c>
    </row>
    <row r="51" spans="1:11">
      <c r="A51">
        <v>10050</v>
      </c>
      <c r="B51" t="s">
        <v>75</v>
      </c>
      <c r="C51" t="s">
        <v>25</v>
      </c>
      <c r="D51" t="s">
        <v>38</v>
      </c>
      <c r="E51" t="s">
        <v>11</v>
      </c>
      <c r="F51" s="2">
        <v>45614</v>
      </c>
      <c r="G51" s="2">
        <v>46344</v>
      </c>
      <c r="H51" s="11" t="str">
        <f ca="1" t="shared" si="0"/>
        <v>Active</v>
      </c>
      <c r="I51" s="11">
        <f t="shared" si="1"/>
        <v>2026</v>
      </c>
      <c r="J51" s="11" t="str">
        <f t="shared" si="2"/>
        <v>November</v>
      </c>
      <c r="K51" s="11">
        <f ca="1" t="shared" si="3"/>
        <v>51</v>
      </c>
    </row>
    <row r="52" spans="1:11">
      <c r="A52">
        <v>10051</v>
      </c>
      <c r="B52" t="s">
        <v>76</v>
      </c>
      <c r="C52" t="s">
        <v>25</v>
      </c>
      <c r="D52" t="s">
        <v>26</v>
      </c>
      <c r="E52" t="s">
        <v>16</v>
      </c>
      <c r="F52" s="2">
        <v>45396</v>
      </c>
      <c r="G52" s="2">
        <v>46126</v>
      </c>
      <c r="H52" s="11" t="str">
        <f ca="1" t="shared" si="0"/>
        <v>Expired</v>
      </c>
      <c r="I52" s="11">
        <f t="shared" si="1"/>
        <v>2026</v>
      </c>
      <c r="J52" s="11" t="str">
        <f t="shared" si="2"/>
        <v>April</v>
      </c>
      <c r="K52" s="11">
        <f ca="1" t="shared" si="3"/>
        <v>-167</v>
      </c>
    </row>
    <row r="53" spans="1:11">
      <c r="A53">
        <v>10052</v>
      </c>
      <c r="B53" t="s">
        <v>77</v>
      </c>
      <c r="C53" t="s">
        <v>9</v>
      </c>
      <c r="D53" t="s">
        <v>15</v>
      </c>
      <c r="E53" t="s">
        <v>11</v>
      </c>
      <c r="F53" s="2">
        <v>45445</v>
      </c>
      <c r="G53" s="2">
        <v>45810</v>
      </c>
      <c r="H53" s="11" t="str">
        <f ca="1" t="shared" si="0"/>
        <v>Expired</v>
      </c>
      <c r="I53">
        <f t="shared" si="1"/>
        <v>2025</v>
      </c>
      <c r="J53" t="str">
        <f t="shared" si="2"/>
        <v>June</v>
      </c>
      <c r="K53" s="11">
        <f ca="1" t="shared" si="3"/>
        <v>-483</v>
      </c>
    </row>
    <row r="54" spans="1:11">
      <c r="A54">
        <v>10053</v>
      </c>
      <c r="B54" t="s">
        <v>78</v>
      </c>
      <c r="C54" t="s">
        <v>9</v>
      </c>
      <c r="D54" t="s">
        <v>18</v>
      </c>
      <c r="E54" t="s">
        <v>30</v>
      </c>
      <c r="F54" s="2">
        <v>45218</v>
      </c>
      <c r="G54" s="2">
        <v>45398</v>
      </c>
      <c r="H54" s="11" t="str">
        <f ca="1" t="shared" si="0"/>
        <v>Expired</v>
      </c>
      <c r="I54">
        <f t="shared" si="1"/>
        <v>2024</v>
      </c>
      <c r="J54" t="str">
        <f t="shared" si="2"/>
        <v>April</v>
      </c>
      <c r="K54" s="11">
        <f ca="1" t="shared" si="3"/>
        <v>-895</v>
      </c>
    </row>
    <row r="55" spans="1:11">
      <c r="A55">
        <v>10054</v>
      </c>
      <c r="B55" t="s">
        <v>79</v>
      </c>
      <c r="C55" t="s">
        <v>14</v>
      </c>
      <c r="D55" t="s">
        <v>10</v>
      </c>
      <c r="E55" t="s">
        <v>35</v>
      </c>
      <c r="F55" s="2">
        <v>45596</v>
      </c>
      <c r="G55" s="2">
        <v>46326</v>
      </c>
      <c r="H55" s="11" t="str">
        <f ca="1" t="shared" si="0"/>
        <v>Active</v>
      </c>
      <c r="I55" s="11">
        <f t="shared" si="1"/>
        <v>2026</v>
      </c>
      <c r="J55" s="11" t="str">
        <f t="shared" si="2"/>
        <v>October</v>
      </c>
      <c r="K55" s="11">
        <f ca="1" t="shared" si="3"/>
        <v>33</v>
      </c>
    </row>
    <row r="56" spans="1:11">
      <c r="A56">
        <v>10055</v>
      </c>
      <c r="B56" t="s">
        <v>80</v>
      </c>
      <c r="C56" t="s">
        <v>25</v>
      </c>
      <c r="D56" t="s">
        <v>26</v>
      </c>
      <c r="E56" t="s">
        <v>11</v>
      </c>
      <c r="F56" s="2">
        <v>45197</v>
      </c>
      <c r="G56" s="2">
        <v>45377</v>
      </c>
      <c r="H56" s="11" t="str">
        <f ca="1" t="shared" si="0"/>
        <v>Expired</v>
      </c>
      <c r="I56">
        <f t="shared" si="1"/>
        <v>2024</v>
      </c>
      <c r="J56" t="str">
        <f t="shared" si="2"/>
        <v>March</v>
      </c>
      <c r="K56" s="11">
        <f ca="1" t="shared" si="3"/>
        <v>-916</v>
      </c>
    </row>
    <row r="57" spans="1:11">
      <c r="A57">
        <v>10056</v>
      </c>
      <c r="B57" t="s">
        <v>81</v>
      </c>
      <c r="C57" t="s">
        <v>14</v>
      </c>
      <c r="D57" t="s">
        <v>15</v>
      </c>
      <c r="E57" t="s">
        <v>11</v>
      </c>
      <c r="F57" s="2">
        <v>45205</v>
      </c>
      <c r="G57" s="2">
        <v>45570</v>
      </c>
      <c r="H57" s="11" t="str">
        <f ca="1" t="shared" si="0"/>
        <v>Expired</v>
      </c>
      <c r="I57">
        <f t="shared" si="1"/>
        <v>2024</v>
      </c>
      <c r="J57" t="str">
        <f t="shared" si="2"/>
        <v>October</v>
      </c>
      <c r="K57" s="11">
        <f ca="1" t="shared" si="3"/>
        <v>-723</v>
      </c>
    </row>
    <row r="58" spans="1:11">
      <c r="A58">
        <v>10057</v>
      </c>
      <c r="B58" t="s">
        <v>82</v>
      </c>
      <c r="C58" t="s">
        <v>14</v>
      </c>
      <c r="D58" t="s">
        <v>10</v>
      </c>
      <c r="E58" t="s">
        <v>11</v>
      </c>
      <c r="F58" s="2">
        <v>45576</v>
      </c>
      <c r="G58" s="2">
        <v>45941</v>
      </c>
      <c r="H58" s="11" t="str">
        <f ca="1" t="shared" si="0"/>
        <v>Expired</v>
      </c>
      <c r="I58">
        <f t="shared" si="1"/>
        <v>2025</v>
      </c>
      <c r="J58" t="str">
        <f t="shared" si="2"/>
        <v>October</v>
      </c>
      <c r="K58" s="11">
        <f ca="1" t="shared" si="3"/>
        <v>-352</v>
      </c>
    </row>
    <row r="59" spans="1:11">
      <c r="A59">
        <v>10058</v>
      </c>
      <c r="B59" t="s">
        <v>83</v>
      </c>
      <c r="C59" t="s">
        <v>25</v>
      </c>
      <c r="D59" t="s">
        <v>26</v>
      </c>
      <c r="E59" t="s">
        <v>16</v>
      </c>
      <c r="F59" s="2">
        <v>45576</v>
      </c>
      <c r="G59" s="2">
        <v>45941</v>
      </c>
      <c r="H59" s="11" t="str">
        <f ca="1" t="shared" si="0"/>
        <v>Expired</v>
      </c>
      <c r="I59">
        <f t="shared" si="1"/>
        <v>2025</v>
      </c>
      <c r="J59" t="str">
        <f t="shared" si="2"/>
        <v>October</v>
      </c>
      <c r="K59" s="11">
        <f ca="1" t="shared" si="3"/>
        <v>-352</v>
      </c>
    </row>
    <row r="60" spans="1:11">
      <c r="A60">
        <v>10059</v>
      </c>
      <c r="B60" t="s">
        <v>84</v>
      </c>
      <c r="C60" t="s">
        <v>9</v>
      </c>
      <c r="D60" t="s">
        <v>26</v>
      </c>
      <c r="E60" t="s">
        <v>30</v>
      </c>
      <c r="F60" s="2">
        <v>45060</v>
      </c>
      <c r="G60" s="2">
        <v>45790</v>
      </c>
      <c r="H60" s="11" t="str">
        <f ca="1" t="shared" si="0"/>
        <v>Expired</v>
      </c>
      <c r="I60">
        <f t="shared" si="1"/>
        <v>2025</v>
      </c>
      <c r="J60" t="str">
        <f t="shared" si="2"/>
        <v>May</v>
      </c>
      <c r="K60" s="11">
        <f ca="1" t="shared" si="3"/>
        <v>-503</v>
      </c>
    </row>
    <row r="61" spans="1:11">
      <c r="A61">
        <v>10060</v>
      </c>
      <c r="B61" t="s">
        <v>85</v>
      </c>
      <c r="C61" t="s">
        <v>14</v>
      </c>
      <c r="D61" t="s">
        <v>38</v>
      </c>
      <c r="E61" t="s">
        <v>35</v>
      </c>
      <c r="F61" s="2">
        <v>45364</v>
      </c>
      <c r="G61" s="2">
        <v>46094</v>
      </c>
      <c r="H61" s="11" t="str">
        <f ca="1" t="shared" si="0"/>
        <v>Expired</v>
      </c>
      <c r="I61" s="11">
        <f t="shared" si="1"/>
        <v>2026</v>
      </c>
      <c r="J61" s="11" t="str">
        <f t="shared" si="2"/>
        <v>March</v>
      </c>
      <c r="K61" s="11">
        <f ca="1" t="shared" si="3"/>
        <v>-199</v>
      </c>
    </row>
    <row r="62" spans="1:11">
      <c r="A62">
        <v>10061</v>
      </c>
      <c r="B62" t="s">
        <v>86</v>
      </c>
      <c r="C62" t="s">
        <v>9</v>
      </c>
      <c r="D62" t="s">
        <v>18</v>
      </c>
      <c r="E62" t="s">
        <v>35</v>
      </c>
      <c r="F62" s="2">
        <v>44963</v>
      </c>
      <c r="G62" s="2">
        <v>45328</v>
      </c>
      <c r="H62" s="11" t="str">
        <f ca="1" t="shared" si="0"/>
        <v>Expired</v>
      </c>
      <c r="I62">
        <f t="shared" si="1"/>
        <v>2024</v>
      </c>
      <c r="J62" t="str">
        <f t="shared" si="2"/>
        <v>February</v>
      </c>
      <c r="K62" s="11">
        <f ca="1" t="shared" si="3"/>
        <v>-965</v>
      </c>
    </row>
    <row r="63" spans="1:11">
      <c r="A63">
        <v>10062</v>
      </c>
      <c r="B63" t="s">
        <v>87</v>
      </c>
      <c r="C63" t="s">
        <v>21</v>
      </c>
      <c r="D63" t="s">
        <v>38</v>
      </c>
      <c r="E63" t="s">
        <v>11</v>
      </c>
      <c r="F63" s="2">
        <v>44969</v>
      </c>
      <c r="G63" s="2">
        <v>45334</v>
      </c>
      <c r="H63" s="11" t="str">
        <f ca="1" t="shared" si="0"/>
        <v>Expired</v>
      </c>
      <c r="I63">
        <f t="shared" si="1"/>
        <v>2024</v>
      </c>
      <c r="J63" t="str">
        <f t="shared" si="2"/>
        <v>February</v>
      </c>
      <c r="K63" s="11">
        <f ca="1" t="shared" si="3"/>
        <v>-959</v>
      </c>
    </row>
    <row r="64" spans="1:11">
      <c r="A64">
        <v>10063</v>
      </c>
      <c r="B64" t="s">
        <v>88</v>
      </c>
      <c r="C64" t="s">
        <v>25</v>
      </c>
      <c r="D64" t="s">
        <v>18</v>
      </c>
      <c r="E64" t="s">
        <v>11</v>
      </c>
      <c r="F64" s="2">
        <v>45609</v>
      </c>
      <c r="G64" s="2">
        <v>45789</v>
      </c>
      <c r="H64" s="11" t="str">
        <f ca="1" t="shared" si="0"/>
        <v>Expired</v>
      </c>
      <c r="I64">
        <f t="shared" si="1"/>
        <v>2025</v>
      </c>
      <c r="J64" t="str">
        <f t="shared" si="2"/>
        <v>May</v>
      </c>
      <c r="K64" s="11">
        <f ca="1" t="shared" si="3"/>
        <v>-504</v>
      </c>
    </row>
    <row r="65" spans="1:11">
      <c r="A65">
        <v>10064</v>
      </c>
      <c r="B65" t="s">
        <v>89</v>
      </c>
      <c r="C65" t="s">
        <v>55</v>
      </c>
      <c r="D65" t="s">
        <v>15</v>
      </c>
      <c r="E65" t="s">
        <v>11</v>
      </c>
      <c r="F65" s="2">
        <v>45169</v>
      </c>
      <c r="G65" s="2">
        <v>45349</v>
      </c>
      <c r="H65" s="11" t="str">
        <f ca="1" t="shared" si="0"/>
        <v>Expired</v>
      </c>
      <c r="I65">
        <f t="shared" si="1"/>
        <v>2024</v>
      </c>
      <c r="J65" t="str">
        <f t="shared" si="2"/>
        <v>February</v>
      </c>
      <c r="K65" s="11">
        <f ca="1" t="shared" si="3"/>
        <v>-944</v>
      </c>
    </row>
    <row r="66" spans="1:11">
      <c r="A66">
        <v>10065</v>
      </c>
      <c r="B66" t="s">
        <v>90</v>
      </c>
      <c r="C66" t="s">
        <v>55</v>
      </c>
      <c r="D66" t="s">
        <v>26</v>
      </c>
      <c r="E66" t="s">
        <v>11</v>
      </c>
      <c r="F66" s="2">
        <v>45267</v>
      </c>
      <c r="G66" s="2">
        <v>45632</v>
      </c>
      <c r="H66" s="11" t="str">
        <f ca="1" t="shared" ref="H66:H129" si="4">IF(K66&lt;=0,"Expired",IF(AND(K66&gt;=1,K66&lt;=30),"Expiring_Soon","Active"))</f>
        <v>Expired</v>
      </c>
      <c r="I66">
        <f t="shared" ref="I66:I129" si="5">YEAR(G66)</f>
        <v>2024</v>
      </c>
      <c r="J66" t="str">
        <f t="shared" ref="J66:J129" si="6">TEXT(G66,"mmmm")</f>
        <v>December</v>
      </c>
      <c r="K66" s="11">
        <f ca="1" t="shared" ref="K66:K129" si="7">G66-TODAY()</f>
        <v>-661</v>
      </c>
    </row>
    <row r="67" spans="1:11">
      <c r="A67">
        <v>10066</v>
      </c>
      <c r="B67" t="s">
        <v>91</v>
      </c>
      <c r="C67" t="s">
        <v>25</v>
      </c>
      <c r="D67" t="s">
        <v>18</v>
      </c>
      <c r="E67" t="s">
        <v>16</v>
      </c>
      <c r="F67" s="2">
        <v>45318</v>
      </c>
      <c r="G67" s="2">
        <v>45498</v>
      </c>
      <c r="H67" s="11" t="str">
        <f ca="1" t="shared" si="4"/>
        <v>Expired</v>
      </c>
      <c r="I67">
        <f t="shared" si="5"/>
        <v>2024</v>
      </c>
      <c r="J67" t="str">
        <f t="shared" si="6"/>
        <v>July</v>
      </c>
      <c r="K67" s="11">
        <f ca="1" t="shared" si="7"/>
        <v>-795</v>
      </c>
    </row>
    <row r="68" spans="1:11">
      <c r="A68">
        <v>10067</v>
      </c>
      <c r="B68" t="s">
        <v>92</v>
      </c>
      <c r="C68" t="s">
        <v>21</v>
      </c>
      <c r="D68" t="s">
        <v>18</v>
      </c>
      <c r="E68" t="s">
        <v>22</v>
      </c>
      <c r="F68" s="2">
        <v>45285</v>
      </c>
      <c r="G68" s="2">
        <v>45650</v>
      </c>
      <c r="H68" s="11" t="str">
        <f ca="1" t="shared" si="4"/>
        <v>Expired</v>
      </c>
      <c r="I68">
        <f t="shared" si="5"/>
        <v>2024</v>
      </c>
      <c r="J68" t="str">
        <f t="shared" si="6"/>
        <v>December</v>
      </c>
      <c r="K68" s="11">
        <f ca="1" t="shared" si="7"/>
        <v>-643</v>
      </c>
    </row>
    <row r="69" spans="1:11">
      <c r="A69">
        <v>10068</v>
      </c>
      <c r="B69" t="s">
        <v>63</v>
      </c>
      <c r="C69" t="s">
        <v>21</v>
      </c>
      <c r="D69" t="s">
        <v>26</v>
      </c>
      <c r="E69" t="s">
        <v>11</v>
      </c>
      <c r="F69" s="2">
        <v>45335</v>
      </c>
      <c r="G69" s="2">
        <v>45700</v>
      </c>
      <c r="H69" s="11" t="str">
        <f ca="1" t="shared" si="4"/>
        <v>Expired</v>
      </c>
      <c r="I69">
        <f t="shared" si="5"/>
        <v>2025</v>
      </c>
      <c r="J69" t="str">
        <f t="shared" si="6"/>
        <v>February</v>
      </c>
      <c r="K69" s="11">
        <f ca="1" t="shared" si="7"/>
        <v>-593</v>
      </c>
    </row>
    <row r="70" spans="1:11">
      <c r="A70">
        <v>10069</v>
      </c>
      <c r="B70" t="s">
        <v>93</v>
      </c>
      <c r="C70" t="s">
        <v>25</v>
      </c>
      <c r="D70" t="s">
        <v>10</v>
      </c>
      <c r="E70" t="s">
        <v>35</v>
      </c>
      <c r="F70" s="2">
        <v>45336</v>
      </c>
      <c r="G70" s="2">
        <v>46066</v>
      </c>
      <c r="H70" s="11" t="str">
        <f ca="1" t="shared" si="4"/>
        <v>Expired</v>
      </c>
      <c r="I70" s="11">
        <f t="shared" si="5"/>
        <v>2026</v>
      </c>
      <c r="J70" s="11" t="str">
        <f t="shared" si="6"/>
        <v>February</v>
      </c>
      <c r="K70" s="11">
        <f ca="1" t="shared" si="7"/>
        <v>-227</v>
      </c>
    </row>
    <row r="71" spans="1:11">
      <c r="A71">
        <v>10070</v>
      </c>
      <c r="B71" t="s">
        <v>94</v>
      </c>
      <c r="C71" t="s">
        <v>25</v>
      </c>
      <c r="D71" t="s">
        <v>26</v>
      </c>
      <c r="E71" t="s">
        <v>16</v>
      </c>
      <c r="F71" s="2">
        <v>45194</v>
      </c>
      <c r="G71" s="2">
        <v>45374</v>
      </c>
      <c r="H71" s="11" t="str">
        <f ca="1" t="shared" si="4"/>
        <v>Expired</v>
      </c>
      <c r="I71">
        <f t="shared" si="5"/>
        <v>2024</v>
      </c>
      <c r="J71" t="str">
        <f t="shared" si="6"/>
        <v>March</v>
      </c>
      <c r="K71" s="11">
        <f ca="1" t="shared" si="7"/>
        <v>-919</v>
      </c>
    </row>
    <row r="72" spans="1:11">
      <c r="A72">
        <v>10071</v>
      </c>
      <c r="B72" t="s">
        <v>95</v>
      </c>
      <c r="C72" t="s">
        <v>9</v>
      </c>
      <c r="D72" t="s">
        <v>26</v>
      </c>
      <c r="E72" t="s">
        <v>35</v>
      </c>
      <c r="F72" s="2">
        <v>45371</v>
      </c>
      <c r="G72" s="2">
        <v>45736</v>
      </c>
      <c r="H72" s="11" t="str">
        <f ca="1" t="shared" si="4"/>
        <v>Expired</v>
      </c>
      <c r="I72">
        <f t="shared" si="5"/>
        <v>2025</v>
      </c>
      <c r="J72" t="str">
        <f t="shared" si="6"/>
        <v>March</v>
      </c>
      <c r="K72" s="11">
        <f ca="1" t="shared" si="7"/>
        <v>-557</v>
      </c>
    </row>
    <row r="73" spans="1:11">
      <c r="A73">
        <v>10072</v>
      </c>
      <c r="B73" t="s">
        <v>96</v>
      </c>
      <c r="C73" t="s">
        <v>55</v>
      </c>
      <c r="D73" t="s">
        <v>15</v>
      </c>
      <c r="E73" t="s">
        <v>35</v>
      </c>
      <c r="F73" s="2">
        <v>45045</v>
      </c>
      <c r="G73" s="2">
        <v>45410</v>
      </c>
      <c r="H73" s="11" t="str">
        <f ca="1" t="shared" si="4"/>
        <v>Expired</v>
      </c>
      <c r="I73">
        <f t="shared" si="5"/>
        <v>2024</v>
      </c>
      <c r="J73" t="str">
        <f t="shared" si="6"/>
        <v>April</v>
      </c>
      <c r="K73" s="11">
        <f ca="1" t="shared" si="7"/>
        <v>-883</v>
      </c>
    </row>
    <row r="74" spans="1:11">
      <c r="A74">
        <v>10073</v>
      </c>
      <c r="B74" t="s">
        <v>97</v>
      </c>
      <c r="C74" t="s">
        <v>21</v>
      </c>
      <c r="D74" t="s">
        <v>10</v>
      </c>
      <c r="E74" t="s">
        <v>16</v>
      </c>
      <c r="F74" s="2">
        <v>45373</v>
      </c>
      <c r="G74" s="2">
        <v>45553</v>
      </c>
      <c r="H74" s="11" t="str">
        <f ca="1" t="shared" si="4"/>
        <v>Expired</v>
      </c>
      <c r="I74">
        <f t="shared" si="5"/>
        <v>2024</v>
      </c>
      <c r="J74" t="str">
        <f t="shared" si="6"/>
        <v>September</v>
      </c>
      <c r="K74" s="11">
        <f ca="1" t="shared" si="7"/>
        <v>-740</v>
      </c>
    </row>
    <row r="75" spans="1:11">
      <c r="A75">
        <v>10074</v>
      </c>
      <c r="B75" t="s">
        <v>98</v>
      </c>
      <c r="C75" t="s">
        <v>14</v>
      </c>
      <c r="D75" t="s">
        <v>18</v>
      </c>
      <c r="E75" t="s">
        <v>30</v>
      </c>
      <c r="F75" s="2">
        <v>45368</v>
      </c>
      <c r="G75" s="2">
        <v>45548</v>
      </c>
      <c r="H75" s="11" t="str">
        <f ca="1" t="shared" si="4"/>
        <v>Expired</v>
      </c>
      <c r="I75">
        <f t="shared" si="5"/>
        <v>2024</v>
      </c>
      <c r="J75" t="str">
        <f t="shared" si="6"/>
        <v>September</v>
      </c>
      <c r="K75" s="11">
        <f ca="1" t="shared" si="7"/>
        <v>-745</v>
      </c>
    </row>
    <row r="76" spans="1:11">
      <c r="A76">
        <v>10075</v>
      </c>
      <c r="B76" t="s">
        <v>99</v>
      </c>
      <c r="C76" t="s">
        <v>28</v>
      </c>
      <c r="D76" t="s">
        <v>10</v>
      </c>
      <c r="E76" t="s">
        <v>16</v>
      </c>
      <c r="F76" s="2">
        <v>45234</v>
      </c>
      <c r="G76" s="2">
        <v>45964</v>
      </c>
      <c r="H76" s="11" t="str">
        <f ca="1" t="shared" si="4"/>
        <v>Expired</v>
      </c>
      <c r="I76">
        <f t="shared" si="5"/>
        <v>2025</v>
      </c>
      <c r="J76" t="str">
        <f t="shared" si="6"/>
        <v>November</v>
      </c>
      <c r="K76" s="11">
        <f ca="1" t="shared" si="7"/>
        <v>-329</v>
      </c>
    </row>
    <row r="77" spans="1:11">
      <c r="A77">
        <v>10076</v>
      </c>
      <c r="B77" t="s">
        <v>100</v>
      </c>
      <c r="C77" t="s">
        <v>25</v>
      </c>
      <c r="D77" t="s">
        <v>38</v>
      </c>
      <c r="E77" t="s">
        <v>30</v>
      </c>
      <c r="F77" s="2">
        <v>45494</v>
      </c>
      <c r="G77" s="2">
        <v>45674</v>
      </c>
      <c r="H77" s="11" t="str">
        <f ca="1" t="shared" si="4"/>
        <v>Expired</v>
      </c>
      <c r="I77">
        <f t="shared" si="5"/>
        <v>2025</v>
      </c>
      <c r="J77" t="str">
        <f t="shared" si="6"/>
        <v>January</v>
      </c>
      <c r="K77" s="11">
        <f ca="1" t="shared" si="7"/>
        <v>-619</v>
      </c>
    </row>
    <row r="78" spans="1:11">
      <c r="A78">
        <v>10077</v>
      </c>
      <c r="B78" t="s">
        <v>101</v>
      </c>
      <c r="C78" t="s">
        <v>14</v>
      </c>
      <c r="D78" t="s">
        <v>38</v>
      </c>
      <c r="E78" t="s">
        <v>11</v>
      </c>
      <c r="F78" s="2">
        <v>45557</v>
      </c>
      <c r="G78" s="2">
        <v>46287</v>
      </c>
      <c r="H78" s="11" t="str">
        <f ca="1" t="shared" si="4"/>
        <v>Expired</v>
      </c>
      <c r="I78" s="11">
        <f t="shared" si="5"/>
        <v>2026</v>
      </c>
      <c r="J78" s="11" t="str">
        <f t="shared" si="6"/>
        <v>September</v>
      </c>
      <c r="K78" s="11">
        <f ca="1" t="shared" si="7"/>
        <v>-6</v>
      </c>
    </row>
    <row r="79" spans="1:11">
      <c r="A79">
        <v>10078</v>
      </c>
      <c r="B79" t="s">
        <v>102</v>
      </c>
      <c r="C79" t="s">
        <v>28</v>
      </c>
      <c r="D79" t="s">
        <v>26</v>
      </c>
      <c r="E79" t="s">
        <v>30</v>
      </c>
      <c r="F79" s="2">
        <v>45220</v>
      </c>
      <c r="G79" s="2">
        <v>45400</v>
      </c>
      <c r="H79" s="11" t="str">
        <f ca="1" t="shared" si="4"/>
        <v>Expired</v>
      </c>
      <c r="I79">
        <f t="shared" si="5"/>
        <v>2024</v>
      </c>
      <c r="J79" t="str">
        <f t="shared" si="6"/>
        <v>April</v>
      </c>
      <c r="K79" s="11">
        <f ca="1" t="shared" si="7"/>
        <v>-893</v>
      </c>
    </row>
    <row r="80" spans="1:11">
      <c r="A80">
        <v>10079</v>
      </c>
      <c r="B80" t="s">
        <v>103</v>
      </c>
      <c r="C80" t="s">
        <v>28</v>
      </c>
      <c r="D80" t="s">
        <v>10</v>
      </c>
      <c r="E80" t="s">
        <v>22</v>
      </c>
      <c r="F80" s="2">
        <v>45379</v>
      </c>
      <c r="G80" s="2">
        <v>45744</v>
      </c>
      <c r="H80" s="11" t="str">
        <f ca="1" t="shared" si="4"/>
        <v>Expired</v>
      </c>
      <c r="I80">
        <f t="shared" si="5"/>
        <v>2025</v>
      </c>
      <c r="J80" t="str">
        <f t="shared" si="6"/>
        <v>March</v>
      </c>
      <c r="K80" s="11">
        <f ca="1" t="shared" si="7"/>
        <v>-549</v>
      </c>
    </row>
    <row r="81" spans="1:11">
      <c r="A81">
        <v>10080</v>
      </c>
      <c r="B81" t="s">
        <v>104</v>
      </c>
      <c r="C81" t="s">
        <v>28</v>
      </c>
      <c r="D81" t="s">
        <v>38</v>
      </c>
      <c r="E81" t="s">
        <v>11</v>
      </c>
      <c r="F81" s="2">
        <v>45601</v>
      </c>
      <c r="G81" s="2">
        <v>45781</v>
      </c>
      <c r="H81" s="11" t="str">
        <f ca="1" t="shared" si="4"/>
        <v>Expired</v>
      </c>
      <c r="I81">
        <f t="shared" si="5"/>
        <v>2025</v>
      </c>
      <c r="J81" t="str">
        <f t="shared" si="6"/>
        <v>May</v>
      </c>
      <c r="K81" s="11">
        <f ca="1" t="shared" si="7"/>
        <v>-512</v>
      </c>
    </row>
    <row r="82" spans="1:11">
      <c r="A82">
        <v>10081</v>
      </c>
      <c r="B82" t="s">
        <v>105</v>
      </c>
      <c r="C82" t="s">
        <v>14</v>
      </c>
      <c r="D82" t="s">
        <v>15</v>
      </c>
      <c r="E82" t="s">
        <v>30</v>
      </c>
      <c r="F82" s="2">
        <v>45022</v>
      </c>
      <c r="G82" s="2">
        <v>45202</v>
      </c>
      <c r="H82" s="11" t="str">
        <f ca="1" t="shared" si="4"/>
        <v>Expired</v>
      </c>
      <c r="I82">
        <f t="shared" si="5"/>
        <v>2023</v>
      </c>
      <c r="J82" t="str">
        <f t="shared" si="6"/>
        <v>October</v>
      </c>
      <c r="K82" s="11">
        <f ca="1" t="shared" si="7"/>
        <v>-1091</v>
      </c>
    </row>
    <row r="83" spans="1:11">
      <c r="A83">
        <v>10082</v>
      </c>
      <c r="B83" t="s">
        <v>106</v>
      </c>
      <c r="C83" t="s">
        <v>21</v>
      </c>
      <c r="D83" t="s">
        <v>18</v>
      </c>
      <c r="E83" t="s">
        <v>11</v>
      </c>
      <c r="F83" s="2">
        <v>44952</v>
      </c>
      <c r="G83" s="2">
        <v>45132</v>
      </c>
      <c r="H83" s="11" t="str">
        <f ca="1" t="shared" si="4"/>
        <v>Expired</v>
      </c>
      <c r="I83">
        <f t="shared" si="5"/>
        <v>2023</v>
      </c>
      <c r="J83" t="str">
        <f t="shared" si="6"/>
        <v>July</v>
      </c>
      <c r="K83" s="11">
        <f ca="1" t="shared" si="7"/>
        <v>-1161</v>
      </c>
    </row>
    <row r="84" spans="1:11">
      <c r="A84">
        <v>10083</v>
      </c>
      <c r="B84" t="s">
        <v>107</v>
      </c>
      <c r="C84" t="s">
        <v>28</v>
      </c>
      <c r="D84" t="s">
        <v>26</v>
      </c>
      <c r="E84" t="s">
        <v>22</v>
      </c>
      <c r="F84" s="2">
        <v>45351</v>
      </c>
      <c r="G84" s="2">
        <v>46081</v>
      </c>
      <c r="H84" s="11" t="str">
        <f ca="1" t="shared" si="4"/>
        <v>Expired</v>
      </c>
      <c r="I84" s="11">
        <f t="shared" si="5"/>
        <v>2026</v>
      </c>
      <c r="J84" s="11" t="str">
        <f t="shared" si="6"/>
        <v>February</v>
      </c>
      <c r="K84" s="11">
        <f ca="1" t="shared" si="7"/>
        <v>-212</v>
      </c>
    </row>
    <row r="85" spans="1:11">
      <c r="A85">
        <v>10084</v>
      </c>
      <c r="B85" t="s">
        <v>108</v>
      </c>
      <c r="C85" t="s">
        <v>14</v>
      </c>
      <c r="D85" t="s">
        <v>38</v>
      </c>
      <c r="E85" t="s">
        <v>22</v>
      </c>
      <c r="F85" s="2">
        <v>45336</v>
      </c>
      <c r="G85" s="2">
        <v>45516</v>
      </c>
      <c r="H85" s="11" t="str">
        <f ca="1" t="shared" si="4"/>
        <v>Expired</v>
      </c>
      <c r="I85">
        <f t="shared" si="5"/>
        <v>2024</v>
      </c>
      <c r="J85" t="str">
        <f t="shared" si="6"/>
        <v>August</v>
      </c>
      <c r="K85" s="11">
        <f ca="1" t="shared" si="7"/>
        <v>-777</v>
      </c>
    </row>
    <row r="86" spans="1:11">
      <c r="A86">
        <v>10085</v>
      </c>
      <c r="B86" t="s">
        <v>109</v>
      </c>
      <c r="C86" t="s">
        <v>9</v>
      </c>
      <c r="D86" t="s">
        <v>38</v>
      </c>
      <c r="E86" t="s">
        <v>11</v>
      </c>
      <c r="F86" s="2">
        <v>45107</v>
      </c>
      <c r="G86" s="2">
        <v>45837</v>
      </c>
      <c r="H86" s="11" t="str">
        <f ca="1" t="shared" si="4"/>
        <v>Expired</v>
      </c>
      <c r="I86">
        <f t="shared" si="5"/>
        <v>2025</v>
      </c>
      <c r="J86" t="str">
        <f t="shared" si="6"/>
        <v>June</v>
      </c>
      <c r="K86" s="11">
        <f ca="1" t="shared" si="7"/>
        <v>-456</v>
      </c>
    </row>
    <row r="87" spans="1:11">
      <c r="A87">
        <v>10086</v>
      </c>
      <c r="B87" t="s">
        <v>110</v>
      </c>
      <c r="C87" t="s">
        <v>9</v>
      </c>
      <c r="D87" t="s">
        <v>15</v>
      </c>
      <c r="E87" t="s">
        <v>11</v>
      </c>
      <c r="F87" s="2">
        <v>45051</v>
      </c>
      <c r="G87" s="2">
        <v>45416</v>
      </c>
      <c r="H87" s="11" t="str">
        <f ca="1" t="shared" si="4"/>
        <v>Expired</v>
      </c>
      <c r="I87">
        <f t="shared" si="5"/>
        <v>2024</v>
      </c>
      <c r="J87" t="str">
        <f t="shared" si="6"/>
        <v>May</v>
      </c>
      <c r="K87" s="11">
        <f ca="1" t="shared" si="7"/>
        <v>-877</v>
      </c>
    </row>
    <row r="88" spans="1:11">
      <c r="A88">
        <v>10087</v>
      </c>
      <c r="B88" t="s">
        <v>111</v>
      </c>
      <c r="C88" t="s">
        <v>14</v>
      </c>
      <c r="D88" t="s">
        <v>15</v>
      </c>
      <c r="E88" t="s">
        <v>35</v>
      </c>
      <c r="F88" s="2">
        <v>45536</v>
      </c>
      <c r="G88" s="2">
        <v>45901</v>
      </c>
      <c r="H88" s="11" t="str">
        <f ca="1" t="shared" si="4"/>
        <v>Expired</v>
      </c>
      <c r="I88">
        <f t="shared" si="5"/>
        <v>2025</v>
      </c>
      <c r="J88" t="str">
        <f t="shared" si="6"/>
        <v>September</v>
      </c>
      <c r="K88" s="11">
        <f ca="1" t="shared" si="7"/>
        <v>-392</v>
      </c>
    </row>
    <row r="89" spans="1:11">
      <c r="A89">
        <v>10088</v>
      </c>
      <c r="B89" t="s">
        <v>112</v>
      </c>
      <c r="C89" t="s">
        <v>28</v>
      </c>
      <c r="D89" t="s">
        <v>15</v>
      </c>
      <c r="E89" t="s">
        <v>22</v>
      </c>
      <c r="F89" s="2">
        <v>45488</v>
      </c>
      <c r="G89" s="2">
        <v>45853</v>
      </c>
      <c r="H89" s="11" t="str">
        <f ca="1" t="shared" si="4"/>
        <v>Expired</v>
      </c>
      <c r="I89">
        <f t="shared" si="5"/>
        <v>2025</v>
      </c>
      <c r="J89" t="str">
        <f t="shared" si="6"/>
        <v>July</v>
      </c>
      <c r="K89" s="11">
        <f ca="1" t="shared" si="7"/>
        <v>-440</v>
      </c>
    </row>
    <row r="90" spans="1:11">
      <c r="A90">
        <v>10089</v>
      </c>
      <c r="B90" t="s">
        <v>113</v>
      </c>
      <c r="C90" t="s">
        <v>14</v>
      </c>
      <c r="D90" t="s">
        <v>38</v>
      </c>
      <c r="E90" t="s">
        <v>22</v>
      </c>
      <c r="F90" s="2">
        <v>45192</v>
      </c>
      <c r="G90" s="2">
        <v>45372</v>
      </c>
      <c r="H90" s="11" t="str">
        <f ca="1" t="shared" si="4"/>
        <v>Expired</v>
      </c>
      <c r="I90">
        <f t="shared" si="5"/>
        <v>2024</v>
      </c>
      <c r="J90" t="str">
        <f t="shared" si="6"/>
        <v>March</v>
      </c>
      <c r="K90" s="11">
        <f ca="1" t="shared" si="7"/>
        <v>-921</v>
      </c>
    </row>
    <row r="91" spans="1:11">
      <c r="A91">
        <v>10090</v>
      </c>
      <c r="B91" t="s">
        <v>114</v>
      </c>
      <c r="C91" t="s">
        <v>28</v>
      </c>
      <c r="D91" t="s">
        <v>38</v>
      </c>
      <c r="E91" t="s">
        <v>11</v>
      </c>
      <c r="F91" s="2">
        <v>45208</v>
      </c>
      <c r="G91" s="2">
        <v>45573</v>
      </c>
      <c r="H91" s="11" t="str">
        <f ca="1" t="shared" si="4"/>
        <v>Expired</v>
      </c>
      <c r="I91">
        <f t="shared" si="5"/>
        <v>2024</v>
      </c>
      <c r="J91" t="str">
        <f t="shared" si="6"/>
        <v>October</v>
      </c>
      <c r="K91" s="11">
        <f ca="1" t="shared" si="7"/>
        <v>-720</v>
      </c>
    </row>
    <row r="92" spans="1:11">
      <c r="A92">
        <v>10091</v>
      </c>
      <c r="B92" t="s">
        <v>115</v>
      </c>
      <c r="C92" t="s">
        <v>21</v>
      </c>
      <c r="D92" t="s">
        <v>10</v>
      </c>
      <c r="E92" t="s">
        <v>30</v>
      </c>
      <c r="F92" s="2">
        <v>45254</v>
      </c>
      <c r="G92" s="2">
        <v>45984</v>
      </c>
      <c r="H92" s="11" t="str">
        <f ca="1" t="shared" si="4"/>
        <v>Expired</v>
      </c>
      <c r="I92">
        <f t="shared" si="5"/>
        <v>2025</v>
      </c>
      <c r="J92" t="str">
        <f t="shared" si="6"/>
        <v>November</v>
      </c>
      <c r="K92" s="11">
        <f ca="1" t="shared" si="7"/>
        <v>-309</v>
      </c>
    </row>
    <row r="93" spans="1:11">
      <c r="A93">
        <v>10092</v>
      </c>
      <c r="B93" t="s">
        <v>116</v>
      </c>
      <c r="C93" t="s">
        <v>21</v>
      </c>
      <c r="D93" t="s">
        <v>18</v>
      </c>
      <c r="E93" t="s">
        <v>22</v>
      </c>
      <c r="F93" s="2">
        <v>45083</v>
      </c>
      <c r="G93" s="2">
        <v>45813</v>
      </c>
      <c r="H93" s="11" t="str">
        <f ca="1" t="shared" si="4"/>
        <v>Expired</v>
      </c>
      <c r="I93">
        <f t="shared" si="5"/>
        <v>2025</v>
      </c>
      <c r="J93" t="str">
        <f t="shared" si="6"/>
        <v>June</v>
      </c>
      <c r="K93" s="11">
        <f ca="1" t="shared" si="7"/>
        <v>-480</v>
      </c>
    </row>
    <row r="94" spans="1:11">
      <c r="A94">
        <v>10093</v>
      </c>
      <c r="B94" t="s">
        <v>117</v>
      </c>
      <c r="C94" t="s">
        <v>55</v>
      </c>
      <c r="D94" t="s">
        <v>38</v>
      </c>
      <c r="E94" t="s">
        <v>30</v>
      </c>
      <c r="F94" s="2">
        <v>45482</v>
      </c>
      <c r="G94" s="2">
        <v>45847</v>
      </c>
      <c r="H94" s="11" t="str">
        <f ca="1" t="shared" si="4"/>
        <v>Expired</v>
      </c>
      <c r="I94">
        <f t="shared" si="5"/>
        <v>2025</v>
      </c>
      <c r="J94" t="str">
        <f t="shared" si="6"/>
        <v>July</v>
      </c>
      <c r="K94" s="11">
        <f ca="1" t="shared" si="7"/>
        <v>-446</v>
      </c>
    </row>
    <row r="95" spans="1:11">
      <c r="A95">
        <v>10094</v>
      </c>
      <c r="B95" t="s">
        <v>118</v>
      </c>
      <c r="C95" t="s">
        <v>21</v>
      </c>
      <c r="D95" t="s">
        <v>38</v>
      </c>
      <c r="E95" t="s">
        <v>22</v>
      </c>
      <c r="F95" s="2">
        <v>45525</v>
      </c>
      <c r="G95" s="2">
        <v>46255</v>
      </c>
      <c r="H95" s="11" t="str">
        <f ca="1" t="shared" si="4"/>
        <v>Expired</v>
      </c>
      <c r="I95" s="11">
        <f t="shared" si="5"/>
        <v>2026</v>
      </c>
      <c r="J95" s="11" t="str">
        <f t="shared" si="6"/>
        <v>August</v>
      </c>
      <c r="K95" s="11">
        <f ca="1" t="shared" si="7"/>
        <v>-38</v>
      </c>
    </row>
    <row r="96" spans="1:11">
      <c r="A96">
        <v>10095</v>
      </c>
      <c r="B96" t="s">
        <v>119</v>
      </c>
      <c r="C96" t="s">
        <v>55</v>
      </c>
      <c r="D96" t="s">
        <v>38</v>
      </c>
      <c r="E96" t="s">
        <v>16</v>
      </c>
      <c r="F96" s="2">
        <v>45287</v>
      </c>
      <c r="G96" s="2">
        <v>45652</v>
      </c>
      <c r="H96" s="11" t="str">
        <f ca="1" t="shared" si="4"/>
        <v>Expired</v>
      </c>
      <c r="I96">
        <f t="shared" si="5"/>
        <v>2024</v>
      </c>
      <c r="J96" t="str">
        <f t="shared" si="6"/>
        <v>December</v>
      </c>
      <c r="K96" s="11">
        <f ca="1" t="shared" si="7"/>
        <v>-641</v>
      </c>
    </row>
    <row r="97" spans="1:11">
      <c r="A97">
        <v>10096</v>
      </c>
      <c r="B97" t="s">
        <v>120</v>
      </c>
      <c r="C97" t="s">
        <v>55</v>
      </c>
      <c r="D97" t="s">
        <v>15</v>
      </c>
      <c r="E97" t="s">
        <v>35</v>
      </c>
      <c r="F97" s="2">
        <v>45544</v>
      </c>
      <c r="G97" s="2">
        <v>45724</v>
      </c>
      <c r="H97" s="11" t="str">
        <f ca="1" t="shared" si="4"/>
        <v>Expired</v>
      </c>
      <c r="I97">
        <f t="shared" si="5"/>
        <v>2025</v>
      </c>
      <c r="J97" t="str">
        <f t="shared" si="6"/>
        <v>March</v>
      </c>
      <c r="K97" s="11">
        <f ca="1" t="shared" si="7"/>
        <v>-569</v>
      </c>
    </row>
    <row r="98" spans="1:11">
      <c r="A98">
        <v>10097</v>
      </c>
      <c r="B98" t="s">
        <v>121</v>
      </c>
      <c r="C98" t="s">
        <v>25</v>
      </c>
      <c r="D98" t="s">
        <v>38</v>
      </c>
      <c r="E98" t="s">
        <v>22</v>
      </c>
      <c r="F98" s="2">
        <v>44956</v>
      </c>
      <c r="G98" s="2">
        <v>45321</v>
      </c>
      <c r="H98" s="11" t="str">
        <f ca="1" t="shared" si="4"/>
        <v>Expired</v>
      </c>
      <c r="I98">
        <f t="shared" si="5"/>
        <v>2024</v>
      </c>
      <c r="J98" t="str">
        <f t="shared" si="6"/>
        <v>January</v>
      </c>
      <c r="K98" s="11">
        <f ca="1" t="shared" si="7"/>
        <v>-972</v>
      </c>
    </row>
    <row r="99" spans="1:11">
      <c r="A99">
        <v>10098</v>
      </c>
      <c r="B99" t="s">
        <v>122</v>
      </c>
      <c r="C99" t="s">
        <v>14</v>
      </c>
      <c r="D99" t="s">
        <v>18</v>
      </c>
      <c r="E99" t="s">
        <v>22</v>
      </c>
      <c r="F99" s="2">
        <v>45057</v>
      </c>
      <c r="G99" s="2">
        <v>45787</v>
      </c>
      <c r="H99" s="11" t="str">
        <f ca="1" t="shared" si="4"/>
        <v>Expired</v>
      </c>
      <c r="I99">
        <f t="shared" si="5"/>
        <v>2025</v>
      </c>
      <c r="J99" t="str">
        <f t="shared" si="6"/>
        <v>May</v>
      </c>
      <c r="K99" s="11">
        <f ca="1" t="shared" si="7"/>
        <v>-506</v>
      </c>
    </row>
    <row r="100" spans="1:11">
      <c r="A100">
        <v>10099</v>
      </c>
      <c r="B100" t="s">
        <v>123</v>
      </c>
      <c r="C100" t="s">
        <v>55</v>
      </c>
      <c r="D100" t="s">
        <v>15</v>
      </c>
      <c r="E100" t="s">
        <v>35</v>
      </c>
      <c r="F100" s="2">
        <v>45605</v>
      </c>
      <c r="G100" s="2">
        <v>45785</v>
      </c>
      <c r="H100" s="11" t="str">
        <f ca="1" t="shared" si="4"/>
        <v>Expired</v>
      </c>
      <c r="I100">
        <f t="shared" si="5"/>
        <v>2025</v>
      </c>
      <c r="J100" t="str">
        <f t="shared" si="6"/>
        <v>May</v>
      </c>
      <c r="K100" s="11">
        <f ca="1" t="shared" si="7"/>
        <v>-508</v>
      </c>
    </row>
    <row r="101" spans="1:11">
      <c r="A101">
        <v>10100</v>
      </c>
      <c r="B101" t="s">
        <v>124</v>
      </c>
      <c r="C101" t="s">
        <v>21</v>
      </c>
      <c r="D101" t="s">
        <v>38</v>
      </c>
      <c r="E101" t="s">
        <v>11</v>
      </c>
      <c r="F101" s="2">
        <v>44978</v>
      </c>
      <c r="G101" s="2">
        <v>45343</v>
      </c>
      <c r="H101" s="11" t="str">
        <f ca="1" t="shared" si="4"/>
        <v>Expired</v>
      </c>
      <c r="I101">
        <f t="shared" si="5"/>
        <v>2024</v>
      </c>
      <c r="J101" t="str">
        <f t="shared" si="6"/>
        <v>February</v>
      </c>
      <c r="K101" s="11">
        <f ca="1" t="shared" si="7"/>
        <v>-950</v>
      </c>
    </row>
    <row r="102" spans="1:11">
      <c r="A102">
        <v>10101</v>
      </c>
      <c r="B102" t="s">
        <v>125</v>
      </c>
      <c r="C102" t="s">
        <v>21</v>
      </c>
      <c r="D102" t="s">
        <v>38</v>
      </c>
      <c r="E102" t="s">
        <v>30</v>
      </c>
      <c r="F102" s="2">
        <v>45272</v>
      </c>
      <c r="G102" s="2">
        <v>45637</v>
      </c>
      <c r="H102" s="11" t="str">
        <f ca="1" t="shared" si="4"/>
        <v>Expired</v>
      </c>
      <c r="I102">
        <f t="shared" si="5"/>
        <v>2024</v>
      </c>
      <c r="J102" t="str">
        <f t="shared" si="6"/>
        <v>December</v>
      </c>
      <c r="K102" s="11">
        <f ca="1" t="shared" si="7"/>
        <v>-656</v>
      </c>
    </row>
    <row r="103" spans="1:11">
      <c r="A103">
        <v>10102</v>
      </c>
      <c r="B103" t="s">
        <v>126</v>
      </c>
      <c r="C103" t="s">
        <v>25</v>
      </c>
      <c r="D103" t="s">
        <v>26</v>
      </c>
      <c r="E103" t="s">
        <v>22</v>
      </c>
      <c r="F103" s="2">
        <v>44946</v>
      </c>
      <c r="G103" s="2">
        <v>45676</v>
      </c>
      <c r="H103" s="11" t="str">
        <f ca="1" t="shared" si="4"/>
        <v>Expired</v>
      </c>
      <c r="I103">
        <f t="shared" si="5"/>
        <v>2025</v>
      </c>
      <c r="J103" t="str">
        <f t="shared" si="6"/>
        <v>January</v>
      </c>
      <c r="K103" s="11">
        <f ca="1" t="shared" si="7"/>
        <v>-617</v>
      </c>
    </row>
    <row r="104" spans="1:11">
      <c r="A104">
        <v>10103</v>
      </c>
      <c r="B104" t="s">
        <v>127</v>
      </c>
      <c r="C104" t="s">
        <v>25</v>
      </c>
      <c r="D104" t="s">
        <v>18</v>
      </c>
      <c r="E104" t="s">
        <v>16</v>
      </c>
      <c r="F104" s="2">
        <v>45594</v>
      </c>
      <c r="G104" s="2">
        <v>45774</v>
      </c>
      <c r="H104" s="11" t="str">
        <f ca="1" t="shared" si="4"/>
        <v>Expired</v>
      </c>
      <c r="I104">
        <f t="shared" si="5"/>
        <v>2025</v>
      </c>
      <c r="J104" t="str">
        <f t="shared" si="6"/>
        <v>April</v>
      </c>
      <c r="K104" s="11">
        <f ca="1" t="shared" si="7"/>
        <v>-519</v>
      </c>
    </row>
    <row r="105" spans="1:11">
      <c r="A105">
        <v>10104</v>
      </c>
      <c r="B105" t="s">
        <v>128</v>
      </c>
      <c r="C105" t="s">
        <v>21</v>
      </c>
      <c r="D105" t="s">
        <v>18</v>
      </c>
      <c r="E105" t="s">
        <v>16</v>
      </c>
      <c r="F105" s="2">
        <v>45563</v>
      </c>
      <c r="G105" s="2">
        <v>45743</v>
      </c>
      <c r="H105" s="11" t="str">
        <f ca="1" t="shared" si="4"/>
        <v>Expired</v>
      </c>
      <c r="I105">
        <f t="shared" si="5"/>
        <v>2025</v>
      </c>
      <c r="J105" t="str">
        <f t="shared" si="6"/>
        <v>March</v>
      </c>
      <c r="K105" s="11">
        <f ca="1" t="shared" si="7"/>
        <v>-550</v>
      </c>
    </row>
    <row r="106" spans="1:11">
      <c r="A106">
        <v>10105</v>
      </c>
      <c r="B106" t="s">
        <v>129</v>
      </c>
      <c r="C106" t="s">
        <v>55</v>
      </c>
      <c r="D106" t="s">
        <v>26</v>
      </c>
      <c r="E106" t="s">
        <v>35</v>
      </c>
      <c r="F106" s="2">
        <v>45150</v>
      </c>
      <c r="G106" s="2">
        <v>45515</v>
      </c>
      <c r="H106" s="11" t="str">
        <f ca="1" t="shared" si="4"/>
        <v>Expired</v>
      </c>
      <c r="I106">
        <f t="shared" si="5"/>
        <v>2024</v>
      </c>
      <c r="J106" t="str">
        <f t="shared" si="6"/>
        <v>August</v>
      </c>
      <c r="K106" s="11">
        <f ca="1" t="shared" si="7"/>
        <v>-778</v>
      </c>
    </row>
    <row r="107" spans="1:11">
      <c r="A107">
        <v>10106</v>
      </c>
      <c r="B107" t="s">
        <v>130</v>
      </c>
      <c r="C107" t="s">
        <v>25</v>
      </c>
      <c r="D107" t="s">
        <v>18</v>
      </c>
      <c r="E107" t="s">
        <v>35</v>
      </c>
      <c r="F107" s="2">
        <v>45548</v>
      </c>
      <c r="G107" s="2">
        <v>46278</v>
      </c>
      <c r="H107" s="11" t="str">
        <f ca="1" t="shared" si="4"/>
        <v>Expired</v>
      </c>
      <c r="I107" s="11">
        <f t="shared" si="5"/>
        <v>2026</v>
      </c>
      <c r="J107" s="11" t="str">
        <f t="shared" si="6"/>
        <v>September</v>
      </c>
      <c r="K107" s="11">
        <f ca="1" t="shared" si="7"/>
        <v>-15</v>
      </c>
    </row>
    <row r="108" spans="1:11">
      <c r="A108">
        <v>10107</v>
      </c>
      <c r="B108" t="s">
        <v>131</v>
      </c>
      <c r="C108" t="s">
        <v>21</v>
      </c>
      <c r="D108" t="s">
        <v>10</v>
      </c>
      <c r="E108" t="s">
        <v>16</v>
      </c>
      <c r="F108" s="2">
        <v>45519</v>
      </c>
      <c r="G108" s="2">
        <v>45699</v>
      </c>
      <c r="H108" s="11" t="str">
        <f ca="1" t="shared" si="4"/>
        <v>Expired</v>
      </c>
      <c r="I108">
        <f t="shared" si="5"/>
        <v>2025</v>
      </c>
      <c r="J108" t="str">
        <f t="shared" si="6"/>
        <v>February</v>
      </c>
      <c r="K108" s="11">
        <f ca="1" t="shared" si="7"/>
        <v>-594</v>
      </c>
    </row>
    <row r="109" spans="1:11">
      <c r="A109">
        <v>10108</v>
      </c>
      <c r="B109" t="s">
        <v>132</v>
      </c>
      <c r="C109" t="s">
        <v>28</v>
      </c>
      <c r="D109" t="s">
        <v>38</v>
      </c>
      <c r="E109" t="s">
        <v>22</v>
      </c>
      <c r="F109" s="2">
        <v>45130</v>
      </c>
      <c r="G109" s="2">
        <v>45310</v>
      </c>
      <c r="H109" s="11" t="str">
        <f ca="1" t="shared" si="4"/>
        <v>Expired</v>
      </c>
      <c r="I109">
        <f t="shared" si="5"/>
        <v>2024</v>
      </c>
      <c r="J109" t="str">
        <f t="shared" si="6"/>
        <v>January</v>
      </c>
      <c r="K109" s="11">
        <f ca="1" t="shared" si="7"/>
        <v>-983</v>
      </c>
    </row>
    <row r="110" spans="1:11">
      <c r="A110">
        <v>10109</v>
      </c>
      <c r="B110" t="s">
        <v>133</v>
      </c>
      <c r="C110" t="s">
        <v>9</v>
      </c>
      <c r="D110" t="s">
        <v>10</v>
      </c>
      <c r="E110" t="s">
        <v>35</v>
      </c>
      <c r="F110" s="2">
        <v>45050</v>
      </c>
      <c r="G110" s="2">
        <v>45780</v>
      </c>
      <c r="H110" s="11" t="str">
        <f ca="1" t="shared" si="4"/>
        <v>Expired</v>
      </c>
      <c r="I110">
        <f t="shared" si="5"/>
        <v>2025</v>
      </c>
      <c r="J110" t="str">
        <f t="shared" si="6"/>
        <v>May</v>
      </c>
      <c r="K110" s="11">
        <f ca="1" t="shared" si="7"/>
        <v>-513</v>
      </c>
    </row>
    <row r="111" spans="1:11">
      <c r="A111">
        <v>10110</v>
      </c>
      <c r="B111" t="s">
        <v>134</v>
      </c>
      <c r="C111" t="s">
        <v>25</v>
      </c>
      <c r="D111" t="s">
        <v>15</v>
      </c>
      <c r="E111" t="s">
        <v>22</v>
      </c>
      <c r="F111" s="2">
        <v>45604</v>
      </c>
      <c r="G111" s="2">
        <v>45969</v>
      </c>
      <c r="H111" s="11" t="str">
        <f ca="1" t="shared" si="4"/>
        <v>Expired</v>
      </c>
      <c r="I111">
        <f t="shared" si="5"/>
        <v>2025</v>
      </c>
      <c r="J111" t="str">
        <f t="shared" si="6"/>
        <v>November</v>
      </c>
      <c r="K111" s="11">
        <f ca="1" t="shared" si="7"/>
        <v>-324</v>
      </c>
    </row>
    <row r="112" spans="1:11">
      <c r="A112">
        <v>10111</v>
      </c>
      <c r="B112" t="s">
        <v>135</v>
      </c>
      <c r="C112" t="s">
        <v>14</v>
      </c>
      <c r="D112" t="s">
        <v>10</v>
      </c>
      <c r="E112" t="s">
        <v>16</v>
      </c>
      <c r="F112" s="2">
        <v>45357</v>
      </c>
      <c r="G112" s="2">
        <v>45722</v>
      </c>
      <c r="H112" s="11" t="str">
        <f ca="1" t="shared" si="4"/>
        <v>Expired</v>
      </c>
      <c r="I112">
        <f t="shared" si="5"/>
        <v>2025</v>
      </c>
      <c r="J112" t="str">
        <f t="shared" si="6"/>
        <v>March</v>
      </c>
      <c r="K112" s="11">
        <f ca="1" t="shared" si="7"/>
        <v>-571</v>
      </c>
    </row>
    <row r="113" spans="1:11">
      <c r="A113">
        <v>10112</v>
      </c>
      <c r="B113" t="s">
        <v>136</v>
      </c>
      <c r="C113" t="s">
        <v>25</v>
      </c>
      <c r="D113" t="s">
        <v>38</v>
      </c>
      <c r="E113" t="s">
        <v>11</v>
      </c>
      <c r="F113" s="2">
        <v>45372</v>
      </c>
      <c r="G113" s="2">
        <v>45552</v>
      </c>
      <c r="H113" s="11" t="str">
        <f ca="1" t="shared" si="4"/>
        <v>Expired</v>
      </c>
      <c r="I113">
        <f t="shared" si="5"/>
        <v>2024</v>
      </c>
      <c r="J113" t="str">
        <f t="shared" si="6"/>
        <v>September</v>
      </c>
      <c r="K113" s="11">
        <f ca="1" t="shared" si="7"/>
        <v>-741</v>
      </c>
    </row>
    <row r="114" spans="1:11">
      <c r="A114">
        <v>10113</v>
      </c>
      <c r="B114" t="s">
        <v>137</v>
      </c>
      <c r="C114" t="s">
        <v>14</v>
      </c>
      <c r="D114" t="s">
        <v>10</v>
      </c>
      <c r="E114" t="s">
        <v>35</v>
      </c>
      <c r="F114" s="2">
        <v>45478</v>
      </c>
      <c r="G114" s="2">
        <v>45843</v>
      </c>
      <c r="H114" s="11" t="str">
        <f ca="1" t="shared" si="4"/>
        <v>Expired</v>
      </c>
      <c r="I114">
        <f t="shared" si="5"/>
        <v>2025</v>
      </c>
      <c r="J114" t="str">
        <f t="shared" si="6"/>
        <v>July</v>
      </c>
      <c r="K114" s="11">
        <f ca="1" t="shared" si="7"/>
        <v>-450</v>
      </c>
    </row>
    <row r="115" spans="1:11">
      <c r="A115">
        <v>10114</v>
      </c>
      <c r="B115" t="s">
        <v>138</v>
      </c>
      <c r="C115" t="s">
        <v>14</v>
      </c>
      <c r="D115" t="s">
        <v>15</v>
      </c>
      <c r="E115" t="s">
        <v>30</v>
      </c>
      <c r="F115" s="2">
        <v>45257</v>
      </c>
      <c r="G115" s="2">
        <v>45437</v>
      </c>
      <c r="H115" s="11" t="str">
        <f ca="1" t="shared" si="4"/>
        <v>Expired</v>
      </c>
      <c r="I115">
        <f t="shared" si="5"/>
        <v>2024</v>
      </c>
      <c r="J115" t="str">
        <f t="shared" si="6"/>
        <v>May</v>
      </c>
      <c r="K115" s="11">
        <f ca="1" t="shared" si="7"/>
        <v>-856</v>
      </c>
    </row>
    <row r="116" spans="1:11">
      <c r="A116">
        <v>10115</v>
      </c>
      <c r="B116" t="s">
        <v>139</v>
      </c>
      <c r="C116" t="s">
        <v>25</v>
      </c>
      <c r="D116" t="s">
        <v>38</v>
      </c>
      <c r="E116" t="s">
        <v>11</v>
      </c>
      <c r="F116" s="2">
        <v>45402</v>
      </c>
      <c r="G116" s="2">
        <v>46132</v>
      </c>
      <c r="H116" s="11" t="str">
        <f ca="1" t="shared" si="4"/>
        <v>Expired</v>
      </c>
      <c r="I116" s="11">
        <f t="shared" si="5"/>
        <v>2026</v>
      </c>
      <c r="J116" s="11" t="str">
        <f t="shared" si="6"/>
        <v>April</v>
      </c>
      <c r="K116" s="11">
        <f ca="1" t="shared" si="7"/>
        <v>-161</v>
      </c>
    </row>
    <row r="117" spans="1:11">
      <c r="A117">
        <v>10116</v>
      </c>
      <c r="B117" t="s">
        <v>120</v>
      </c>
      <c r="C117" t="s">
        <v>25</v>
      </c>
      <c r="D117" t="s">
        <v>26</v>
      </c>
      <c r="E117" t="s">
        <v>22</v>
      </c>
      <c r="F117" s="2">
        <v>45259</v>
      </c>
      <c r="G117" s="2">
        <v>45439</v>
      </c>
      <c r="H117" s="11" t="str">
        <f ca="1" t="shared" si="4"/>
        <v>Expired</v>
      </c>
      <c r="I117">
        <f t="shared" si="5"/>
        <v>2024</v>
      </c>
      <c r="J117" t="str">
        <f t="shared" si="6"/>
        <v>May</v>
      </c>
      <c r="K117" s="11">
        <f ca="1" t="shared" si="7"/>
        <v>-854</v>
      </c>
    </row>
    <row r="118" spans="1:11">
      <c r="A118">
        <v>10117</v>
      </c>
      <c r="B118" t="s">
        <v>140</v>
      </c>
      <c r="C118" t="s">
        <v>25</v>
      </c>
      <c r="D118" t="s">
        <v>10</v>
      </c>
      <c r="E118" t="s">
        <v>30</v>
      </c>
      <c r="F118" s="2">
        <v>45213</v>
      </c>
      <c r="G118" s="2">
        <v>45943</v>
      </c>
      <c r="H118" s="11" t="str">
        <f ca="1" t="shared" si="4"/>
        <v>Expired</v>
      </c>
      <c r="I118">
        <f t="shared" si="5"/>
        <v>2025</v>
      </c>
      <c r="J118" t="str">
        <f t="shared" si="6"/>
        <v>October</v>
      </c>
      <c r="K118" s="11">
        <f ca="1" t="shared" si="7"/>
        <v>-350</v>
      </c>
    </row>
    <row r="119" spans="1:11">
      <c r="A119">
        <v>10118</v>
      </c>
      <c r="B119" t="s">
        <v>141</v>
      </c>
      <c r="C119" t="s">
        <v>28</v>
      </c>
      <c r="D119" t="s">
        <v>26</v>
      </c>
      <c r="E119" t="s">
        <v>35</v>
      </c>
      <c r="F119" s="2">
        <v>45122</v>
      </c>
      <c r="G119" s="2">
        <v>45302</v>
      </c>
      <c r="H119" s="11" t="str">
        <f ca="1" t="shared" si="4"/>
        <v>Expired</v>
      </c>
      <c r="I119">
        <f t="shared" si="5"/>
        <v>2024</v>
      </c>
      <c r="J119" t="str">
        <f t="shared" si="6"/>
        <v>January</v>
      </c>
      <c r="K119" s="11">
        <f ca="1" t="shared" si="7"/>
        <v>-991</v>
      </c>
    </row>
    <row r="120" spans="1:11">
      <c r="A120">
        <v>10119</v>
      </c>
      <c r="B120" t="s">
        <v>142</v>
      </c>
      <c r="C120" t="s">
        <v>55</v>
      </c>
      <c r="D120" t="s">
        <v>15</v>
      </c>
      <c r="E120" t="s">
        <v>11</v>
      </c>
      <c r="F120" s="2">
        <v>45414</v>
      </c>
      <c r="G120" s="2">
        <v>46144</v>
      </c>
      <c r="H120" s="11" t="str">
        <f ca="1" t="shared" si="4"/>
        <v>Expired</v>
      </c>
      <c r="I120" s="11">
        <f t="shared" si="5"/>
        <v>2026</v>
      </c>
      <c r="J120" s="11" t="str">
        <f t="shared" si="6"/>
        <v>May</v>
      </c>
      <c r="K120" s="11">
        <f ca="1" t="shared" si="7"/>
        <v>-149</v>
      </c>
    </row>
    <row r="121" spans="1:11">
      <c r="A121">
        <v>10120</v>
      </c>
      <c r="B121" t="s">
        <v>143</v>
      </c>
      <c r="C121" t="s">
        <v>55</v>
      </c>
      <c r="D121" t="s">
        <v>26</v>
      </c>
      <c r="E121" t="s">
        <v>16</v>
      </c>
      <c r="F121" s="2">
        <v>45228</v>
      </c>
      <c r="G121" s="2">
        <v>45408</v>
      </c>
      <c r="H121" s="11" t="str">
        <f ca="1" t="shared" si="4"/>
        <v>Expired</v>
      </c>
      <c r="I121">
        <f t="shared" si="5"/>
        <v>2024</v>
      </c>
      <c r="J121" t="str">
        <f t="shared" si="6"/>
        <v>April</v>
      </c>
      <c r="K121" s="11">
        <f ca="1" t="shared" si="7"/>
        <v>-885</v>
      </c>
    </row>
    <row r="122" spans="1:11">
      <c r="A122">
        <v>10121</v>
      </c>
      <c r="B122" t="s">
        <v>144</v>
      </c>
      <c r="C122" t="s">
        <v>25</v>
      </c>
      <c r="D122" t="s">
        <v>15</v>
      </c>
      <c r="E122" t="s">
        <v>30</v>
      </c>
      <c r="F122" s="2">
        <v>45411</v>
      </c>
      <c r="G122" s="2">
        <v>46141</v>
      </c>
      <c r="H122" s="11" t="str">
        <f ca="1" t="shared" si="4"/>
        <v>Expired</v>
      </c>
      <c r="I122" s="11">
        <f t="shared" si="5"/>
        <v>2026</v>
      </c>
      <c r="J122" s="11" t="str">
        <f t="shared" si="6"/>
        <v>April</v>
      </c>
      <c r="K122" s="11">
        <f ca="1" t="shared" si="7"/>
        <v>-152</v>
      </c>
    </row>
    <row r="123" spans="1:11">
      <c r="A123">
        <v>10122</v>
      </c>
      <c r="B123" t="s">
        <v>145</v>
      </c>
      <c r="C123" t="s">
        <v>55</v>
      </c>
      <c r="D123" t="s">
        <v>15</v>
      </c>
      <c r="E123" t="s">
        <v>30</v>
      </c>
      <c r="F123" s="2">
        <v>45287</v>
      </c>
      <c r="G123" s="2">
        <v>46017</v>
      </c>
      <c r="H123" s="11" t="str">
        <f ca="1" t="shared" si="4"/>
        <v>Expired</v>
      </c>
      <c r="I123">
        <f t="shared" si="5"/>
        <v>2025</v>
      </c>
      <c r="J123" t="str">
        <f t="shared" si="6"/>
        <v>December</v>
      </c>
      <c r="K123" s="11">
        <f ca="1" t="shared" si="7"/>
        <v>-276</v>
      </c>
    </row>
    <row r="124" spans="1:11">
      <c r="A124">
        <v>10123</v>
      </c>
      <c r="B124" t="s">
        <v>146</v>
      </c>
      <c r="C124" t="s">
        <v>25</v>
      </c>
      <c r="D124" t="s">
        <v>10</v>
      </c>
      <c r="E124" t="s">
        <v>11</v>
      </c>
      <c r="F124" s="2">
        <v>45050</v>
      </c>
      <c r="G124" s="2">
        <v>45780</v>
      </c>
      <c r="H124" s="11" t="str">
        <f ca="1" t="shared" si="4"/>
        <v>Expired</v>
      </c>
      <c r="I124">
        <f t="shared" si="5"/>
        <v>2025</v>
      </c>
      <c r="J124" t="str">
        <f t="shared" si="6"/>
        <v>May</v>
      </c>
      <c r="K124" s="11">
        <f ca="1" t="shared" si="7"/>
        <v>-513</v>
      </c>
    </row>
    <row r="125" spans="1:11">
      <c r="A125">
        <v>10124</v>
      </c>
      <c r="B125" t="s">
        <v>147</v>
      </c>
      <c r="C125" t="s">
        <v>9</v>
      </c>
      <c r="D125" t="s">
        <v>15</v>
      </c>
      <c r="E125" t="s">
        <v>11</v>
      </c>
      <c r="F125" s="2">
        <v>45123</v>
      </c>
      <c r="G125" s="2">
        <v>45303</v>
      </c>
      <c r="H125" s="11" t="str">
        <f ca="1" t="shared" si="4"/>
        <v>Expired</v>
      </c>
      <c r="I125">
        <f t="shared" si="5"/>
        <v>2024</v>
      </c>
      <c r="J125" t="str">
        <f t="shared" si="6"/>
        <v>January</v>
      </c>
      <c r="K125" s="11">
        <f ca="1" t="shared" si="7"/>
        <v>-990</v>
      </c>
    </row>
    <row r="126" spans="1:11">
      <c r="A126">
        <v>10125</v>
      </c>
      <c r="B126" t="s">
        <v>148</v>
      </c>
      <c r="C126" t="s">
        <v>25</v>
      </c>
      <c r="D126" t="s">
        <v>15</v>
      </c>
      <c r="E126" t="s">
        <v>35</v>
      </c>
      <c r="F126" s="2">
        <v>45538</v>
      </c>
      <c r="G126" s="2">
        <v>45903</v>
      </c>
      <c r="H126" s="11" t="str">
        <f ca="1" t="shared" si="4"/>
        <v>Expired</v>
      </c>
      <c r="I126">
        <f t="shared" si="5"/>
        <v>2025</v>
      </c>
      <c r="J126" t="str">
        <f t="shared" si="6"/>
        <v>September</v>
      </c>
      <c r="K126" s="11">
        <f ca="1" t="shared" si="7"/>
        <v>-390</v>
      </c>
    </row>
    <row r="127" spans="1:11">
      <c r="A127">
        <v>10126</v>
      </c>
      <c r="B127" t="s">
        <v>149</v>
      </c>
      <c r="C127" t="s">
        <v>25</v>
      </c>
      <c r="D127" t="s">
        <v>18</v>
      </c>
      <c r="E127" t="s">
        <v>30</v>
      </c>
      <c r="F127" s="2">
        <v>45110</v>
      </c>
      <c r="G127" s="2">
        <v>45475</v>
      </c>
      <c r="H127" s="11" t="str">
        <f ca="1" t="shared" si="4"/>
        <v>Expired</v>
      </c>
      <c r="I127">
        <f t="shared" si="5"/>
        <v>2024</v>
      </c>
      <c r="J127" t="str">
        <f t="shared" si="6"/>
        <v>July</v>
      </c>
      <c r="K127" s="11">
        <f ca="1" t="shared" si="7"/>
        <v>-818</v>
      </c>
    </row>
    <row r="128" spans="1:11">
      <c r="A128">
        <v>10127</v>
      </c>
      <c r="B128" t="s">
        <v>150</v>
      </c>
      <c r="C128" t="s">
        <v>21</v>
      </c>
      <c r="D128" t="s">
        <v>10</v>
      </c>
      <c r="E128" t="s">
        <v>16</v>
      </c>
      <c r="F128" s="2">
        <v>44982</v>
      </c>
      <c r="G128" s="2">
        <v>45712</v>
      </c>
      <c r="H128" s="11" t="str">
        <f ca="1" t="shared" si="4"/>
        <v>Expired</v>
      </c>
      <c r="I128">
        <f t="shared" si="5"/>
        <v>2025</v>
      </c>
      <c r="J128" t="str">
        <f t="shared" si="6"/>
        <v>February</v>
      </c>
      <c r="K128" s="11">
        <f ca="1" t="shared" si="7"/>
        <v>-581</v>
      </c>
    </row>
    <row r="129" spans="1:11">
      <c r="A129">
        <v>10128</v>
      </c>
      <c r="B129" t="s">
        <v>151</v>
      </c>
      <c r="C129" t="s">
        <v>14</v>
      </c>
      <c r="D129" t="s">
        <v>38</v>
      </c>
      <c r="E129" t="s">
        <v>16</v>
      </c>
      <c r="F129" s="2">
        <v>44939</v>
      </c>
      <c r="G129" s="2">
        <v>45669</v>
      </c>
      <c r="H129" s="11" t="str">
        <f ca="1" t="shared" si="4"/>
        <v>Expired</v>
      </c>
      <c r="I129">
        <f t="shared" si="5"/>
        <v>2025</v>
      </c>
      <c r="J129" t="str">
        <f t="shared" si="6"/>
        <v>January</v>
      </c>
      <c r="K129" s="11">
        <f ca="1" t="shared" si="7"/>
        <v>-624</v>
      </c>
    </row>
    <row r="130" spans="1:11">
      <c r="A130">
        <v>10129</v>
      </c>
      <c r="B130" t="s">
        <v>152</v>
      </c>
      <c r="C130" t="s">
        <v>55</v>
      </c>
      <c r="D130" t="s">
        <v>38</v>
      </c>
      <c r="E130" t="s">
        <v>30</v>
      </c>
      <c r="F130" s="2">
        <v>45115</v>
      </c>
      <c r="G130" s="2">
        <v>45295</v>
      </c>
      <c r="H130" s="11" t="str">
        <f ca="1" t="shared" ref="H130:H193" si="8">IF(K130&lt;=0,"Expired",IF(AND(K130&gt;=1,K130&lt;=30),"Expiring_Soon","Active"))</f>
        <v>Expired</v>
      </c>
      <c r="I130">
        <f t="shared" ref="I130:I193" si="9">YEAR(G130)</f>
        <v>2024</v>
      </c>
      <c r="J130" t="str">
        <f t="shared" ref="J130:J193" si="10">TEXT(G130,"mmmm")</f>
        <v>January</v>
      </c>
      <c r="K130" s="11">
        <f ca="1" t="shared" ref="K130:K193" si="11">G130-TODAY()</f>
        <v>-998</v>
      </c>
    </row>
    <row r="131" spans="1:11">
      <c r="A131">
        <v>10130</v>
      </c>
      <c r="B131" t="s">
        <v>153</v>
      </c>
      <c r="C131" t="s">
        <v>9</v>
      </c>
      <c r="D131" t="s">
        <v>26</v>
      </c>
      <c r="E131" t="s">
        <v>22</v>
      </c>
      <c r="F131" s="2">
        <v>45430</v>
      </c>
      <c r="G131" s="2">
        <v>45610</v>
      </c>
      <c r="H131" s="11" t="str">
        <f ca="1" t="shared" si="8"/>
        <v>Expired</v>
      </c>
      <c r="I131">
        <f t="shared" si="9"/>
        <v>2024</v>
      </c>
      <c r="J131" t="str">
        <f t="shared" si="10"/>
        <v>November</v>
      </c>
      <c r="K131" s="11">
        <f ca="1" t="shared" si="11"/>
        <v>-683</v>
      </c>
    </row>
    <row r="132" spans="1:11">
      <c r="A132">
        <v>10131</v>
      </c>
      <c r="B132" t="s">
        <v>154</v>
      </c>
      <c r="C132" t="s">
        <v>21</v>
      </c>
      <c r="D132" t="s">
        <v>18</v>
      </c>
      <c r="E132" t="s">
        <v>35</v>
      </c>
      <c r="F132" s="2">
        <v>45238</v>
      </c>
      <c r="G132" s="2">
        <v>45418</v>
      </c>
      <c r="H132" s="11" t="str">
        <f ca="1" t="shared" si="8"/>
        <v>Expired</v>
      </c>
      <c r="I132">
        <f t="shared" si="9"/>
        <v>2024</v>
      </c>
      <c r="J132" t="str">
        <f t="shared" si="10"/>
        <v>May</v>
      </c>
      <c r="K132" s="11">
        <f ca="1" t="shared" si="11"/>
        <v>-875</v>
      </c>
    </row>
    <row r="133" spans="1:11">
      <c r="A133">
        <v>10132</v>
      </c>
      <c r="B133" t="s">
        <v>155</v>
      </c>
      <c r="C133" t="s">
        <v>28</v>
      </c>
      <c r="D133" t="s">
        <v>38</v>
      </c>
      <c r="E133" t="s">
        <v>35</v>
      </c>
      <c r="F133" s="2">
        <v>45537</v>
      </c>
      <c r="G133" s="2">
        <v>46267</v>
      </c>
      <c r="H133" s="11" t="str">
        <f ca="1" t="shared" si="8"/>
        <v>Expired</v>
      </c>
      <c r="I133" s="11">
        <f t="shared" si="9"/>
        <v>2026</v>
      </c>
      <c r="J133" s="11" t="str">
        <f t="shared" si="10"/>
        <v>September</v>
      </c>
      <c r="K133" s="11">
        <f ca="1" t="shared" si="11"/>
        <v>-26</v>
      </c>
    </row>
    <row r="134" spans="1:11">
      <c r="A134">
        <v>10133</v>
      </c>
      <c r="B134" t="s">
        <v>156</v>
      </c>
      <c r="C134" t="s">
        <v>55</v>
      </c>
      <c r="D134" t="s">
        <v>38</v>
      </c>
      <c r="E134" t="s">
        <v>22</v>
      </c>
      <c r="F134" s="2">
        <v>45231</v>
      </c>
      <c r="G134" s="2">
        <v>45961</v>
      </c>
      <c r="H134" s="11" t="str">
        <f ca="1" t="shared" si="8"/>
        <v>Expired</v>
      </c>
      <c r="I134">
        <f t="shared" si="9"/>
        <v>2025</v>
      </c>
      <c r="J134" t="str">
        <f t="shared" si="10"/>
        <v>October</v>
      </c>
      <c r="K134" s="11">
        <f ca="1" t="shared" si="11"/>
        <v>-332</v>
      </c>
    </row>
    <row r="135" spans="1:11">
      <c r="A135">
        <v>10134</v>
      </c>
      <c r="B135" t="s">
        <v>157</v>
      </c>
      <c r="C135" t="s">
        <v>28</v>
      </c>
      <c r="D135" t="s">
        <v>15</v>
      </c>
      <c r="E135" t="s">
        <v>16</v>
      </c>
      <c r="F135" s="2">
        <v>45551</v>
      </c>
      <c r="G135" s="2">
        <v>46281</v>
      </c>
      <c r="H135" s="11" t="str">
        <f ca="1" t="shared" si="8"/>
        <v>Expired</v>
      </c>
      <c r="I135" s="11">
        <f t="shared" si="9"/>
        <v>2026</v>
      </c>
      <c r="J135" s="11" t="str">
        <f t="shared" si="10"/>
        <v>September</v>
      </c>
      <c r="K135" s="11">
        <f ca="1" t="shared" si="11"/>
        <v>-12</v>
      </c>
    </row>
    <row r="136" spans="1:11">
      <c r="A136">
        <v>10135</v>
      </c>
      <c r="B136" t="s">
        <v>158</v>
      </c>
      <c r="C136" t="s">
        <v>14</v>
      </c>
      <c r="D136" t="s">
        <v>18</v>
      </c>
      <c r="E136" t="s">
        <v>30</v>
      </c>
      <c r="F136" s="2">
        <v>45603</v>
      </c>
      <c r="G136" s="2">
        <v>45783</v>
      </c>
      <c r="H136" s="11" t="str">
        <f ca="1" t="shared" si="8"/>
        <v>Expired</v>
      </c>
      <c r="I136">
        <f t="shared" si="9"/>
        <v>2025</v>
      </c>
      <c r="J136" t="str">
        <f t="shared" si="10"/>
        <v>May</v>
      </c>
      <c r="K136" s="11">
        <f ca="1" t="shared" si="11"/>
        <v>-510</v>
      </c>
    </row>
    <row r="137" spans="1:11">
      <c r="A137">
        <v>10136</v>
      </c>
      <c r="B137" t="s">
        <v>159</v>
      </c>
      <c r="C137" t="s">
        <v>21</v>
      </c>
      <c r="D137" t="s">
        <v>15</v>
      </c>
      <c r="E137" t="s">
        <v>16</v>
      </c>
      <c r="F137" s="2">
        <v>45087</v>
      </c>
      <c r="G137" s="2">
        <v>45267</v>
      </c>
      <c r="H137" s="11" t="str">
        <f ca="1" t="shared" si="8"/>
        <v>Expired</v>
      </c>
      <c r="I137">
        <f t="shared" si="9"/>
        <v>2023</v>
      </c>
      <c r="J137" t="str">
        <f t="shared" si="10"/>
        <v>December</v>
      </c>
      <c r="K137" s="11">
        <f ca="1" t="shared" si="11"/>
        <v>-1026</v>
      </c>
    </row>
    <row r="138" spans="1:11">
      <c r="A138">
        <v>10137</v>
      </c>
      <c r="B138" t="s">
        <v>160</v>
      </c>
      <c r="C138" t="s">
        <v>14</v>
      </c>
      <c r="D138" t="s">
        <v>15</v>
      </c>
      <c r="E138" t="s">
        <v>22</v>
      </c>
      <c r="F138" s="2">
        <v>45225</v>
      </c>
      <c r="G138" s="2">
        <v>45405</v>
      </c>
      <c r="H138" s="11" t="str">
        <f ca="1" t="shared" si="8"/>
        <v>Expired</v>
      </c>
      <c r="I138">
        <f t="shared" si="9"/>
        <v>2024</v>
      </c>
      <c r="J138" t="str">
        <f t="shared" si="10"/>
        <v>April</v>
      </c>
      <c r="K138" s="11">
        <f ca="1" t="shared" si="11"/>
        <v>-888</v>
      </c>
    </row>
    <row r="139" spans="1:11">
      <c r="A139">
        <v>10138</v>
      </c>
      <c r="B139" t="s">
        <v>161</v>
      </c>
      <c r="C139" t="s">
        <v>14</v>
      </c>
      <c r="D139" t="s">
        <v>10</v>
      </c>
      <c r="E139" t="s">
        <v>22</v>
      </c>
      <c r="F139" s="2">
        <v>44999</v>
      </c>
      <c r="G139" s="2">
        <v>45729</v>
      </c>
      <c r="H139" s="11" t="str">
        <f ca="1" t="shared" si="8"/>
        <v>Expired</v>
      </c>
      <c r="I139">
        <f t="shared" si="9"/>
        <v>2025</v>
      </c>
      <c r="J139" t="str">
        <f t="shared" si="10"/>
        <v>March</v>
      </c>
      <c r="K139" s="11">
        <f ca="1" t="shared" si="11"/>
        <v>-564</v>
      </c>
    </row>
    <row r="140" spans="1:11">
      <c r="A140">
        <v>10139</v>
      </c>
      <c r="B140" t="s">
        <v>162</v>
      </c>
      <c r="C140" t="s">
        <v>14</v>
      </c>
      <c r="D140" t="s">
        <v>15</v>
      </c>
      <c r="E140" t="s">
        <v>11</v>
      </c>
      <c r="F140" s="2">
        <v>45362</v>
      </c>
      <c r="G140" s="2">
        <v>45542</v>
      </c>
      <c r="H140" s="11" t="str">
        <f ca="1" t="shared" si="8"/>
        <v>Expired</v>
      </c>
      <c r="I140">
        <f t="shared" si="9"/>
        <v>2024</v>
      </c>
      <c r="J140" t="str">
        <f t="shared" si="10"/>
        <v>September</v>
      </c>
      <c r="K140" s="11">
        <f ca="1" t="shared" si="11"/>
        <v>-751</v>
      </c>
    </row>
    <row r="141" spans="1:11">
      <c r="A141">
        <v>10140</v>
      </c>
      <c r="B141" t="s">
        <v>163</v>
      </c>
      <c r="C141" t="s">
        <v>14</v>
      </c>
      <c r="D141" t="s">
        <v>18</v>
      </c>
      <c r="E141" t="s">
        <v>30</v>
      </c>
      <c r="F141" s="2">
        <v>45072</v>
      </c>
      <c r="G141" s="2">
        <v>45252</v>
      </c>
      <c r="H141" s="11" t="str">
        <f ca="1" t="shared" si="8"/>
        <v>Expired</v>
      </c>
      <c r="I141">
        <f t="shared" si="9"/>
        <v>2023</v>
      </c>
      <c r="J141" t="str">
        <f t="shared" si="10"/>
        <v>November</v>
      </c>
      <c r="K141" s="11">
        <f ca="1" t="shared" si="11"/>
        <v>-1041</v>
      </c>
    </row>
    <row r="142" spans="1:11">
      <c r="A142">
        <v>10141</v>
      </c>
      <c r="B142" t="s">
        <v>164</v>
      </c>
      <c r="C142" t="s">
        <v>25</v>
      </c>
      <c r="D142" t="s">
        <v>15</v>
      </c>
      <c r="E142" t="s">
        <v>35</v>
      </c>
      <c r="F142" s="2">
        <v>45222</v>
      </c>
      <c r="G142" s="2">
        <v>45587</v>
      </c>
      <c r="H142" s="11" t="str">
        <f ca="1" t="shared" si="8"/>
        <v>Expired</v>
      </c>
      <c r="I142">
        <f t="shared" si="9"/>
        <v>2024</v>
      </c>
      <c r="J142" t="str">
        <f t="shared" si="10"/>
        <v>October</v>
      </c>
      <c r="K142" s="11">
        <f ca="1" t="shared" si="11"/>
        <v>-706</v>
      </c>
    </row>
    <row r="143" spans="1:11">
      <c r="A143">
        <v>10142</v>
      </c>
      <c r="B143" t="s">
        <v>165</v>
      </c>
      <c r="C143" t="s">
        <v>14</v>
      </c>
      <c r="D143" t="s">
        <v>10</v>
      </c>
      <c r="E143" t="s">
        <v>22</v>
      </c>
      <c r="F143" s="2">
        <v>45205</v>
      </c>
      <c r="G143" s="2">
        <v>45935</v>
      </c>
      <c r="H143" s="11" t="str">
        <f ca="1" t="shared" si="8"/>
        <v>Expired</v>
      </c>
      <c r="I143">
        <f t="shared" si="9"/>
        <v>2025</v>
      </c>
      <c r="J143" t="str">
        <f t="shared" si="10"/>
        <v>October</v>
      </c>
      <c r="K143" s="11">
        <f ca="1" t="shared" si="11"/>
        <v>-358</v>
      </c>
    </row>
    <row r="144" spans="1:11">
      <c r="A144">
        <v>10143</v>
      </c>
      <c r="B144" t="s">
        <v>166</v>
      </c>
      <c r="C144" t="s">
        <v>55</v>
      </c>
      <c r="D144" t="s">
        <v>26</v>
      </c>
      <c r="E144" t="s">
        <v>35</v>
      </c>
      <c r="F144" s="2">
        <v>44967</v>
      </c>
      <c r="G144" s="2">
        <v>45332</v>
      </c>
      <c r="H144" s="11" t="str">
        <f ca="1" t="shared" si="8"/>
        <v>Expired</v>
      </c>
      <c r="I144">
        <f t="shared" si="9"/>
        <v>2024</v>
      </c>
      <c r="J144" t="str">
        <f t="shared" si="10"/>
        <v>February</v>
      </c>
      <c r="K144" s="11">
        <f ca="1" t="shared" si="11"/>
        <v>-961</v>
      </c>
    </row>
    <row r="145" spans="1:11">
      <c r="A145">
        <v>10144</v>
      </c>
      <c r="B145" t="s">
        <v>167</v>
      </c>
      <c r="C145" t="s">
        <v>28</v>
      </c>
      <c r="D145" t="s">
        <v>10</v>
      </c>
      <c r="E145" t="s">
        <v>16</v>
      </c>
      <c r="F145" s="2">
        <v>45020</v>
      </c>
      <c r="G145" s="2">
        <v>45200</v>
      </c>
      <c r="H145" s="11" t="str">
        <f ca="1" t="shared" si="8"/>
        <v>Expired</v>
      </c>
      <c r="I145">
        <f t="shared" si="9"/>
        <v>2023</v>
      </c>
      <c r="J145" t="str">
        <f t="shared" si="10"/>
        <v>October</v>
      </c>
      <c r="K145" s="11">
        <f ca="1" t="shared" si="11"/>
        <v>-1093</v>
      </c>
    </row>
    <row r="146" spans="1:11">
      <c r="A146">
        <v>10145</v>
      </c>
      <c r="B146" t="s">
        <v>168</v>
      </c>
      <c r="C146" t="s">
        <v>28</v>
      </c>
      <c r="D146" t="s">
        <v>26</v>
      </c>
      <c r="E146" t="s">
        <v>30</v>
      </c>
      <c r="F146" s="2">
        <v>45517</v>
      </c>
      <c r="G146" s="2">
        <v>45697</v>
      </c>
      <c r="H146" s="11" t="str">
        <f ca="1" t="shared" si="8"/>
        <v>Expired</v>
      </c>
      <c r="I146">
        <f t="shared" si="9"/>
        <v>2025</v>
      </c>
      <c r="J146" t="str">
        <f t="shared" si="10"/>
        <v>February</v>
      </c>
      <c r="K146" s="11">
        <f ca="1" t="shared" si="11"/>
        <v>-596</v>
      </c>
    </row>
    <row r="147" spans="1:11">
      <c r="A147">
        <v>10146</v>
      </c>
      <c r="B147" t="s">
        <v>169</v>
      </c>
      <c r="C147" t="s">
        <v>55</v>
      </c>
      <c r="D147" t="s">
        <v>15</v>
      </c>
      <c r="E147" t="s">
        <v>22</v>
      </c>
      <c r="F147" s="2">
        <v>45211</v>
      </c>
      <c r="G147" s="2">
        <v>45391</v>
      </c>
      <c r="H147" s="11" t="str">
        <f ca="1" t="shared" si="8"/>
        <v>Expired</v>
      </c>
      <c r="I147">
        <f t="shared" si="9"/>
        <v>2024</v>
      </c>
      <c r="J147" t="str">
        <f t="shared" si="10"/>
        <v>April</v>
      </c>
      <c r="K147" s="11">
        <f ca="1" t="shared" si="11"/>
        <v>-902</v>
      </c>
    </row>
    <row r="148" spans="1:11">
      <c r="A148">
        <v>10147</v>
      </c>
      <c r="B148" t="s">
        <v>170</v>
      </c>
      <c r="C148" t="s">
        <v>14</v>
      </c>
      <c r="D148" t="s">
        <v>38</v>
      </c>
      <c r="E148" t="s">
        <v>16</v>
      </c>
      <c r="F148" s="2">
        <v>45408</v>
      </c>
      <c r="G148" s="2">
        <v>45773</v>
      </c>
      <c r="H148" s="11" t="str">
        <f ca="1" t="shared" si="8"/>
        <v>Expired</v>
      </c>
      <c r="I148">
        <f t="shared" si="9"/>
        <v>2025</v>
      </c>
      <c r="J148" t="str">
        <f t="shared" si="10"/>
        <v>April</v>
      </c>
      <c r="K148" s="11">
        <f ca="1" t="shared" si="11"/>
        <v>-520</v>
      </c>
    </row>
    <row r="149" spans="1:11">
      <c r="A149">
        <v>10148</v>
      </c>
      <c r="B149" t="s">
        <v>171</v>
      </c>
      <c r="C149" t="s">
        <v>25</v>
      </c>
      <c r="D149" t="s">
        <v>26</v>
      </c>
      <c r="E149" t="s">
        <v>11</v>
      </c>
      <c r="F149" s="2">
        <v>45264</v>
      </c>
      <c r="G149" s="2">
        <v>45629</v>
      </c>
      <c r="H149" s="11" t="str">
        <f ca="1" t="shared" si="8"/>
        <v>Expired</v>
      </c>
      <c r="I149">
        <f t="shared" si="9"/>
        <v>2024</v>
      </c>
      <c r="J149" t="str">
        <f t="shared" si="10"/>
        <v>December</v>
      </c>
      <c r="K149" s="11">
        <f ca="1" t="shared" si="11"/>
        <v>-664</v>
      </c>
    </row>
    <row r="150" spans="1:11">
      <c r="A150">
        <v>10149</v>
      </c>
      <c r="B150" t="s">
        <v>172</v>
      </c>
      <c r="C150" t="s">
        <v>25</v>
      </c>
      <c r="D150" t="s">
        <v>38</v>
      </c>
      <c r="E150" t="s">
        <v>35</v>
      </c>
      <c r="F150" s="2">
        <v>44964</v>
      </c>
      <c r="G150" s="2">
        <v>45329</v>
      </c>
      <c r="H150" s="11" t="str">
        <f ca="1" t="shared" si="8"/>
        <v>Expired</v>
      </c>
      <c r="I150">
        <f t="shared" si="9"/>
        <v>2024</v>
      </c>
      <c r="J150" t="str">
        <f t="shared" si="10"/>
        <v>February</v>
      </c>
      <c r="K150" s="11">
        <f ca="1" t="shared" si="11"/>
        <v>-964</v>
      </c>
    </row>
    <row r="151" spans="1:11">
      <c r="A151">
        <v>10150</v>
      </c>
      <c r="B151" t="s">
        <v>173</v>
      </c>
      <c r="C151" t="s">
        <v>25</v>
      </c>
      <c r="D151" t="s">
        <v>10</v>
      </c>
      <c r="E151" t="s">
        <v>16</v>
      </c>
      <c r="F151" s="2">
        <v>45340</v>
      </c>
      <c r="G151" s="2">
        <v>46070</v>
      </c>
      <c r="H151" s="11" t="str">
        <f ca="1" t="shared" si="8"/>
        <v>Expired</v>
      </c>
      <c r="I151" s="11">
        <f t="shared" si="9"/>
        <v>2026</v>
      </c>
      <c r="J151" s="11" t="str">
        <f t="shared" si="10"/>
        <v>February</v>
      </c>
      <c r="K151" s="11">
        <f ca="1" t="shared" si="11"/>
        <v>-223</v>
      </c>
    </row>
    <row r="152" spans="1:11">
      <c r="A152">
        <v>10151</v>
      </c>
      <c r="B152" t="s">
        <v>174</v>
      </c>
      <c r="C152" t="s">
        <v>14</v>
      </c>
      <c r="D152" t="s">
        <v>15</v>
      </c>
      <c r="E152" t="s">
        <v>22</v>
      </c>
      <c r="F152" s="2">
        <v>45350</v>
      </c>
      <c r="G152" s="2">
        <v>45530</v>
      </c>
      <c r="H152" s="11" t="str">
        <f ca="1" t="shared" si="8"/>
        <v>Expired</v>
      </c>
      <c r="I152">
        <f t="shared" si="9"/>
        <v>2024</v>
      </c>
      <c r="J152" t="str">
        <f t="shared" si="10"/>
        <v>August</v>
      </c>
      <c r="K152" s="11">
        <f ca="1" t="shared" si="11"/>
        <v>-763</v>
      </c>
    </row>
    <row r="153" spans="1:11">
      <c r="A153">
        <v>10152</v>
      </c>
      <c r="B153" t="s">
        <v>175</v>
      </c>
      <c r="C153" t="s">
        <v>25</v>
      </c>
      <c r="D153" t="s">
        <v>15</v>
      </c>
      <c r="E153" t="s">
        <v>22</v>
      </c>
      <c r="F153" s="2">
        <v>45567</v>
      </c>
      <c r="G153" s="2">
        <v>45932</v>
      </c>
      <c r="H153" s="11" t="str">
        <f ca="1" t="shared" si="8"/>
        <v>Expired</v>
      </c>
      <c r="I153">
        <f t="shared" si="9"/>
        <v>2025</v>
      </c>
      <c r="J153" t="str">
        <f t="shared" si="10"/>
        <v>October</v>
      </c>
      <c r="K153" s="11">
        <f ca="1" t="shared" si="11"/>
        <v>-361</v>
      </c>
    </row>
    <row r="154" spans="1:11">
      <c r="A154">
        <v>10153</v>
      </c>
      <c r="B154" t="s">
        <v>176</v>
      </c>
      <c r="C154" t="s">
        <v>21</v>
      </c>
      <c r="D154" t="s">
        <v>10</v>
      </c>
      <c r="E154" t="s">
        <v>35</v>
      </c>
      <c r="F154" s="2">
        <v>45061</v>
      </c>
      <c r="G154" s="2">
        <v>45426</v>
      </c>
      <c r="H154" s="11" t="str">
        <f ca="1" t="shared" si="8"/>
        <v>Expired</v>
      </c>
      <c r="I154">
        <f t="shared" si="9"/>
        <v>2024</v>
      </c>
      <c r="J154" t="str">
        <f t="shared" si="10"/>
        <v>May</v>
      </c>
      <c r="K154" s="11">
        <f ca="1" t="shared" si="11"/>
        <v>-867</v>
      </c>
    </row>
    <row r="155" spans="1:11">
      <c r="A155">
        <v>10154</v>
      </c>
      <c r="B155" t="s">
        <v>177</v>
      </c>
      <c r="C155" t="s">
        <v>9</v>
      </c>
      <c r="D155" t="s">
        <v>26</v>
      </c>
      <c r="E155" t="s">
        <v>35</v>
      </c>
      <c r="F155" s="2">
        <v>45172</v>
      </c>
      <c r="G155" s="2">
        <v>45902</v>
      </c>
      <c r="H155" s="11" t="str">
        <f ca="1" t="shared" si="8"/>
        <v>Expired</v>
      </c>
      <c r="I155">
        <f t="shared" si="9"/>
        <v>2025</v>
      </c>
      <c r="J155" t="str">
        <f t="shared" si="10"/>
        <v>September</v>
      </c>
      <c r="K155" s="11">
        <f ca="1" t="shared" si="11"/>
        <v>-391</v>
      </c>
    </row>
    <row r="156" spans="1:11">
      <c r="A156">
        <v>10155</v>
      </c>
      <c r="B156" t="s">
        <v>178</v>
      </c>
      <c r="C156" t="s">
        <v>28</v>
      </c>
      <c r="D156" t="s">
        <v>26</v>
      </c>
      <c r="E156" t="s">
        <v>35</v>
      </c>
      <c r="F156" s="2">
        <v>45344</v>
      </c>
      <c r="G156" s="2">
        <v>45524</v>
      </c>
      <c r="H156" s="11" t="str">
        <f ca="1" t="shared" si="8"/>
        <v>Expired</v>
      </c>
      <c r="I156">
        <f t="shared" si="9"/>
        <v>2024</v>
      </c>
      <c r="J156" t="str">
        <f t="shared" si="10"/>
        <v>August</v>
      </c>
      <c r="K156" s="11">
        <f ca="1" t="shared" si="11"/>
        <v>-769</v>
      </c>
    </row>
    <row r="157" spans="1:11">
      <c r="A157">
        <v>10156</v>
      </c>
      <c r="B157" t="s">
        <v>179</v>
      </c>
      <c r="C157" t="s">
        <v>55</v>
      </c>
      <c r="D157" t="s">
        <v>26</v>
      </c>
      <c r="E157" t="s">
        <v>11</v>
      </c>
      <c r="F157" s="2">
        <v>45437</v>
      </c>
      <c r="G157" s="2">
        <v>46167</v>
      </c>
      <c r="H157" s="11" t="str">
        <f ca="1" t="shared" si="8"/>
        <v>Expired</v>
      </c>
      <c r="I157" s="11">
        <f t="shared" si="9"/>
        <v>2026</v>
      </c>
      <c r="J157" s="11" t="str">
        <f t="shared" si="10"/>
        <v>May</v>
      </c>
      <c r="K157" s="11">
        <f ca="1" t="shared" si="11"/>
        <v>-126</v>
      </c>
    </row>
    <row r="158" spans="1:11">
      <c r="A158">
        <v>10157</v>
      </c>
      <c r="B158" t="s">
        <v>180</v>
      </c>
      <c r="C158" t="s">
        <v>14</v>
      </c>
      <c r="D158" t="s">
        <v>10</v>
      </c>
      <c r="E158" t="s">
        <v>22</v>
      </c>
      <c r="F158" s="2">
        <v>45421</v>
      </c>
      <c r="G158" s="2">
        <v>45786</v>
      </c>
      <c r="H158" s="11" t="str">
        <f ca="1" t="shared" si="8"/>
        <v>Expired</v>
      </c>
      <c r="I158">
        <f t="shared" si="9"/>
        <v>2025</v>
      </c>
      <c r="J158" t="str">
        <f t="shared" si="10"/>
        <v>May</v>
      </c>
      <c r="K158" s="11">
        <f ca="1" t="shared" si="11"/>
        <v>-507</v>
      </c>
    </row>
    <row r="159" spans="1:11">
      <c r="A159">
        <v>10158</v>
      </c>
      <c r="B159" t="s">
        <v>181</v>
      </c>
      <c r="C159" t="s">
        <v>28</v>
      </c>
      <c r="D159" t="s">
        <v>18</v>
      </c>
      <c r="E159" t="s">
        <v>22</v>
      </c>
      <c r="F159" s="2">
        <v>45122</v>
      </c>
      <c r="G159" s="2">
        <v>45852</v>
      </c>
      <c r="H159" s="11" t="str">
        <f ca="1" t="shared" si="8"/>
        <v>Expired</v>
      </c>
      <c r="I159">
        <f t="shared" si="9"/>
        <v>2025</v>
      </c>
      <c r="J159" t="str">
        <f t="shared" si="10"/>
        <v>July</v>
      </c>
      <c r="K159" s="11">
        <f ca="1" t="shared" si="11"/>
        <v>-441</v>
      </c>
    </row>
    <row r="160" spans="1:11">
      <c r="A160">
        <v>10159</v>
      </c>
      <c r="B160" t="s">
        <v>182</v>
      </c>
      <c r="C160" t="s">
        <v>9</v>
      </c>
      <c r="D160" t="s">
        <v>10</v>
      </c>
      <c r="E160" t="s">
        <v>22</v>
      </c>
      <c r="F160" s="2">
        <v>45275</v>
      </c>
      <c r="G160" s="2">
        <v>46005</v>
      </c>
      <c r="H160" s="11" t="str">
        <f ca="1" t="shared" si="8"/>
        <v>Expired</v>
      </c>
      <c r="I160">
        <f t="shared" si="9"/>
        <v>2025</v>
      </c>
      <c r="J160" t="str">
        <f t="shared" si="10"/>
        <v>December</v>
      </c>
      <c r="K160" s="11">
        <f ca="1" t="shared" si="11"/>
        <v>-288</v>
      </c>
    </row>
    <row r="161" spans="1:11">
      <c r="A161">
        <v>10160</v>
      </c>
      <c r="B161" t="s">
        <v>183</v>
      </c>
      <c r="C161" t="s">
        <v>25</v>
      </c>
      <c r="D161" t="s">
        <v>10</v>
      </c>
      <c r="E161" t="s">
        <v>35</v>
      </c>
      <c r="F161" s="2">
        <v>45520</v>
      </c>
      <c r="G161" s="2">
        <v>46250</v>
      </c>
      <c r="H161" s="11" t="str">
        <f ca="1" t="shared" si="8"/>
        <v>Expired</v>
      </c>
      <c r="I161" s="11">
        <f t="shared" si="9"/>
        <v>2026</v>
      </c>
      <c r="J161" s="11" t="str">
        <f t="shared" si="10"/>
        <v>August</v>
      </c>
      <c r="K161" s="11">
        <f ca="1" t="shared" si="11"/>
        <v>-43</v>
      </c>
    </row>
    <row r="162" spans="1:11">
      <c r="A162">
        <v>10161</v>
      </c>
      <c r="B162" t="s">
        <v>184</v>
      </c>
      <c r="C162" t="s">
        <v>55</v>
      </c>
      <c r="D162" t="s">
        <v>15</v>
      </c>
      <c r="E162" t="s">
        <v>22</v>
      </c>
      <c r="F162" s="2">
        <v>45280</v>
      </c>
      <c r="G162" s="2">
        <v>45645</v>
      </c>
      <c r="H162" s="11" t="str">
        <f ca="1" t="shared" si="8"/>
        <v>Expired</v>
      </c>
      <c r="I162">
        <f t="shared" si="9"/>
        <v>2024</v>
      </c>
      <c r="J162" t="str">
        <f t="shared" si="10"/>
        <v>December</v>
      </c>
      <c r="K162" s="11">
        <f ca="1" t="shared" si="11"/>
        <v>-648</v>
      </c>
    </row>
    <row r="163" spans="1:11">
      <c r="A163">
        <v>10162</v>
      </c>
      <c r="B163" t="s">
        <v>185</v>
      </c>
      <c r="C163" t="s">
        <v>55</v>
      </c>
      <c r="D163" t="s">
        <v>38</v>
      </c>
      <c r="E163" t="s">
        <v>30</v>
      </c>
      <c r="F163" s="2">
        <v>45120</v>
      </c>
      <c r="G163" s="2">
        <v>45850</v>
      </c>
      <c r="H163" s="11" t="str">
        <f ca="1" t="shared" si="8"/>
        <v>Expired</v>
      </c>
      <c r="I163">
        <f t="shared" si="9"/>
        <v>2025</v>
      </c>
      <c r="J163" t="str">
        <f t="shared" si="10"/>
        <v>July</v>
      </c>
      <c r="K163" s="11">
        <f ca="1" t="shared" si="11"/>
        <v>-443</v>
      </c>
    </row>
    <row r="164" spans="1:11">
      <c r="A164">
        <v>10163</v>
      </c>
      <c r="B164" t="s">
        <v>186</v>
      </c>
      <c r="C164" t="s">
        <v>55</v>
      </c>
      <c r="D164" t="s">
        <v>18</v>
      </c>
      <c r="E164" t="s">
        <v>22</v>
      </c>
      <c r="F164" s="2">
        <v>44971</v>
      </c>
      <c r="G164" s="2">
        <v>45336</v>
      </c>
      <c r="H164" s="11" t="str">
        <f ca="1" t="shared" si="8"/>
        <v>Expired</v>
      </c>
      <c r="I164">
        <f t="shared" si="9"/>
        <v>2024</v>
      </c>
      <c r="J164" t="str">
        <f t="shared" si="10"/>
        <v>February</v>
      </c>
      <c r="K164" s="11">
        <f ca="1" t="shared" si="11"/>
        <v>-957</v>
      </c>
    </row>
    <row r="165" spans="1:11">
      <c r="A165">
        <v>10164</v>
      </c>
      <c r="B165" t="s">
        <v>187</v>
      </c>
      <c r="C165" t="s">
        <v>14</v>
      </c>
      <c r="D165" t="s">
        <v>38</v>
      </c>
      <c r="E165" t="s">
        <v>22</v>
      </c>
      <c r="F165" s="2">
        <v>45606</v>
      </c>
      <c r="G165" s="2">
        <v>46336</v>
      </c>
      <c r="H165" s="11" t="str">
        <f ca="1" t="shared" si="8"/>
        <v>Active</v>
      </c>
      <c r="I165" s="11">
        <f t="shared" si="9"/>
        <v>2026</v>
      </c>
      <c r="J165" s="11" t="str">
        <f t="shared" si="10"/>
        <v>November</v>
      </c>
      <c r="K165" s="11">
        <f ca="1" t="shared" si="11"/>
        <v>43</v>
      </c>
    </row>
    <row r="166" spans="1:11">
      <c r="A166">
        <v>10165</v>
      </c>
      <c r="B166" t="s">
        <v>188</v>
      </c>
      <c r="C166" t="s">
        <v>9</v>
      </c>
      <c r="D166" t="s">
        <v>18</v>
      </c>
      <c r="E166" t="s">
        <v>35</v>
      </c>
      <c r="F166" s="2">
        <v>45531</v>
      </c>
      <c r="G166" s="2">
        <v>45896</v>
      </c>
      <c r="H166" s="11" t="str">
        <f ca="1" t="shared" si="8"/>
        <v>Expired</v>
      </c>
      <c r="I166">
        <f t="shared" si="9"/>
        <v>2025</v>
      </c>
      <c r="J166" t="str">
        <f t="shared" si="10"/>
        <v>August</v>
      </c>
      <c r="K166" s="11">
        <f ca="1" t="shared" si="11"/>
        <v>-397</v>
      </c>
    </row>
    <row r="167" spans="1:11">
      <c r="A167">
        <v>10166</v>
      </c>
      <c r="B167" t="s">
        <v>189</v>
      </c>
      <c r="C167" t="s">
        <v>55</v>
      </c>
      <c r="D167" t="s">
        <v>26</v>
      </c>
      <c r="E167" t="s">
        <v>35</v>
      </c>
      <c r="F167" s="2">
        <v>45394</v>
      </c>
      <c r="G167" s="2">
        <v>45574</v>
      </c>
      <c r="H167" s="11" t="str">
        <f ca="1" t="shared" si="8"/>
        <v>Expired</v>
      </c>
      <c r="I167">
        <f t="shared" si="9"/>
        <v>2024</v>
      </c>
      <c r="J167" t="str">
        <f t="shared" si="10"/>
        <v>October</v>
      </c>
      <c r="K167" s="11">
        <f ca="1" t="shared" si="11"/>
        <v>-719</v>
      </c>
    </row>
    <row r="168" spans="1:11">
      <c r="A168">
        <v>10167</v>
      </c>
      <c r="B168" t="s">
        <v>190</v>
      </c>
      <c r="C168" t="s">
        <v>55</v>
      </c>
      <c r="D168" t="s">
        <v>18</v>
      </c>
      <c r="E168" t="s">
        <v>16</v>
      </c>
      <c r="F168" s="2">
        <v>45407</v>
      </c>
      <c r="G168" s="2">
        <v>45772</v>
      </c>
      <c r="H168" s="11" t="str">
        <f ca="1" t="shared" si="8"/>
        <v>Expired</v>
      </c>
      <c r="I168">
        <f t="shared" si="9"/>
        <v>2025</v>
      </c>
      <c r="J168" t="str">
        <f t="shared" si="10"/>
        <v>April</v>
      </c>
      <c r="K168" s="11">
        <f ca="1" t="shared" si="11"/>
        <v>-521</v>
      </c>
    </row>
    <row r="169" spans="1:11">
      <c r="A169">
        <v>10168</v>
      </c>
      <c r="B169" t="s">
        <v>191</v>
      </c>
      <c r="C169" t="s">
        <v>14</v>
      </c>
      <c r="D169" t="s">
        <v>38</v>
      </c>
      <c r="E169" t="s">
        <v>16</v>
      </c>
      <c r="F169" s="2">
        <v>45263</v>
      </c>
      <c r="G169" s="2">
        <v>45993</v>
      </c>
      <c r="H169" s="11" t="str">
        <f ca="1" t="shared" si="8"/>
        <v>Expired</v>
      </c>
      <c r="I169">
        <f t="shared" si="9"/>
        <v>2025</v>
      </c>
      <c r="J169" t="str">
        <f t="shared" si="10"/>
        <v>December</v>
      </c>
      <c r="K169" s="11">
        <f ca="1" t="shared" si="11"/>
        <v>-300</v>
      </c>
    </row>
    <row r="170" spans="1:11">
      <c r="A170">
        <v>10169</v>
      </c>
      <c r="B170" t="s">
        <v>192</v>
      </c>
      <c r="C170" t="s">
        <v>55</v>
      </c>
      <c r="D170" t="s">
        <v>10</v>
      </c>
      <c r="E170" t="s">
        <v>22</v>
      </c>
      <c r="F170" s="2">
        <v>45481</v>
      </c>
      <c r="G170" s="2">
        <v>45661</v>
      </c>
      <c r="H170" s="11" t="str">
        <f ca="1" t="shared" si="8"/>
        <v>Expired</v>
      </c>
      <c r="I170">
        <f t="shared" si="9"/>
        <v>2025</v>
      </c>
      <c r="J170" t="str">
        <f t="shared" si="10"/>
        <v>January</v>
      </c>
      <c r="K170" s="11">
        <f ca="1" t="shared" si="11"/>
        <v>-632</v>
      </c>
    </row>
    <row r="171" spans="1:11">
      <c r="A171">
        <v>10170</v>
      </c>
      <c r="B171" t="s">
        <v>193</v>
      </c>
      <c r="C171" t="s">
        <v>21</v>
      </c>
      <c r="D171" t="s">
        <v>10</v>
      </c>
      <c r="E171" t="s">
        <v>11</v>
      </c>
      <c r="F171" s="2">
        <v>45019</v>
      </c>
      <c r="G171" s="2">
        <v>45384</v>
      </c>
      <c r="H171" s="11" t="str">
        <f ca="1" t="shared" si="8"/>
        <v>Expired</v>
      </c>
      <c r="I171">
        <f t="shared" si="9"/>
        <v>2024</v>
      </c>
      <c r="J171" t="str">
        <f t="shared" si="10"/>
        <v>April</v>
      </c>
      <c r="K171" s="11">
        <f ca="1" t="shared" si="11"/>
        <v>-909</v>
      </c>
    </row>
    <row r="172" spans="1:11">
      <c r="A172">
        <v>10171</v>
      </c>
      <c r="B172" t="s">
        <v>194</v>
      </c>
      <c r="C172" t="s">
        <v>55</v>
      </c>
      <c r="D172" t="s">
        <v>18</v>
      </c>
      <c r="E172" t="s">
        <v>30</v>
      </c>
      <c r="F172" s="2">
        <v>44956</v>
      </c>
      <c r="G172" s="2">
        <v>45136</v>
      </c>
      <c r="H172" s="11" t="str">
        <f ca="1" t="shared" si="8"/>
        <v>Expired</v>
      </c>
      <c r="I172">
        <f t="shared" si="9"/>
        <v>2023</v>
      </c>
      <c r="J172" t="str">
        <f t="shared" si="10"/>
        <v>July</v>
      </c>
      <c r="K172" s="11">
        <f ca="1" t="shared" si="11"/>
        <v>-1157</v>
      </c>
    </row>
    <row r="173" spans="1:11">
      <c r="A173">
        <v>10172</v>
      </c>
      <c r="B173" t="s">
        <v>195</v>
      </c>
      <c r="C173" t="s">
        <v>25</v>
      </c>
      <c r="D173" t="s">
        <v>10</v>
      </c>
      <c r="E173" t="s">
        <v>30</v>
      </c>
      <c r="F173" s="2">
        <v>45368</v>
      </c>
      <c r="G173" s="2">
        <v>45548</v>
      </c>
      <c r="H173" s="11" t="str">
        <f ca="1" t="shared" si="8"/>
        <v>Expired</v>
      </c>
      <c r="I173">
        <f t="shared" si="9"/>
        <v>2024</v>
      </c>
      <c r="J173" t="str">
        <f t="shared" si="10"/>
        <v>September</v>
      </c>
      <c r="K173" s="11">
        <f ca="1" t="shared" si="11"/>
        <v>-745</v>
      </c>
    </row>
    <row r="174" spans="1:11">
      <c r="A174">
        <v>10173</v>
      </c>
      <c r="B174" t="s">
        <v>196</v>
      </c>
      <c r="C174" t="s">
        <v>55</v>
      </c>
      <c r="D174" t="s">
        <v>15</v>
      </c>
      <c r="E174" t="s">
        <v>11</v>
      </c>
      <c r="F174" s="2">
        <v>45101</v>
      </c>
      <c r="G174" s="2">
        <v>45281</v>
      </c>
      <c r="H174" s="11" t="str">
        <f ca="1" t="shared" si="8"/>
        <v>Expired</v>
      </c>
      <c r="I174">
        <f t="shared" si="9"/>
        <v>2023</v>
      </c>
      <c r="J174" t="str">
        <f t="shared" si="10"/>
        <v>December</v>
      </c>
      <c r="K174" s="11">
        <f ca="1" t="shared" si="11"/>
        <v>-1012</v>
      </c>
    </row>
    <row r="175" spans="1:11">
      <c r="A175">
        <v>10174</v>
      </c>
      <c r="B175" t="s">
        <v>197</v>
      </c>
      <c r="C175" t="s">
        <v>55</v>
      </c>
      <c r="D175" t="s">
        <v>15</v>
      </c>
      <c r="E175" t="s">
        <v>11</v>
      </c>
      <c r="F175" s="2">
        <v>45436</v>
      </c>
      <c r="G175" s="2">
        <v>46166</v>
      </c>
      <c r="H175" s="11" t="str">
        <f ca="1" t="shared" si="8"/>
        <v>Expired</v>
      </c>
      <c r="I175" s="11">
        <f t="shared" si="9"/>
        <v>2026</v>
      </c>
      <c r="J175" s="11" t="str">
        <f t="shared" si="10"/>
        <v>May</v>
      </c>
      <c r="K175" s="11">
        <f ca="1" t="shared" si="11"/>
        <v>-127</v>
      </c>
    </row>
    <row r="176" spans="1:11">
      <c r="A176">
        <v>10175</v>
      </c>
      <c r="B176" t="s">
        <v>198</v>
      </c>
      <c r="C176" t="s">
        <v>55</v>
      </c>
      <c r="D176" t="s">
        <v>10</v>
      </c>
      <c r="E176" t="s">
        <v>22</v>
      </c>
      <c r="F176" s="2">
        <v>45188</v>
      </c>
      <c r="G176" s="2">
        <v>45918</v>
      </c>
      <c r="H176" s="11" t="str">
        <f ca="1" t="shared" si="8"/>
        <v>Expired</v>
      </c>
      <c r="I176">
        <f t="shared" si="9"/>
        <v>2025</v>
      </c>
      <c r="J176" t="str">
        <f t="shared" si="10"/>
        <v>September</v>
      </c>
      <c r="K176" s="11">
        <f ca="1" t="shared" si="11"/>
        <v>-375</v>
      </c>
    </row>
    <row r="177" spans="1:11">
      <c r="A177">
        <v>10176</v>
      </c>
      <c r="B177" t="s">
        <v>199</v>
      </c>
      <c r="C177" t="s">
        <v>25</v>
      </c>
      <c r="D177" t="s">
        <v>15</v>
      </c>
      <c r="E177" t="s">
        <v>11</v>
      </c>
      <c r="F177" s="2">
        <v>45002</v>
      </c>
      <c r="G177" s="2">
        <v>45367</v>
      </c>
      <c r="H177" s="11" t="str">
        <f ca="1" t="shared" si="8"/>
        <v>Expired</v>
      </c>
      <c r="I177">
        <f t="shared" si="9"/>
        <v>2024</v>
      </c>
      <c r="J177" t="str">
        <f t="shared" si="10"/>
        <v>March</v>
      </c>
      <c r="K177" s="11">
        <f ca="1" t="shared" si="11"/>
        <v>-926</v>
      </c>
    </row>
    <row r="178" spans="1:11">
      <c r="A178">
        <v>10177</v>
      </c>
      <c r="B178" t="s">
        <v>200</v>
      </c>
      <c r="C178" t="s">
        <v>28</v>
      </c>
      <c r="D178" t="s">
        <v>10</v>
      </c>
      <c r="E178" t="s">
        <v>22</v>
      </c>
      <c r="F178" s="2">
        <v>45183</v>
      </c>
      <c r="G178" s="2">
        <v>45548</v>
      </c>
      <c r="H178" s="11" t="str">
        <f ca="1" t="shared" si="8"/>
        <v>Expired</v>
      </c>
      <c r="I178">
        <f t="shared" si="9"/>
        <v>2024</v>
      </c>
      <c r="J178" t="str">
        <f t="shared" si="10"/>
        <v>September</v>
      </c>
      <c r="K178" s="11">
        <f ca="1" t="shared" si="11"/>
        <v>-745</v>
      </c>
    </row>
    <row r="179" spans="1:11">
      <c r="A179">
        <v>10178</v>
      </c>
      <c r="B179" t="s">
        <v>201</v>
      </c>
      <c r="C179" t="s">
        <v>21</v>
      </c>
      <c r="D179" t="s">
        <v>38</v>
      </c>
      <c r="E179" t="s">
        <v>22</v>
      </c>
      <c r="F179" s="2">
        <v>45036</v>
      </c>
      <c r="G179" s="2">
        <v>45216</v>
      </c>
      <c r="H179" s="11" t="str">
        <f ca="1" t="shared" si="8"/>
        <v>Expired</v>
      </c>
      <c r="I179">
        <f t="shared" si="9"/>
        <v>2023</v>
      </c>
      <c r="J179" t="str">
        <f t="shared" si="10"/>
        <v>October</v>
      </c>
      <c r="K179" s="11">
        <f ca="1" t="shared" si="11"/>
        <v>-1077</v>
      </c>
    </row>
    <row r="180" spans="1:11">
      <c r="A180">
        <v>10179</v>
      </c>
      <c r="B180" t="s">
        <v>202</v>
      </c>
      <c r="C180" t="s">
        <v>25</v>
      </c>
      <c r="D180" t="s">
        <v>15</v>
      </c>
      <c r="E180" t="s">
        <v>30</v>
      </c>
      <c r="F180" s="2">
        <v>45229</v>
      </c>
      <c r="G180" s="2">
        <v>45409</v>
      </c>
      <c r="H180" s="11" t="str">
        <f ca="1" t="shared" si="8"/>
        <v>Expired</v>
      </c>
      <c r="I180">
        <f t="shared" si="9"/>
        <v>2024</v>
      </c>
      <c r="J180" t="str">
        <f t="shared" si="10"/>
        <v>April</v>
      </c>
      <c r="K180" s="11">
        <f ca="1" t="shared" si="11"/>
        <v>-884</v>
      </c>
    </row>
    <row r="181" spans="1:11">
      <c r="A181">
        <v>10180</v>
      </c>
      <c r="B181" t="s">
        <v>203</v>
      </c>
      <c r="C181" t="s">
        <v>25</v>
      </c>
      <c r="D181" t="s">
        <v>26</v>
      </c>
      <c r="E181" t="s">
        <v>35</v>
      </c>
      <c r="F181" s="2">
        <v>44977</v>
      </c>
      <c r="G181" s="2">
        <v>45707</v>
      </c>
      <c r="H181" s="11" t="str">
        <f ca="1" t="shared" si="8"/>
        <v>Expired</v>
      </c>
      <c r="I181">
        <f t="shared" si="9"/>
        <v>2025</v>
      </c>
      <c r="J181" t="str">
        <f t="shared" si="10"/>
        <v>February</v>
      </c>
      <c r="K181" s="11">
        <f ca="1" t="shared" si="11"/>
        <v>-586</v>
      </c>
    </row>
    <row r="182" spans="1:11">
      <c r="A182">
        <v>10181</v>
      </c>
      <c r="B182" t="s">
        <v>204</v>
      </c>
      <c r="C182" t="s">
        <v>25</v>
      </c>
      <c r="D182" t="s">
        <v>18</v>
      </c>
      <c r="E182" t="s">
        <v>35</v>
      </c>
      <c r="F182" s="2">
        <v>45287</v>
      </c>
      <c r="G182" s="2">
        <v>45467</v>
      </c>
      <c r="H182" s="11" t="str">
        <f ca="1" t="shared" si="8"/>
        <v>Expired</v>
      </c>
      <c r="I182">
        <f t="shared" si="9"/>
        <v>2024</v>
      </c>
      <c r="J182" t="str">
        <f t="shared" si="10"/>
        <v>June</v>
      </c>
      <c r="K182" s="11">
        <f ca="1" t="shared" si="11"/>
        <v>-826</v>
      </c>
    </row>
    <row r="183" spans="1:11">
      <c r="A183">
        <v>10182</v>
      </c>
      <c r="B183" t="s">
        <v>205</v>
      </c>
      <c r="C183" t="s">
        <v>28</v>
      </c>
      <c r="D183" t="s">
        <v>10</v>
      </c>
      <c r="E183" t="s">
        <v>11</v>
      </c>
      <c r="F183" s="2">
        <v>45570</v>
      </c>
      <c r="G183" s="2">
        <v>45750</v>
      </c>
      <c r="H183" s="11" t="str">
        <f ca="1" t="shared" si="8"/>
        <v>Expired</v>
      </c>
      <c r="I183">
        <f t="shared" si="9"/>
        <v>2025</v>
      </c>
      <c r="J183" t="str">
        <f t="shared" si="10"/>
        <v>April</v>
      </c>
      <c r="K183" s="11">
        <f ca="1" t="shared" si="11"/>
        <v>-543</v>
      </c>
    </row>
    <row r="184" spans="1:11">
      <c r="A184">
        <v>10183</v>
      </c>
      <c r="B184" t="s">
        <v>206</v>
      </c>
      <c r="C184" t="s">
        <v>25</v>
      </c>
      <c r="D184" t="s">
        <v>38</v>
      </c>
      <c r="E184" t="s">
        <v>16</v>
      </c>
      <c r="F184" s="2">
        <v>45520</v>
      </c>
      <c r="G184" s="2">
        <v>45885</v>
      </c>
      <c r="H184" s="11" t="str">
        <f ca="1" t="shared" si="8"/>
        <v>Expired</v>
      </c>
      <c r="I184">
        <f t="shared" si="9"/>
        <v>2025</v>
      </c>
      <c r="J184" t="str">
        <f t="shared" si="10"/>
        <v>August</v>
      </c>
      <c r="K184" s="11">
        <f ca="1" t="shared" si="11"/>
        <v>-408</v>
      </c>
    </row>
    <row r="185" spans="1:11">
      <c r="A185">
        <v>10184</v>
      </c>
      <c r="B185" t="s">
        <v>207</v>
      </c>
      <c r="C185" t="s">
        <v>9</v>
      </c>
      <c r="D185" t="s">
        <v>10</v>
      </c>
      <c r="E185" t="s">
        <v>30</v>
      </c>
      <c r="F185" s="2">
        <v>45352</v>
      </c>
      <c r="G185" s="2">
        <v>45532</v>
      </c>
      <c r="H185" s="11" t="str">
        <f ca="1" t="shared" si="8"/>
        <v>Expired</v>
      </c>
      <c r="I185">
        <f t="shared" si="9"/>
        <v>2024</v>
      </c>
      <c r="J185" t="str">
        <f t="shared" si="10"/>
        <v>August</v>
      </c>
      <c r="K185" s="11">
        <f ca="1" t="shared" si="11"/>
        <v>-761</v>
      </c>
    </row>
    <row r="186" spans="1:11">
      <c r="A186">
        <v>10185</v>
      </c>
      <c r="B186" t="s">
        <v>208</v>
      </c>
      <c r="C186" t="s">
        <v>28</v>
      </c>
      <c r="D186" t="s">
        <v>10</v>
      </c>
      <c r="E186" t="s">
        <v>35</v>
      </c>
      <c r="F186" s="2">
        <v>45440</v>
      </c>
      <c r="G186" s="2">
        <v>45805</v>
      </c>
      <c r="H186" s="11" t="str">
        <f ca="1" t="shared" si="8"/>
        <v>Expired</v>
      </c>
      <c r="I186">
        <f t="shared" si="9"/>
        <v>2025</v>
      </c>
      <c r="J186" t="str">
        <f t="shared" si="10"/>
        <v>May</v>
      </c>
      <c r="K186" s="11">
        <f ca="1" t="shared" si="11"/>
        <v>-488</v>
      </c>
    </row>
    <row r="187" spans="1:11">
      <c r="A187">
        <v>10186</v>
      </c>
      <c r="B187" t="s">
        <v>209</v>
      </c>
      <c r="C187" t="s">
        <v>25</v>
      </c>
      <c r="D187" t="s">
        <v>38</v>
      </c>
      <c r="E187" t="s">
        <v>30</v>
      </c>
      <c r="F187" s="2">
        <v>45273</v>
      </c>
      <c r="G187" s="2">
        <v>45453</v>
      </c>
      <c r="H187" s="11" t="str">
        <f ca="1" t="shared" si="8"/>
        <v>Expired</v>
      </c>
      <c r="I187">
        <f t="shared" si="9"/>
        <v>2024</v>
      </c>
      <c r="J187" t="str">
        <f t="shared" si="10"/>
        <v>June</v>
      </c>
      <c r="K187" s="11">
        <f ca="1" t="shared" si="11"/>
        <v>-840</v>
      </c>
    </row>
    <row r="188" spans="1:11">
      <c r="A188">
        <v>10187</v>
      </c>
      <c r="B188" t="s">
        <v>210</v>
      </c>
      <c r="C188" t="s">
        <v>21</v>
      </c>
      <c r="D188" t="s">
        <v>18</v>
      </c>
      <c r="E188" t="s">
        <v>22</v>
      </c>
      <c r="F188" s="2">
        <v>45497</v>
      </c>
      <c r="G188" s="2">
        <v>45862</v>
      </c>
      <c r="H188" s="11" t="str">
        <f ca="1" t="shared" si="8"/>
        <v>Expired</v>
      </c>
      <c r="I188">
        <f t="shared" si="9"/>
        <v>2025</v>
      </c>
      <c r="J188" t="str">
        <f t="shared" si="10"/>
        <v>July</v>
      </c>
      <c r="K188" s="11">
        <f ca="1" t="shared" si="11"/>
        <v>-431</v>
      </c>
    </row>
    <row r="189" spans="1:11">
      <c r="A189">
        <v>10188</v>
      </c>
      <c r="B189" t="s">
        <v>211</v>
      </c>
      <c r="C189" t="s">
        <v>9</v>
      </c>
      <c r="D189" t="s">
        <v>10</v>
      </c>
      <c r="E189" t="s">
        <v>35</v>
      </c>
      <c r="F189" s="2">
        <v>45053</v>
      </c>
      <c r="G189" s="2">
        <v>45418</v>
      </c>
      <c r="H189" s="11" t="str">
        <f ca="1" t="shared" si="8"/>
        <v>Expired</v>
      </c>
      <c r="I189">
        <f t="shared" si="9"/>
        <v>2024</v>
      </c>
      <c r="J189" t="str">
        <f t="shared" si="10"/>
        <v>May</v>
      </c>
      <c r="K189" s="11">
        <f ca="1" t="shared" si="11"/>
        <v>-875</v>
      </c>
    </row>
    <row r="190" spans="1:11">
      <c r="A190">
        <v>10189</v>
      </c>
      <c r="B190" t="s">
        <v>161</v>
      </c>
      <c r="C190" t="s">
        <v>28</v>
      </c>
      <c r="D190" t="s">
        <v>38</v>
      </c>
      <c r="E190" t="s">
        <v>30</v>
      </c>
      <c r="F190" s="2">
        <v>45037</v>
      </c>
      <c r="G190" s="2">
        <v>45767</v>
      </c>
      <c r="H190" s="11" t="str">
        <f ca="1" t="shared" si="8"/>
        <v>Expired</v>
      </c>
      <c r="I190">
        <f t="shared" si="9"/>
        <v>2025</v>
      </c>
      <c r="J190" t="str">
        <f t="shared" si="10"/>
        <v>April</v>
      </c>
      <c r="K190" s="11">
        <f ca="1" t="shared" si="11"/>
        <v>-526</v>
      </c>
    </row>
    <row r="191" spans="1:11">
      <c r="A191">
        <v>10190</v>
      </c>
      <c r="B191" t="s">
        <v>212</v>
      </c>
      <c r="C191" t="s">
        <v>9</v>
      </c>
      <c r="D191" t="s">
        <v>15</v>
      </c>
      <c r="E191" t="s">
        <v>35</v>
      </c>
      <c r="F191" s="2">
        <v>45262</v>
      </c>
      <c r="G191" s="2">
        <v>45992</v>
      </c>
      <c r="H191" s="11" t="str">
        <f ca="1" t="shared" si="8"/>
        <v>Expired</v>
      </c>
      <c r="I191">
        <f t="shared" si="9"/>
        <v>2025</v>
      </c>
      <c r="J191" t="str">
        <f t="shared" si="10"/>
        <v>December</v>
      </c>
      <c r="K191" s="11">
        <f ca="1" t="shared" si="11"/>
        <v>-301</v>
      </c>
    </row>
    <row r="192" spans="1:11">
      <c r="A192">
        <v>10191</v>
      </c>
      <c r="B192" t="s">
        <v>213</v>
      </c>
      <c r="C192" t="s">
        <v>14</v>
      </c>
      <c r="D192" t="s">
        <v>38</v>
      </c>
      <c r="E192" t="s">
        <v>30</v>
      </c>
      <c r="F192" s="2">
        <v>45591</v>
      </c>
      <c r="G192" s="2">
        <v>45956</v>
      </c>
      <c r="H192" s="11" t="str">
        <f ca="1" t="shared" si="8"/>
        <v>Expired</v>
      </c>
      <c r="I192">
        <f t="shared" si="9"/>
        <v>2025</v>
      </c>
      <c r="J192" t="str">
        <f t="shared" si="10"/>
        <v>October</v>
      </c>
      <c r="K192" s="11">
        <f ca="1" t="shared" si="11"/>
        <v>-337</v>
      </c>
    </row>
    <row r="193" spans="1:11">
      <c r="A193">
        <v>10192</v>
      </c>
      <c r="B193" t="s">
        <v>214</v>
      </c>
      <c r="C193" t="s">
        <v>9</v>
      </c>
      <c r="D193" t="s">
        <v>26</v>
      </c>
      <c r="E193" t="s">
        <v>30</v>
      </c>
      <c r="F193" s="2">
        <v>45431</v>
      </c>
      <c r="G193" s="2">
        <v>45611</v>
      </c>
      <c r="H193" s="11" t="str">
        <f ca="1" t="shared" si="8"/>
        <v>Expired</v>
      </c>
      <c r="I193">
        <f t="shared" si="9"/>
        <v>2024</v>
      </c>
      <c r="J193" t="str">
        <f t="shared" si="10"/>
        <v>November</v>
      </c>
      <c r="K193" s="11">
        <f ca="1" t="shared" si="11"/>
        <v>-682</v>
      </c>
    </row>
    <row r="194" spans="1:11">
      <c r="A194">
        <v>10193</v>
      </c>
      <c r="B194" t="s">
        <v>215</v>
      </c>
      <c r="C194" t="s">
        <v>28</v>
      </c>
      <c r="D194" t="s">
        <v>18</v>
      </c>
      <c r="E194" t="s">
        <v>22</v>
      </c>
      <c r="F194" s="2">
        <v>45391</v>
      </c>
      <c r="G194" s="2">
        <v>45756</v>
      </c>
      <c r="H194" s="11" t="str">
        <f ca="1" t="shared" ref="H194:H257" si="12">IF(K194&lt;=0,"Expired",IF(AND(K194&gt;=1,K194&lt;=30),"Expiring_Soon","Active"))</f>
        <v>Expired</v>
      </c>
      <c r="I194">
        <f t="shared" ref="I194:I257" si="13">YEAR(G194)</f>
        <v>2025</v>
      </c>
      <c r="J194" t="str">
        <f t="shared" ref="J194:J257" si="14">TEXT(G194,"mmmm")</f>
        <v>April</v>
      </c>
      <c r="K194" s="11">
        <f ca="1" t="shared" ref="K194:K257" si="15">G194-TODAY()</f>
        <v>-537</v>
      </c>
    </row>
    <row r="195" spans="1:11">
      <c r="A195">
        <v>10194</v>
      </c>
      <c r="B195" t="s">
        <v>216</v>
      </c>
      <c r="C195" t="s">
        <v>55</v>
      </c>
      <c r="D195" t="s">
        <v>15</v>
      </c>
      <c r="E195" t="s">
        <v>11</v>
      </c>
      <c r="F195" s="2">
        <v>45351</v>
      </c>
      <c r="G195" s="2">
        <v>46081</v>
      </c>
      <c r="H195" s="11" t="str">
        <f ca="1" t="shared" si="12"/>
        <v>Expired</v>
      </c>
      <c r="I195" s="11">
        <f t="shared" si="13"/>
        <v>2026</v>
      </c>
      <c r="J195" s="11" t="str">
        <f t="shared" si="14"/>
        <v>February</v>
      </c>
      <c r="K195" s="11">
        <f ca="1" t="shared" si="15"/>
        <v>-212</v>
      </c>
    </row>
    <row r="196" spans="1:11">
      <c r="A196">
        <v>10195</v>
      </c>
      <c r="B196" t="s">
        <v>217</v>
      </c>
      <c r="C196" t="s">
        <v>28</v>
      </c>
      <c r="D196" t="s">
        <v>38</v>
      </c>
      <c r="E196" t="s">
        <v>30</v>
      </c>
      <c r="F196" s="2">
        <v>44960</v>
      </c>
      <c r="G196" s="2">
        <v>45690</v>
      </c>
      <c r="H196" s="11" t="str">
        <f ca="1" t="shared" si="12"/>
        <v>Expired</v>
      </c>
      <c r="I196">
        <f t="shared" si="13"/>
        <v>2025</v>
      </c>
      <c r="J196" t="str">
        <f t="shared" si="14"/>
        <v>February</v>
      </c>
      <c r="K196" s="11">
        <f ca="1" t="shared" si="15"/>
        <v>-603</v>
      </c>
    </row>
    <row r="197" spans="1:11">
      <c r="A197">
        <v>10196</v>
      </c>
      <c r="B197" t="s">
        <v>218</v>
      </c>
      <c r="C197" t="s">
        <v>55</v>
      </c>
      <c r="D197" t="s">
        <v>38</v>
      </c>
      <c r="E197" t="s">
        <v>11</v>
      </c>
      <c r="F197" s="2">
        <v>45298</v>
      </c>
      <c r="G197" s="2">
        <v>45478</v>
      </c>
      <c r="H197" s="11" t="str">
        <f ca="1" t="shared" si="12"/>
        <v>Expired</v>
      </c>
      <c r="I197">
        <f t="shared" si="13"/>
        <v>2024</v>
      </c>
      <c r="J197" t="str">
        <f t="shared" si="14"/>
        <v>July</v>
      </c>
      <c r="K197" s="11">
        <f ca="1" t="shared" si="15"/>
        <v>-815</v>
      </c>
    </row>
    <row r="198" spans="1:11">
      <c r="A198">
        <v>10197</v>
      </c>
      <c r="B198" t="s">
        <v>219</v>
      </c>
      <c r="C198" t="s">
        <v>28</v>
      </c>
      <c r="D198" t="s">
        <v>10</v>
      </c>
      <c r="E198" t="s">
        <v>16</v>
      </c>
      <c r="F198" s="2">
        <v>45334</v>
      </c>
      <c r="G198" s="2">
        <v>45699</v>
      </c>
      <c r="H198" s="11" t="str">
        <f ca="1" t="shared" si="12"/>
        <v>Expired</v>
      </c>
      <c r="I198">
        <f t="shared" si="13"/>
        <v>2025</v>
      </c>
      <c r="J198" t="str">
        <f t="shared" si="14"/>
        <v>February</v>
      </c>
      <c r="K198" s="11">
        <f ca="1" t="shared" si="15"/>
        <v>-594</v>
      </c>
    </row>
    <row r="199" spans="1:11">
      <c r="A199">
        <v>10198</v>
      </c>
      <c r="B199" t="s">
        <v>220</v>
      </c>
      <c r="C199" t="s">
        <v>55</v>
      </c>
      <c r="D199" t="s">
        <v>26</v>
      </c>
      <c r="E199" t="s">
        <v>11</v>
      </c>
      <c r="F199" s="2">
        <v>45584</v>
      </c>
      <c r="G199" s="2">
        <v>46314</v>
      </c>
      <c r="H199" s="11" t="str">
        <f ca="1" t="shared" si="12"/>
        <v>Expiring_Soon</v>
      </c>
      <c r="I199" s="11">
        <f t="shared" si="13"/>
        <v>2026</v>
      </c>
      <c r="J199" s="11" t="str">
        <f t="shared" si="14"/>
        <v>October</v>
      </c>
      <c r="K199" s="11">
        <f ca="1" t="shared" si="15"/>
        <v>21</v>
      </c>
    </row>
    <row r="200" spans="1:11">
      <c r="A200">
        <v>10199</v>
      </c>
      <c r="B200" t="s">
        <v>221</v>
      </c>
      <c r="C200" t="s">
        <v>9</v>
      </c>
      <c r="D200" t="s">
        <v>10</v>
      </c>
      <c r="E200" t="s">
        <v>11</v>
      </c>
      <c r="F200" s="2">
        <v>45055</v>
      </c>
      <c r="G200" s="2">
        <v>45785</v>
      </c>
      <c r="H200" s="11" t="str">
        <f ca="1" t="shared" si="12"/>
        <v>Expired</v>
      </c>
      <c r="I200">
        <f t="shared" si="13"/>
        <v>2025</v>
      </c>
      <c r="J200" t="str">
        <f t="shared" si="14"/>
        <v>May</v>
      </c>
      <c r="K200" s="11">
        <f ca="1" t="shared" si="15"/>
        <v>-508</v>
      </c>
    </row>
    <row r="201" spans="1:11">
      <c r="A201">
        <v>10200</v>
      </c>
      <c r="B201" t="s">
        <v>222</v>
      </c>
      <c r="C201" t="s">
        <v>28</v>
      </c>
      <c r="D201" t="s">
        <v>18</v>
      </c>
      <c r="E201" t="s">
        <v>35</v>
      </c>
      <c r="F201" s="2">
        <v>45148</v>
      </c>
      <c r="G201" s="2">
        <v>45328</v>
      </c>
      <c r="H201" s="11" t="str">
        <f ca="1" t="shared" si="12"/>
        <v>Expired</v>
      </c>
      <c r="I201">
        <f t="shared" si="13"/>
        <v>2024</v>
      </c>
      <c r="J201" t="str">
        <f t="shared" si="14"/>
        <v>February</v>
      </c>
      <c r="K201" s="11">
        <f ca="1" t="shared" si="15"/>
        <v>-965</v>
      </c>
    </row>
    <row r="202" spans="1:11">
      <c r="A202">
        <v>10201</v>
      </c>
      <c r="B202" t="s">
        <v>223</v>
      </c>
      <c r="C202" t="s">
        <v>28</v>
      </c>
      <c r="D202" t="s">
        <v>26</v>
      </c>
      <c r="E202" t="s">
        <v>30</v>
      </c>
      <c r="F202" s="2">
        <v>45075</v>
      </c>
      <c r="G202" s="2">
        <v>45255</v>
      </c>
      <c r="H202" s="11" t="str">
        <f ca="1" t="shared" si="12"/>
        <v>Expired</v>
      </c>
      <c r="I202">
        <f t="shared" si="13"/>
        <v>2023</v>
      </c>
      <c r="J202" t="str">
        <f t="shared" si="14"/>
        <v>November</v>
      </c>
      <c r="K202" s="11">
        <f ca="1" t="shared" si="15"/>
        <v>-1038</v>
      </c>
    </row>
    <row r="203" spans="1:11">
      <c r="A203">
        <v>10202</v>
      </c>
      <c r="B203" t="s">
        <v>224</v>
      </c>
      <c r="C203" t="s">
        <v>21</v>
      </c>
      <c r="D203" t="s">
        <v>26</v>
      </c>
      <c r="E203" t="s">
        <v>16</v>
      </c>
      <c r="F203" s="2">
        <v>45061</v>
      </c>
      <c r="G203" s="2">
        <v>45241</v>
      </c>
      <c r="H203" s="11" t="str">
        <f ca="1" t="shared" si="12"/>
        <v>Expired</v>
      </c>
      <c r="I203">
        <f t="shared" si="13"/>
        <v>2023</v>
      </c>
      <c r="J203" t="str">
        <f t="shared" si="14"/>
        <v>November</v>
      </c>
      <c r="K203" s="11">
        <f ca="1" t="shared" si="15"/>
        <v>-1052</v>
      </c>
    </row>
    <row r="204" spans="1:11">
      <c r="A204">
        <v>10203</v>
      </c>
      <c r="B204" t="s">
        <v>225</v>
      </c>
      <c r="C204" t="s">
        <v>28</v>
      </c>
      <c r="D204" t="s">
        <v>10</v>
      </c>
      <c r="E204" t="s">
        <v>16</v>
      </c>
      <c r="F204" s="2">
        <v>45105</v>
      </c>
      <c r="G204" s="2">
        <v>45470</v>
      </c>
      <c r="H204" s="11" t="str">
        <f ca="1" t="shared" si="12"/>
        <v>Expired</v>
      </c>
      <c r="I204">
        <f t="shared" si="13"/>
        <v>2024</v>
      </c>
      <c r="J204" t="str">
        <f t="shared" si="14"/>
        <v>June</v>
      </c>
      <c r="K204" s="11">
        <f ca="1" t="shared" si="15"/>
        <v>-823</v>
      </c>
    </row>
    <row r="205" spans="1:11">
      <c r="A205">
        <v>10204</v>
      </c>
      <c r="B205" t="s">
        <v>226</v>
      </c>
      <c r="C205" t="s">
        <v>14</v>
      </c>
      <c r="D205" t="s">
        <v>38</v>
      </c>
      <c r="E205" t="s">
        <v>35</v>
      </c>
      <c r="F205" s="2">
        <v>45043</v>
      </c>
      <c r="G205" s="2">
        <v>45773</v>
      </c>
      <c r="H205" s="11" t="str">
        <f ca="1" t="shared" si="12"/>
        <v>Expired</v>
      </c>
      <c r="I205">
        <f t="shared" si="13"/>
        <v>2025</v>
      </c>
      <c r="J205" t="str">
        <f t="shared" si="14"/>
        <v>April</v>
      </c>
      <c r="K205" s="11">
        <f ca="1" t="shared" si="15"/>
        <v>-520</v>
      </c>
    </row>
    <row r="206" spans="1:11">
      <c r="A206">
        <v>10205</v>
      </c>
      <c r="B206" t="s">
        <v>227</v>
      </c>
      <c r="C206" t="s">
        <v>55</v>
      </c>
      <c r="D206" t="s">
        <v>10</v>
      </c>
      <c r="E206" t="s">
        <v>35</v>
      </c>
      <c r="F206" s="2">
        <v>45534</v>
      </c>
      <c r="G206" s="2">
        <v>45714</v>
      </c>
      <c r="H206" s="11" t="str">
        <f ca="1" t="shared" si="12"/>
        <v>Expired</v>
      </c>
      <c r="I206">
        <f t="shared" si="13"/>
        <v>2025</v>
      </c>
      <c r="J206" t="str">
        <f t="shared" si="14"/>
        <v>February</v>
      </c>
      <c r="K206" s="11">
        <f ca="1" t="shared" si="15"/>
        <v>-579</v>
      </c>
    </row>
    <row r="207" spans="1:11">
      <c r="A207">
        <v>10206</v>
      </c>
      <c r="B207" t="s">
        <v>228</v>
      </c>
      <c r="C207" t="s">
        <v>21</v>
      </c>
      <c r="D207" t="s">
        <v>15</v>
      </c>
      <c r="E207" t="s">
        <v>16</v>
      </c>
      <c r="F207" s="2">
        <v>45601</v>
      </c>
      <c r="G207" s="2">
        <v>46331</v>
      </c>
      <c r="H207" s="11" t="str">
        <f ca="1" t="shared" si="12"/>
        <v>Active</v>
      </c>
      <c r="I207" s="11">
        <f t="shared" si="13"/>
        <v>2026</v>
      </c>
      <c r="J207" s="11" t="str">
        <f t="shared" si="14"/>
        <v>November</v>
      </c>
      <c r="K207" s="11">
        <f ca="1" t="shared" si="15"/>
        <v>38</v>
      </c>
    </row>
    <row r="208" spans="1:11">
      <c r="A208">
        <v>10207</v>
      </c>
      <c r="B208" t="s">
        <v>229</v>
      </c>
      <c r="C208" t="s">
        <v>14</v>
      </c>
      <c r="D208" t="s">
        <v>26</v>
      </c>
      <c r="E208" t="s">
        <v>16</v>
      </c>
      <c r="F208" s="2">
        <v>45417</v>
      </c>
      <c r="G208" s="2">
        <v>45782</v>
      </c>
      <c r="H208" s="11" t="str">
        <f ca="1" t="shared" si="12"/>
        <v>Expired</v>
      </c>
      <c r="I208">
        <f t="shared" si="13"/>
        <v>2025</v>
      </c>
      <c r="J208" t="str">
        <f t="shared" si="14"/>
        <v>May</v>
      </c>
      <c r="K208" s="11">
        <f ca="1" t="shared" si="15"/>
        <v>-511</v>
      </c>
    </row>
    <row r="209" spans="1:11">
      <c r="A209">
        <v>10208</v>
      </c>
      <c r="B209" t="s">
        <v>230</v>
      </c>
      <c r="C209" t="s">
        <v>55</v>
      </c>
      <c r="D209" t="s">
        <v>38</v>
      </c>
      <c r="E209" t="s">
        <v>16</v>
      </c>
      <c r="F209" s="2">
        <v>45009</v>
      </c>
      <c r="G209" s="2">
        <v>45374</v>
      </c>
      <c r="H209" s="11" t="str">
        <f ca="1" t="shared" si="12"/>
        <v>Expired</v>
      </c>
      <c r="I209">
        <f t="shared" si="13"/>
        <v>2024</v>
      </c>
      <c r="J209" t="str">
        <f t="shared" si="14"/>
        <v>March</v>
      </c>
      <c r="K209" s="11">
        <f ca="1" t="shared" si="15"/>
        <v>-919</v>
      </c>
    </row>
    <row r="210" spans="1:11">
      <c r="A210">
        <v>10209</v>
      </c>
      <c r="B210" t="s">
        <v>169</v>
      </c>
      <c r="C210" t="s">
        <v>9</v>
      </c>
      <c r="D210" t="s">
        <v>18</v>
      </c>
      <c r="E210" t="s">
        <v>30</v>
      </c>
      <c r="F210" s="2">
        <v>45566</v>
      </c>
      <c r="G210" s="2">
        <v>46296</v>
      </c>
      <c r="H210" s="11" t="str">
        <f ca="1" t="shared" si="12"/>
        <v>Expiring_Soon</v>
      </c>
      <c r="I210" s="11">
        <f t="shared" si="13"/>
        <v>2026</v>
      </c>
      <c r="J210" s="11" t="str">
        <f t="shared" si="14"/>
        <v>October</v>
      </c>
      <c r="K210" s="11">
        <f ca="1" t="shared" si="15"/>
        <v>3</v>
      </c>
    </row>
    <row r="211" spans="1:11">
      <c r="A211">
        <v>10210</v>
      </c>
      <c r="B211" t="s">
        <v>231</v>
      </c>
      <c r="C211" t="s">
        <v>14</v>
      </c>
      <c r="D211" t="s">
        <v>10</v>
      </c>
      <c r="E211" t="s">
        <v>22</v>
      </c>
      <c r="F211" s="2">
        <v>45538</v>
      </c>
      <c r="G211" s="2">
        <v>46268</v>
      </c>
      <c r="H211" s="11" t="str">
        <f ca="1" t="shared" si="12"/>
        <v>Expired</v>
      </c>
      <c r="I211" s="11">
        <f t="shared" si="13"/>
        <v>2026</v>
      </c>
      <c r="J211" s="11" t="str">
        <f t="shared" si="14"/>
        <v>September</v>
      </c>
      <c r="K211" s="11">
        <f ca="1" t="shared" si="15"/>
        <v>-25</v>
      </c>
    </row>
    <row r="212" spans="1:11">
      <c r="A212">
        <v>10211</v>
      </c>
      <c r="B212" t="s">
        <v>232</v>
      </c>
      <c r="C212" t="s">
        <v>28</v>
      </c>
      <c r="D212" t="s">
        <v>15</v>
      </c>
      <c r="E212" t="s">
        <v>22</v>
      </c>
      <c r="F212" s="2">
        <v>45028</v>
      </c>
      <c r="G212" s="2">
        <v>45758</v>
      </c>
      <c r="H212" s="11" t="str">
        <f ca="1" t="shared" si="12"/>
        <v>Expired</v>
      </c>
      <c r="I212">
        <f t="shared" si="13"/>
        <v>2025</v>
      </c>
      <c r="J212" t="str">
        <f t="shared" si="14"/>
        <v>April</v>
      </c>
      <c r="K212" s="11">
        <f ca="1" t="shared" si="15"/>
        <v>-535</v>
      </c>
    </row>
    <row r="213" spans="1:11">
      <c r="A213">
        <v>10212</v>
      </c>
      <c r="B213" t="s">
        <v>233</v>
      </c>
      <c r="C213" t="s">
        <v>14</v>
      </c>
      <c r="D213" t="s">
        <v>18</v>
      </c>
      <c r="E213" t="s">
        <v>22</v>
      </c>
      <c r="F213" s="2">
        <v>45389</v>
      </c>
      <c r="G213" s="2">
        <v>45569</v>
      </c>
      <c r="H213" s="11" t="str">
        <f ca="1" t="shared" si="12"/>
        <v>Expired</v>
      </c>
      <c r="I213">
        <f t="shared" si="13"/>
        <v>2024</v>
      </c>
      <c r="J213" t="str">
        <f t="shared" si="14"/>
        <v>October</v>
      </c>
      <c r="K213" s="11">
        <f ca="1" t="shared" si="15"/>
        <v>-724</v>
      </c>
    </row>
    <row r="214" spans="1:11">
      <c r="A214">
        <v>10213</v>
      </c>
      <c r="B214" t="s">
        <v>234</v>
      </c>
      <c r="C214" t="s">
        <v>55</v>
      </c>
      <c r="D214" t="s">
        <v>38</v>
      </c>
      <c r="E214" t="s">
        <v>22</v>
      </c>
      <c r="F214" s="2">
        <v>45024</v>
      </c>
      <c r="G214" s="2">
        <v>45389</v>
      </c>
      <c r="H214" s="11" t="str">
        <f ca="1" t="shared" si="12"/>
        <v>Expired</v>
      </c>
      <c r="I214">
        <f t="shared" si="13"/>
        <v>2024</v>
      </c>
      <c r="J214" t="str">
        <f t="shared" si="14"/>
        <v>April</v>
      </c>
      <c r="K214" s="11">
        <f ca="1" t="shared" si="15"/>
        <v>-904</v>
      </c>
    </row>
    <row r="215" spans="1:11">
      <c r="A215">
        <v>10214</v>
      </c>
      <c r="B215" t="s">
        <v>235</v>
      </c>
      <c r="C215" t="s">
        <v>14</v>
      </c>
      <c r="D215" t="s">
        <v>10</v>
      </c>
      <c r="E215" t="s">
        <v>30</v>
      </c>
      <c r="F215" s="2">
        <v>45083</v>
      </c>
      <c r="G215" s="2">
        <v>45813</v>
      </c>
      <c r="H215" s="11" t="str">
        <f ca="1" t="shared" si="12"/>
        <v>Expired</v>
      </c>
      <c r="I215">
        <f t="shared" si="13"/>
        <v>2025</v>
      </c>
      <c r="J215" t="str">
        <f t="shared" si="14"/>
        <v>June</v>
      </c>
      <c r="K215" s="11">
        <f ca="1" t="shared" si="15"/>
        <v>-480</v>
      </c>
    </row>
    <row r="216" spans="1:11">
      <c r="A216">
        <v>10215</v>
      </c>
      <c r="B216" t="s">
        <v>236</v>
      </c>
      <c r="C216" t="s">
        <v>9</v>
      </c>
      <c r="D216" t="s">
        <v>26</v>
      </c>
      <c r="E216" t="s">
        <v>16</v>
      </c>
      <c r="F216" s="2">
        <v>45022</v>
      </c>
      <c r="G216" s="2">
        <v>45387</v>
      </c>
      <c r="H216" s="11" t="str">
        <f ca="1" t="shared" si="12"/>
        <v>Expired</v>
      </c>
      <c r="I216">
        <f t="shared" si="13"/>
        <v>2024</v>
      </c>
      <c r="J216" t="str">
        <f t="shared" si="14"/>
        <v>April</v>
      </c>
      <c r="K216" s="11">
        <f ca="1" t="shared" si="15"/>
        <v>-906</v>
      </c>
    </row>
    <row r="217" spans="1:11">
      <c r="A217">
        <v>10216</v>
      </c>
      <c r="B217" t="s">
        <v>237</v>
      </c>
      <c r="C217" t="s">
        <v>21</v>
      </c>
      <c r="D217" t="s">
        <v>15</v>
      </c>
      <c r="E217" t="s">
        <v>16</v>
      </c>
      <c r="F217" s="2">
        <v>45527</v>
      </c>
      <c r="G217" s="2">
        <v>46257</v>
      </c>
      <c r="H217" s="11" t="str">
        <f ca="1" t="shared" si="12"/>
        <v>Expired</v>
      </c>
      <c r="I217" s="11">
        <f t="shared" si="13"/>
        <v>2026</v>
      </c>
      <c r="J217" s="11" t="str">
        <f t="shared" si="14"/>
        <v>August</v>
      </c>
      <c r="K217" s="11">
        <f ca="1" t="shared" si="15"/>
        <v>-36</v>
      </c>
    </row>
    <row r="218" spans="1:11">
      <c r="A218">
        <v>10217</v>
      </c>
      <c r="B218" t="s">
        <v>238</v>
      </c>
      <c r="C218" t="s">
        <v>14</v>
      </c>
      <c r="D218" t="s">
        <v>26</v>
      </c>
      <c r="E218" t="s">
        <v>22</v>
      </c>
      <c r="F218" s="2">
        <v>45289</v>
      </c>
      <c r="G218" s="2">
        <v>46019</v>
      </c>
      <c r="H218" s="11" t="str">
        <f ca="1" t="shared" si="12"/>
        <v>Expired</v>
      </c>
      <c r="I218">
        <f t="shared" si="13"/>
        <v>2025</v>
      </c>
      <c r="J218" t="str">
        <f t="shared" si="14"/>
        <v>December</v>
      </c>
      <c r="K218" s="11">
        <f ca="1" t="shared" si="15"/>
        <v>-274</v>
      </c>
    </row>
    <row r="219" spans="1:11">
      <c r="A219">
        <v>10218</v>
      </c>
      <c r="B219" t="s">
        <v>239</v>
      </c>
      <c r="C219" t="s">
        <v>14</v>
      </c>
      <c r="D219" t="s">
        <v>26</v>
      </c>
      <c r="E219" t="s">
        <v>30</v>
      </c>
      <c r="F219" s="2">
        <v>45541</v>
      </c>
      <c r="G219" s="2">
        <v>45906</v>
      </c>
      <c r="H219" s="11" t="str">
        <f ca="1" t="shared" si="12"/>
        <v>Expired</v>
      </c>
      <c r="I219">
        <f t="shared" si="13"/>
        <v>2025</v>
      </c>
      <c r="J219" t="str">
        <f t="shared" si="14"/>
        <v>September</v>
      </c>
      <c r="K219" s="11">
        <f ca="1" t="shared" si="15"/>
        <v>-387</v>
      </c>
    </row>
    <row r="220" spans="1:11">
      <c r="A220">
        <v>10219</v>
      </c>
      <c r="B220" t="s">
        <v>240</v>
      </c>
      <c r="C220" t="s">
        <v>28</v>
      </c>
      <c r="D220" t="s">
        <v>15</v>
      </c>
      <c r="E220" t="s">
        <v>11</v>
      </c>
      <c r="F220" s="2">
        <v>45085</v>
      </c>
      <c r="G220" s="2">
        <v>45815</v>
      </c>
      <c r="H220" s="11" t="str">
        <f ca="1" t="shared" si="12"/>
        <v>Expired</v>
      </c>
      <c r="I220">
        <f t="shared" si="13"/>
        <v>2025</v>
      </c>
      <c r="J220" t="str">
        <f t="shared" si="14"/>
        <v>June</v>
      </c>
      <c r="K220" s="11">
        <f ca="1" t="shared" si="15"/>
        <v>-478</v>
      </c>
    </row>
    <row r="221" spans="1:11">
      <c r="A221">
        <v>10220</v>
      </c>
      <c r="B221" t="s">
        <v>241</v>
      </c>
      <c r="C221" t="s">
        <v>9</v>
      </c>
      <c r="D221" t="s">
        <v>10</v>
      </c>
      <c r="E221" t="s">
        <v>35</v>
      </c>
      <c r="F221" s="2">
        <v>45303</v>
      </c>
      <c r="G221" s="2">
        <v>45483</v>
      </c>
      <c r="H221" s="11" t="str">
        <f ca="1" t="shared" si="12"/>
        <v>Expired</v>
      </c>
      <c r="I221">
        <f t="shared" si="13"/>
        <v>2024</v>
      </c>
      <c r="J221" t="str">
        <f t="shared" si="14"/>
        <v>July</v>
      </c>
      <c r="K221" s="11">
        <f ca="1" t="shared" si="15"/>
        <v>-810</v>
      </c>
    </row>
    <row r="222" spans="1:11">
      <c r="A222">
        <v>10221</v>
      </c>
      <c r="B222" t="s">
        <v>242</v>
      </c>
      <c r="C222" t="s">
        <v>28</v>
      </c>
      <c r="D222" t="s">
        <v>18</v>
      </c>
      <c r="E222" t="s">
        <v>22</v>
      </c>
      <c r="F222" s="2">
        <v>45501</v>
      </c>
      <c r="G222" s="2">
        <v>46231</v>
      </c>
      <c r="H222" s="11" t="str">
        <f ca="1" t="shared" si="12"/>
        <v>Expired</v>
      </c>
      <c r="I222" s="11">
        <f t="shared" si="13"/>
        <v>2026</v>
      </c>
      <c r="J222" s="11" t="str">
        <f t="shared" si="14"/>
        <v>July</v>
      </c>
      <c r="K222" s="11">
        <f ca="1" t="shared" si="15"/>
        <v>-62</v>
      </c>
    </row>
    <row r="223" spans="1:11">
      <c r="A223">
        <v>10222</v>
      </c>
      <c r="B223" t="s">
        <v>243</v>
      </c>
      <c r="C223" t="s">
        <v>9</v>
      </c>
      <c r="D223" t="s">
        <v>15</v>
      </c>
      <c r="E223" t="s">
        <v>30</v>
      </c>
      <c r="F223" s="2">
        <v>44956</v>
      </c>
      <c r="G223" s="2">
        <v>45136</v>
      </c>
      <c r="H223" s="11" t="str">
        <f ca="1" t="shared" si="12"/>
        <v>Expired</v>
      </c>
      <c r="I223">
        <f t="shared" si="13"/>
        <v>2023</v>
      </c>
      <c r="J223" t="str">
        <f t="shared" si="14"/>
        <v>July</v>
      </c>
      <c r="K223" s="11">
        <f ca="1" t="shared" si="15"/>
        <v>-1157</v>
      </c>
    </row>
    <row r="224" spans="1:11">
      <c r="A224">
        <v>10223</v>
      </c>
      <c r="B224" t="s">
        <v>244</v>
      </c>
      <c r="C224" t="s">
        <v>25</v>
      </c>
      <c r="D224" t="s">
        <v>10</v>
      </c>
      <c r="E224" t="s">
        <v>16</v>
      </c>
      <c r="F224" s="2">
        <v>45112</v>
      </c>
      <c r="G224" s="2">
        <v>45292</v>
      </c>
      <c r="H224" s="11" t="str">
        <f ca="1" t="shared" si="12"/>
        <v>Expired</v>
      </c>
      <c r="I224">
        <f t="shared" si="13"/>
        <v>2024</v>
      </c>
      <c r="J224" t="str">
        <f t="shared" si="14"/>
        <v>January</v>
      </c>
      <c r="K224" s="11">
        <f ca="1" t="shared" si="15"/>
        <v>-1001</v>
      </c>
    </row>
    <row r="225" spans="1:11">
      <c r="A225">
        <v>10224</v>
      </c>
      <c r="B225" t="s">
        <v>245</v>
      </c>
      <c r="C225" t="s">
        <v>9</v>
      </c>
      <c r="D225" t="s">
        <v>18</v>
      </c>
      <c r="E225" t="s">
        <v>16</v>
      </c>
      <c r="F225" s="2">
        <v>45020</v>
      </c>
      <c r="G225" s="2">
        <v>45750</v>
      </c>
      <c r="H225" s="11" t="str">
        <f ca="1" t="shared" si="12"/>
        <v>Expired</v>
      </c>
      <c r="I225">
        <f t="shared" si="13"/>
        <v>2025</v>
      </c>
      <c r="J225" t="str">
        <f t="shared" si="14"/>
        <v>April</v>
      </c>
      <c r="K225" s="11">
        <f ca="1" t="shared" si="15"/>
        <v>-543</v>
      </c>
    </row>
    <row r="226" spans="1:11">
      <c r="A226">
        <v>10225</v>
      </c>
      <c r="B226" t="s">
        <v>246</v>
      </c>
      <c r="C226" t="s">
        <v>55</v>
      </c>
      <c r="D226" t="s">
        <v>38</v>
      </c>
      <c r="E226" t="s">
        <v>22</v>
      </c>
      <c r="F226" s="2">
        <v>45276</v>
      </c>
      <c r="G226" s="2">
        <v>45456</v>
      </c>
      <c r="H226" s="11" t="str">
        <f ca="1" t="shared" si="12"/>
        <v>Expired</v>
      </c>
      <c r="I226">
        <f t="shared" si="13"/>
        <v>2024</v>
      </c>
      <c r="J226" t="str">
        <f t="shared" si="14"/>
        <v>June</v>
      </c>
      <c r="K226" s="11">
        <f ca="1" t="shared" si="15"/>
        <v>-837</v>
      </c>
    </row>
    <row r="227" spans="1:11">
      <c r="A227">
        <v>10226</v>
      </c>
      <c r="B227" t="s">
        <v>247</v>
      </c>
      <c r="C227" t="s">
        <v>14</v>
      </c>
      <c r="D227" t="s">
        <v>10</v>
      </c>
      <c r="E227" t="s">
        <v>35</v>
      </c>
      <c r="F227" s="2">
        <v>45537</v>
      </c>
      <c r="G227" s="2">
        <v>45717</v>
      </c>
      <c r="H227" s="11" t="str">
        <f ca="1" t="shared" si="12"/>
        <v>Expired</v>
      </c>
      <c r="I227">
        <f t="shared" si="13"/>
        <v>2025</v>
      </c>
      <c r="J227" t="str">
        <f t="shared" si="14"/>
        <v>March</v>
      </c>
      <c r="K227" s="11">
        <f ca="1" t="shared" si="15"/>
        <v>-576</v>
      </c>
    </row>
    <row r="228" spans="1:11">
      <c r="A228">
        <v>10227</v>
      </c>
      <c r="B228" t="s">
        <v>248</v>
      </c>
      <c r="C228" t="s">
        <v>21</v>
      </c>
      <c r="D228" t="s">
        <v>18</v>
      </c>
      <c r="E228" t="s">
        <v>35</v>
      </c>
      <c r="F228" s="2">
        <v>44977</v>
      </c>
      <c r="G228" s="2">
        <v>45707</v>
      </c>
      <c r="H228" s="11" t="str">
        <f ca="1" t="shared" si="12"/>
        <v>Expired</v>
      </c>
      <c r="I228">
        <f t="shared" si="13"/>
        <v>2025</v>
      </c>
      <c r="J228" t="str">
        <f t="shared" si="14"/>
        <v>February</v>
      </c>
      <c r="K228" s="11">
        <f ca="1" t="shared" si="15"/>
        <v>-586</v>
      </c>
    </row>
    <row r="229" spans="1:11">
      <c r="A229">
        <v>10228</v>
      </c>
      <c r="B229" t="s">
        <v>249</v>
      </c>
      <c r="C229" t="s">
        <v>55</v>
      </c>
      <c r="D229" t="s">
        <v>38</v>
      </c>
      <c r="E229" t="s">
        <v>22</v>
      </c>
      <c r="F229" s="2">
        <v>45548</v>
      </c>
      <c r="G229" s="2">
        <v>45913</v>
      </c>
      <c r="H229" s="11" t="str">
        <f ca="1" t="shared" si="12"/>
        <v>Expired</v>
      </c>
      <c r="I229">
        <f t="shared" si="13"/>
        <v>2025</v>
      </c>
      <c r="J229" t="str">
        <f t="shared" si="14"/>
        <v>September</v>
      </c>
      <c r="K229" s="11">
        <f ca="1" t="shared" si="15"/>
        <v>-380</v>
      </c>
    </row>
    <row r="230" spans="1:11">
      <c r="A230">
        <v>10229</v>
      </c>
      <c r="B230" t="s">
        <v>250</v>
      </c>
      <c r="C230" t="s">
        <v>21</v>
      </c>
      <c r="D230" t="s">
        <v>15</v>
      </c>
      <c r="E230" t="s">
        <v>16</v>
      </c>
      <c r="F230" s="2">
        <v>45280</v>
      </c>
      <c r="G230" s="2">
        <v>45645</v>
      </c>
      <c r="H230" s="11" t="str">
        <f ca="1" t="shared" si="12"/>
        <v>Expired</v>
      </c>
      <c r="I230">
        <f t="shared" si="13"/>
        <v>2024</v>
      </c>
      <c r="J230" t="str">
        <f t="shared" si="14"/>
        <v>December</v>
      </c>
      <c r="K230" s="11">
        <f ca="1" t="shared" si="15"/>
        <v>-648</v>
      </c>
    </row>
    <row r="231" spans="1:11">
      <c r="A231">
        <v>10230</v>
      </c>
      <c r="B231" t="s">
        <v>251</v>
      </c>
      <c r="C231" t="s">
        <v>14</v>
      </c>
      <c r="D231" t="s">
        <v>15</v>
      </c>
      <c r="E231" t="s">
        <v>22</v>
      </c>
      <c r="F231" s="2">
        <v>45466</v>
      </c>
      <c r="G231" s="2">
        <v>46196</v>
      </c>
      <c r="H231" s="11" t="str">
        <f ca="1" t="shared" si="12"/>
        <v>Expired</v>
      </c>
      <c r="I231" s="11">
        <f t="shared" si="13"/>
        <v>2026</v>
      </c>
      <c r="J231" s="11" t="str">
        <f t="shared" si="14"/>
        <v>June</v>
      </c>
      <c r="K231" s="11">
        <f ca="1" t="shared" si="15"/>
        <v>-97</v>
      </c>
    </row>
    <row r="232" spans="1:11">
      <c r="A232">
        <v>10231</v>
      </c>
      <c r="B232" t="s">
        <v>252</v>
      </c>
      <c r="C232" t="s">
        <v>21</v>
      </c>
      <c r="D232" t="s">
        <v>38</v>
      </c>
      <c r="E232" t="s">
        <v>35</v>
      </c>
      <c r="F232" s="2">
        <v>44983</v>
      </c>
      <c r="G232" s="2">
        <v>45163</v>
      </c>
      <c r="H232" s="11" t="str">
        <f ca="1" t="shared" si="12"/>
        <v>Expired</v>
      </c>
      <c r="I232">
        <f t="shared" si="13"/>
        <v>2023</v>
      </c>
      <c r="J232" t="str">
        <f t="shared" si="14"/>
        <v>August</v>
      </c>
      <c r="K232" s="11">
        <f ca="1" t="shared" si="15"/>
        <v>-1130</v>
      </c>
    </row>
    <row r="233" spans="1:11">
      <c r="A233">
        <v>10232</v>
      </c>
      <c r="B233" t="s">
        <v>253</v>
      </c>
      <c r="C233" t="s">
        <v>21</v>
      </c>
      <c r="D233" t="s">
        <v>18</v>
      </c>
      <c r="E233" t="s">
        <v>30</v>
      </c>
      <c r="F233" s="2">
        <v>45223</v>
      </c>
      <c r="G233" s="2">
        <v>45588</v>
      </c>
      <c r="H233" s="11" t="str">
        <f ca="1" t="shared" si="12"/>
        <v>Expired</v>
      </c>
      <c r="I233">
        <f t="shared" si="13"/>
        <v>2024</v>
      </c>
      <c r="J233" t="str">
        <f t="shared" si="14"/>
        <v>October</v>
      </c>
      <c r="K233" s="11">
        <f ca="1" t="shared" si="15"/>
        <v>-705</v>
      </c>
    </row>
    <row r="234" spans="1:11">
      <c r="A234">
        <v>10233</v>
      </c>
      <c r="B234" t="s">
        <v>254</v>
      </c>
      <c r="C234" t="s">
        <v>55</v>
      </c>
      <c r="D234" t="s">
        <v>38</v>
      </c>
      <c r="E234" t="s">
        <v>11</v>
      </c>
      <c r="F234" s="2">
        <v>45059</v>
      </c>
      <c r="G234" s="2">
        <v>45424</v>
      </c>
      <c r="H234" s="11" t="str">
        <f ca="1" t="shared" si="12"/>
        <v>Expired</v>
      </c>
      <c r="I234">
        <f t="shared" si="13"/>
        <v>2024</v>
      </c>
      <c r="J234" t="str">
        <f t="shared" si="14"/>
        <v>May</v>
      </c>
      <c r="K234" s="11">
        <f ca="1" t="shared" si="15"/>
        <v>-869</v>
      </c>
    </row>
    <row r="235" spans="1:11">
      <c r="A235">
        <v>10234</v>
      </c>
      <c r="B235" t="s">
        <v>255</v>
      </c>
      <c r="C235" t="s">
        <v>28</v>
      </c>
      <c r="D235" t="s">
        <v>15</v>
      </c>
      <c r="E235" t="s">
        <v>30</v>
      </c>
      <c r="F235" s="2">
        <v>45000</v>
      </c>
      <c r="G235" s="2">
        <v>45365</v>
      </c>
      <c r="H235" s="11" t="str">
        <f ca="1" t="shared" si="12"/>
        <v>Expired</v>
      </c>
      <c r="I235">
        <f t="shared" si="13"/>
        <v>2024</v>
      </c>
      <c r="J235" t="str">
        <f t="shared" si="14"/>
        <v>March</v>
      </c>
      <c r="K235" s="11">
        <f ca="1" t="shared" si="15"/>
        <v>-928</v>
      </c>
    </row>
    <row r="236" spans="1:11">
      <c r="A236">
        <v>10235</v>
      </c>
      <c r="B236" t="s">
        <v>256</v>
      </c>
      <c r="C236" t="s">
        <v>55</v>
      </c>
      <c r="D236" t="s">
        <v>26</v>
      </c>
      <c r="E236" t="s">
        <v>22</v>
      </c>
      <c r="F236" s="2">
        <v>45006</v>
      </c>
      <c r="G236" s="2">
        <v>45371</v>
      </c>
      <c r="H236" s="11" t="str">
        <f ca="1" t="shared" si="12"/>
        <v>Expired</v>
      </c>
      <c r="I236">
        <f t="shared" si="13"/>
        <v>2024</v>
      </c>
      <c r="J236" t="str">
        <f t="shared" si="14"/>
        <v>March</v>
      </c>
      <c r="K236" s="11">
        <f ca="1" t="shared" si="15"/>
        <v>-922</v>
      </c>
    </row>
    <row r="237" spans="1:11">
      <c r="A237">
        <v>10236</v>
      </c>
      <c r="B237" t="s">
        <v>257</v>
      </c>
      <c r="C237" t="s">
        <v>28</v>
      </c>
      <c r="D237" t="s">
        <v>38</v>
      </c>
      <c r="E237" t="s">
        <v>22</v>
      </c>
      <c r="F237" s="2">
        <v>45223</v>
      </c>
      <c r="G237" s="2">
        <v>45403</v>
      </c>
      <c r="H237" s="11" t="str">
        <f ca="1" t="shared" si="12"/>
        <v>Expired</v>
      </c>
      <c r="I237">
        <f t="shared" si="13"/>
        <v>2024</v>
      </c>
      <c r="J237" t="str">
        <f t="shared" si="14"/>
        <v>April</v>
      </c>
      <c r="K237" s="11">
        <f ca="1" t="shared" si="15"/>
        <v>-890</v>
      </c>
    </row>
    <row r="238" spans="1:11">
      <c r="A238">
        <v>10237</v>
      </c>
      <c r="B238" t="s">
        <v>258</v>
      </c>
      <c r="C238" t="s">
        <v>25</v>
      </c>
      <c r="D238" t="s">
        <v>18</v>
      </c>
      <c r="E238" t="s">
        <v>35</v>
      </c>
      <c r="F238" s="2">
        <v>45398</v>
      </c>
      <c r="G238" s="2">
        <v>46128</v>
      </c>
      <c r="H238" s="11" t="str">
        <f ca="1" t="shared" si="12"/>
        <v>Expired</v>
      </c>
      <c r="I238" s="11">
        <f t="shared" si="13"/>
        <v>2026</v>
      </c>
      <c r="J238" s="11" t="str">
        <f t="shared" si="14"/>
        <v>April</v>
      </c>
      <c r="K238" s="11">
        <f ca="1" t="shared" si="15"/>
        <v>-165</v>
      </c>
    </row>
    <row r="239" spans="1:11">
      <c r="A239">
        <v>10238</v>
      </c>
      <c r="B239" t="s">
        <v>259</v>
      </c>
      <c r="C239" t="s">
        <v>9</v>
      </c>
      <c r="D239" t="s">
        <v>38</v>
      </c>
      <c r="E239" t="s">
        <v>16</v>
      </c>
      <c r="F239" s="2">
        <v>45176</v>
      </c>
      <c r="G239" s="2">
        <v>45541</v>
      </c>
      <c r="H239" s="11" t="str">
        <f ca="1" t="shared" si="12"/>
        <v>Expired</v>
      </c>
      <c r="I239">
        <f t="shared" si="13"/>
        <v>2024</v>
      </c>
      <c r="J239" t="str">
        <f t="shared" si="14"/>
        <v>September</v>
      </c>
      <c r="K239" s="11">
        <f ca="1" t="shared" si="15"/>
        <v>-752</v>
      </c>
    </row>
    <row r="240" spans="1:11">
      <c r="A240">
        <v>10239</v>
      </c>
      <c r="B240" t="s">
        <v>260</v>
      </c>
      <c r="C240" t="s">
        <v>28</v>
      </c>
      <c r="D240" t="s">
        <v>26</v>
      </c>
      <c r="E240" t="s">
        <v>22</v>
      </c>
      <c r="F240" s="2">
        <v>45244</v>
      </c>
      <c r="G240" s="2">
        <v>45974</v>
      </c>
      <c r="H240" s="11" t="str">
        <f ca="1" t="shared" si="12"/>
        <v>Expired</v>
      </c>
      <c r="I240">
        <f t="shared" si="13"/>
        <v>2025</v>
      </c>
      <c r="J240" t="str">
        <f t="shared" si="14"/>
        <v>November</v>
      </c>
      <c r="K240" s="11">
        <f ca="1" t="shared" si="15"/>
        <v>-319</v>
      </c>
    </row>
    <row r="241" spans="1:11">
      <c r="A241">
        <v>10240</v>
      </c>
      <c r="B241" t="s">
        <v>261</v>
      </c>
      <c r="C241" t="s">
        <v>25</v>
      </c>
      <c r="D241" t="s">
        <v>18</v>
      </c>
      <c r="E241" t="s">
        <v>16</v>
      </c>
      <c r="F241" s="2">
        <v>45449</v>
      </c>
      <c r="G241" s="2">
        <v>46179</v>
      </c>
      <c r="H241" s="11" t="str">
        <f ca="1" t="shared" si="12"/>
        <v>Expired</v>
      </c>
      <c r="I241" s="11">
        <f t="shared" si="13"/>
        <v>2026</v>
      </c>
      <c r="J241" s="11" t="str">
        <f t="shared" si="14"/>
        <v>June</v>
      </c>
      <c r="K241" s="11">
        <f ca="1" t="shared" si="15"/>
        <v>-114</v>
      </c>
    </row>
    <row r="242" spans="1:11">
      <c r="A242">
        <v>10241</v>
      </c>
      <c r="B242" t="s">
        <v>262</v>
      </c>
      <c r="C242" t="s">
        <v>28</v>
      </c>
      <c r="D242" t="s">
        <v>18</v>
      </c>
      <c r="E242" t="s">
        <v>30</v>
      </c>
      <c r="F242" s="2">
        <v>45286</v>
      </c>
      <c r="G242" s="2">
        <v>46016</v>
      </c>
      <c r="H242" s="11" t="str">
        <f ca="1" t="shared" si="12"/>
        <v>Expired</v>
      </c>
      <c r="I242">
        <f t="shared" si="13"/>
        <v>2025</v>
      </c>
      <c r="J242" t="str">
        <f t="shared" si="14"/>
        <v>December</v>
      </c>
      <c r="K242" s="11">
        <f ca="1" t="shared" si="15"/>
        <v>-277</v>
      </c>
    </row>
    <row r="243" spans="1:11">
      <c r="A243">
        <v>10242</v>
      </c>
      <c r="B243" t="s">
        <v>263</v>
      </c>
      <c r="C243" t="s">
        <v>21</v>
      </c>
      <c r="D243" t="s">
        <v>26</v>
      </c>
      <c r="E243" t="s">
        <v>11</v>
      </c>
      <c r="F243" s="2">
        <v>45189</v>
      </c>
      <c r="G243" s="2">
        <v>45369</v>
      </c>
      <c r="H243" s="11" t="str">
        <f ca="1" t="shared" si="12"/>
        <v>Expired</v>
      </c>
      <c r="I243">
        <f t="shared" si="13"/>
        <v>2024</v>
      </c>
      <c r="J243" t="str">
        <f t="shared" si="14"/>
        <v>March</v>
      </c>
      <c r="K243" s="11">
        <f ca="1" t="shared" si="15"/>
        <v>-924</v>
      </c>
    </row>
    <row r="244" spans="1:11">
      <c r="A244">
        <v>10243</v>
      </c>
      <c r="B244" t="s">
        <v>264</v>
      </c>
      <c r="C244" t="s">
        <v>21</v>
      </c>
      <c r="D244" t="s">
        <v>26</v>
      </c>
      <c r="E244" t="s">
        <v>11</v>
      </c>
      <c r="F244" s="2">
        <v>45570</v>
      </c>
      <c r="G244" s="2">
        <v>45935</v>
      </c>
      <c r="H244" s="11" t="str">
        <f ca="1" t="shared" si="12"/>
        <v>Expired</v>
      </c>
      <c r="I244">
        <f t="shared" si="13"/>
        <v>2025</v>
      </c>
      <c r="J244" t="str">
        <f t="shared" si="14"/>
        <v>October</v>
      </c>
      <c r="K244" s="11">
        <f ca="1" t="shared" si="15"/>
        <v>-358</v>
      </c>
    </row>
    <row r="245" spans="1:11">
      <c r="A245">
        <v>10244</v>
      </c>
      <c r="B245" t="s">
        <v>265</v>
      </c>
      <c r="C245" t="s">
        <v>28</v>
      </c>
      <c r="D245" t="s">
        <v>38</v>
      </c>
      <c r="E245" t="s">
        <v>35</v>
      </c>
      <c r="F245" s="2">
        <v>45585</v>
      </c>
      <c r="G245" s="2">
        <v>46315</v>
      </c>
      <c r="H245" s="11" t="str">
        <f ca="1" t="shared" si="12"/>
        <v>Expiring_Soon</v>
      </c>
      <c r="I245" s="11">
        <f t="shared" si="13"/>
        <v>2026</v>
      </c>
      <c r="J245" s="11" t="str">
        <f t="shared" si="14"/>
        <v>October</v>
      </c>
      <c r="K245" s="11">
        <f ca="1" t="shared" si="15"/>
        <v>22</v>
      </c>
    </row>
    <row r="246" spans="1:11">
      <c r="A246">
        <v>10245</v>
      </c>
      <c r="B246" t="s">
        <v>266</v>
      </c>
      <c r="C246" t="s">
        <v>14</v>
      </c>
      <c r="D246" t="s">
        <v>10</v>
      </c>
      <c r="E246" t="s">
        <v>11</v>
      </c>
      <c r="F246" s="2">
        <v>45377</v>
      </c>
      <c r="G246" s="2">
        <v>45557</v>
      </c>
      <c r="H246" s="11" t="str">
        <f ca="1" t="shared" si="12"/>
        <v>Expired</v>
      </c>
      <c r="I246">
        <f t="shared" si="13"/>
        <v>2024</v>
      </c>
      <c r="J246" t="str">
        <f t="shared" si="14"/>
        <v>September</v>
      </c>
      <c r="K246" s="11">
        <f ca="1" t="shared" si="15"/>
        <v>-736</v>
      </c>
    </row>
    <row r="247" spans="1:11">
      <c r="A247">
        <v>10246</v>
      </c>
      <c r="B247" t="s">
        <v>267</v>
      </c>
      <c r="C247" t="s">
        <v>14</v>
      </c>
      <c r="D247" t="s">
        <v>10</v>
      </c>
      <c r="E247" t="s">
        <v>30</v>
      </c>
      <c r="F247" s="2">
        <v>45532</v>
      </c>
      <c r="G247" s="2">
        <v>45712</v>
      </c>
      <c r="H247" s="11" t="str">
        <f ca="1" t="shared" si="12"/>
        <v>Expired</v>
      </c>
      <c r="I247">
        <f t="shared" si="13"/>
        <v>2025</v>
      </c>
      <c r="J247" t="str">
        <f t="shared" si="14"/>
        <v>February</v>
      </c>
      <c r="K247" s="11">
        <f ca="1" t="shared" si="15"/>
        <v>-581</v>
      </c>
    </row>
    <row r="248" spans="1:11">
      <c r="A248">
        <v>10247</v>
      </c>
      <c r="B248" t="s">
        <v>268</v>
      </c>
      <c r="C248" t="s">
        <v>9</v>
      </c>
      <c r="D248" t="s">
        <v>10</v>
      </c>
      <c r="E248" t="s">
        <v>22</v>
      </c>
      <c r="F248" s="2">
        <v>45389</v>
      </c>
      <c r="G248" s="2">
        <v>45569</v>
      </c>
      <c r="H248" s="11" t="str">
        <f ca="1" t="shared" si="12"/>
        <v>Expired</v>
      </c>
      <c r="I248">
        <f t="shared" si="13"/>
        <v>2024</v>
      </c>
      <c r="J248" t="str">
        <f t="shared" si="14"/>
        <v>October</v>
      </c>
      <c r="K248" s="11">
        <f ca="1" t="shared" si="15"/>
        <v>-724</v>
      </c>
    </row>
    <row r="249" spans="1:11">
      <c r="A249">
        <v>10248</v>
      </c>
      <c r="B249" t="s">
        <v>269</v>
      </c>
      <c r="C249" t="s">
        <v>25</v>
      </c>
      <c r="D249" t="s">
        <v>26</v>
      </c>
      <c r="E249" t="s">
        <v>16</v>
      </c>
      <c r="F249" s="2">
        <v>45556</v>
      </c>
      <c r="G249" s="2">
        <v>46286</v>
      </c>
      <c r="H249" s="11" t="str">
        <f ca="1" t="shared" si="12"/>
        <v>Expired</v>
      </c>
      <c r="I249" s="11">
        <f t="shared" si="13"/>
        <v>2026</v>
      </c>
      <c r="J249" s="11" t="str">
        <f t="shared" si="14"/>
        <v>September</v>
      </c>
      <c r="K249" s="11">
        <f ca="1" t="shared" si="15"/>
        <v>-7</v>
      </c>
    </row>
    <row r="250" spans="1:11">
      <c r="A250">
        <v>10249</v>
      </c>
      <c r="B250" t="s">
        <v>270</v>
      </c>
      <c r="C250" t="s">
        <v>55</v>
      </c>
      <c r="D250" t="s">
        <v>15</v>
      </c>
      <c r="E250" t="s">
        <v>35</v>
      </c>
      <c r="F250" s="2">
        <v>44969</v>
      </c>
      <c r="G250" s="2">
        <v>45334</v>
      </c>
      <c r="H250" s="11" t="str">
        <f ca="1" t="shared" si="12"/>
        <v>Expired</v>
      </c>
      <c r="I250">
        <f t="shared" si="13"/>
        <v>2024</v>
      </c>
      <c r="J250" t="str">
        <f t="shared" si="14"/>
        <v>February</v>
      </c>
      <c r="K250" s="11">
        <f ca="1" t="shared" si="15"/>
        <v>-959</v>
      </c>
    </row>
    <row r="251" spans="1:11">
      <c r="A251">
        <v>10250</v>
      </c>
      <c r="B251" t="s">
        <v>271</v>
      </c>
      <c r="C251" t="s">
        <v>14</v>
      </c>
      <c r="D251" t="s">
        <v>18</v>
      </c>
      <c r="E251" t="s">
        <v>30</v>
      </c>
      <c r="F251" s="2">
        <v>45546</v>
      </c>
      <c r="G251" s="2">
        <v>45911</v>
      </c>
      <c r="H251" s="11" t="str">
        <f ca="1" t="shared" si="12"/>
        <v>Expired</v>
      </c>
      <c r="I251">
        <f t="shared" si="13"/>
        <v>2025</v>
      </c>
      <c r="J251" t="str">
        <f t="shared" si="14"/>
        <v>September</v>
      </c>
      <c r="K251" s="11">
        <f ca="1" t="shared" si="15"/>
        <v>-382</v>
      </c>
    </row>
    <row r="252" spans="1:11">
      <c r="A252">
        <v>10251</v>
      </c>
      <c r="B252" t="s">
        <v>272</v>
      </c>
      <c r="C252" t="s">
        <v>9</v>
      </c>
      <c r="D252" t="s">
        <v>38</v>
      </c>
      <c r="E252" t="s">
        <v>16</v>
      </c>
      <c r="F252" s="2">
        <v>45278</v>
      </c>
      <c r="G252" s="2">
        <v>46008</v>
      </c>
      <c r="H252" s="11" t="str">
        <f ca="1" t="shared" si="12"/>
        <v>Expired</v>
      </c>
      <c r="I252">
        <f t="shared" si="13"/>
        <v>2025</v>
      </c>
      <c r="J252" t="str">
        <f t="shared" si="14"/>
        <v>December</v>
      </c>
      <c r="K252" s="11">
        <f ca="1" t="shared" si="15"/>
        <v>-285</v>
      </c>
    </row>
    <row r="253" spans="1:11">
      <c r="A253">
        <v>10252</v>
      </c>
      <c r="B253" t="s">
        <v>273</v>
      </c>
      <c r="C253" t="s">
        <v>14</v>
      </c>
      <c r="D253" t="s">
        <v>18</v>
      </c>
      <c r="E253" t="s">
        <v>16</v>
      </c>
      <c r="F253" s="2">
        <v>45180</v>
      </c>
      <c r="G253" s="2">
        <v>45910</v>
      </c>
      <c r="H253" s="11" t="str">
        <f ca="1" t="shared" si="12"/>
        <v>Expired</v>
      </c>
      <c r="I253">
        <f t="shared" si="13"/>
        <v>2025</v>
      </c>
      <c r="J253" t="str">
        <f t="shared" si="14"/>
        <v>September</v>
      </c>
      <c r="K253" s="11">
        <f ca="1" t="shared" si="15"/>
        <v>-383</v>
      </c>
    </row>
    <row r="254" spans="1:11">
      <c r="A254">
        <v>10253</v>
      </c>
      <c r="B254" t="s">
        <v>274</v>
      </c>
      <c r="C254" t="s">
        <v>28</v>
      </c>
      <c r="D254" t="s">
        <v>15</v>
      </c>
      <c r="E254" t="s">
        <v>35</v>
      </c>
      <c r="F254" s="2">
        <v>45089</v>
      </c>
      <c r="G254" s="2">
        <v>45454</v>
      </c>
      <c r="H254" s="11" t="str">
        <f ca="1" t="shared" si="12"/>
        <v>Expired</v>
      </c>
      <c r="I254">
        <f t="shared" si="13"/>
        <v>2024</v>
      </c>
      <c r="J254" t="str">
        <f t="shared" si="14"/>
        <v>June</v>
      </c>
      <c r="K254" s="11">
        <f ca="1" t="shared" si="15"/>
        <v>-839</v>
      </c>
    </row>
    <row r="255" spans="1:11">
      <c r="A255">
        <v>10254</v>
      </c>
      <c r="B255" t="s">
        <v>275</v>
      </c>
      <c r="C255" t="s">
        <v>55</v>
      </c>
      <c r="D255" t="s">
        <v>38</v>
      </c>
      <c r="E255" t="s">
        <v>30</v>
      </c>
      <c r="F255" s="2">
        <v>45622</v>
      </c>
      <c r="G255" s="2">
        <v>46352</v>
      </c>
      <c r="H255" s="11" t="str">
        <f ca="1" t="shared" si="12"/>
        <v>Active</v>
      </c>
      <c r="I255" s="11">
        <f t="shared" si="13"/>
        <v>2026</v>
      </c>
      <c r="J255" s="11" t="str">
        <f t="shared" si="14"/>
        <v>November</v>
      </c>
      <c r="K255" s="11">
        <f ca="1" t="shared" si="15"/>
        <v>59</v>
      </c>
    </row>
    <row r="256" spans="1:11">
      <c r="A256">
        <v>10255</v>
      </c>
      <c r="B256" t="s">
        <v>276</v>
      </c>
      <c r="C256" t="s">
        <v>9</v>
      </c>
      <c r="D256" t="s">
        <v>10</v>
      </c>
      <c r="E256" t="s">
        <v>16</v>
      </c>
      <c r="F256" s="2">
        <v>45498</v>
      </c>
      <c r="G256" s="2">
        <v>46228</v>
      </c>
      <c r="H256" s="11" t="str">
        <f ca="1" t="shared" si="12"/>
        <v>Expired</v>
      </c>
      <c r="I256" s="11">
        <f t="shared" si="13"/>
        <v>2026</v>
      </c>
      <c r="J256" s="11" t="str">
        <f t="shared" si="14"/>
        <v>July</v>
      </c>
      <c r="K256" s="11">
        <f ca="1" t="shared" si="15"/>
        <v>-65</v>
      </c>
    </row>
    <row r="257" spans="1:11">
      <c r="A257">
        <v>10256</v>
      </c>
      <c r="B257" t="s">
        <v>277</v>
      </c>
      <c r="C257" t="s">
        <v>25</v>
      </c>
      <c r="D257" t="s">
        <v>15</v>
      </c>
      <c r="E257" t="s">
        <v>11</v>
      </c>
      <c r="F257" s="2">
        <v>45268</v>
      </c>
      <c r="G257" s="2">
        <v>45448</v>
      </c>
      <c r="H257" s="11" t="str">
        <f ca="1" t="shared" si="12"/>
        <v>Expired</v>
      </c>
      <c r="I257">
        <f t="shared" si="13"/>
        <v>2024</v>
      </c>
      <c r="J257" t="str">
        <f t="shared" si="14"/>
        <v>June</v>
      </c>
      <c r="K257" s="11">
        <f ca="1" t="shared" si="15"/>
        <v>-845</v>
      </c>
    </row>
    <row r="258" spans="1:11">
      <c r="A258">
        <v>10257</v>
      </c>
      <c r="B258" t="s">
        <v>278</v>
      </c>
      <c r="C258" t="s">
        <v>25</v>
      </c>
      <c r="D258" t="s">
        <v>10</v>
      </c>
      <c r="E258" t="s">
        <v>22</v>
      </c>
      <c r="F258" s="2">
        <v>45059</v>
      </c>
      <c r="G258" s="2">
        <v>45789</v>
      </c>
      <c r="H258" s="11" t="str">
        <f ca="1" t="shared" ref="H258:H321" si="16">IF(K258&lt;=0,"Expired",IF(AND(K258&gt;=1,K258&lt;=30),"Expiring_Soon","Active"))</f>
        <v>Expired</v>
      </c>
      <c r="I258">
        <f t="shared" ref="I258:I321" si="17">YEAR(G258)</f>
        <v>2025</v>
      </c>
      <c r="J258" t="str">
        <f t="shared" ref="J258:J321" si="18">TEXT(G258,"mmmm")</f>
        <v>May</v>
      </c>
      <c r="K258" s="11">
        <f ca="1" t="shared" ref="K258:K321" si="19">G258-TODAY()</f>
        <v>-504</v>
      </c>
    </row>
    <row r="259" spans="1:11">
      <c r="A259">
        <v>10258</v>
      </c>
      <c r="B259" t="s">
        <v>279</v>
      </c>
      <c r="C259" t="s">
        <v>25</v>
      </c>
      <c r="D259" t="s">
        <v>15</v>
      </c>
      <c r="E259" t="s">
        <v>22</v>
      </c>
      <c r="F259" s="2">
        <v>45585</v>
      </c>
      <c r="G259" s="2">
        <v>45950</v>
      </c>
      <c r="H259" s="11" t="str">
        <f ca="1" t="shared" si="16"/>
        <v>Expired</v>
      </c>
      <c r="I259">
        <f t="shared" si="17"/>
        <v>2025</v>
      </c>
      <c r="J259" t="str">
        <f t="shared" si="18"/>
        <v>October</v>
      </c>
      <c r="K259" s="11">
        <f ca="1" t="shared" si="19"/>
        <v>-343</v>
      </c>
    </row>
    <row r="260" spans="1:11">
      <c r="A260">
        <v>10259</v>
      </c>
      <c r="B260" t="s">
        <v>280</v>
      </c>
      <c r="C260" t="s">
        <v>14</v>
      </c>
      <c r="D260" t="s">
        <v>15</v>
      </c>
      <c r="E260" t="s">
        <v>16</v>
      </c>
      <c r="F260" s="2">
        <v>45588</v>
      </c>
      <c r="G260" s="2">
        <v>46318</v>
      </c>
      <c r="H260" s="11" t="str">
        <f ca="1" t="shared" si="16"/>
        <v>Expiring_Soon</v>
      </c>
      <c r="I260" s="11">
        <f t="shared" si="17"/>
        <v>2026</v>
      </c>
      <c r="J260" s="11" t="str">
        <f t="shared" si="18"/>
        <v>October</v>
      </c>
      <c r="K260" s="11">
        <f ca="1" t="shared" si="19"/>
        <v>25</v>
      </c>
    </row>
    <row r="261" spans="1:11">
      <c r="A261">
        <v>10260</v>
      </c>
      <c r="B261" t="s">
        <v>281</v>
      </c>
      <c r="C261" t="s">
        <v>25</v>
      </c>
      <c r="D261" t="s">
        <v>26</v>
      </c>
      <c r="E261" t="s">
        <v>30</v>
      </c>
      <c r="F261" s="2">
        <v>45243</v>
      </c>
      <c r="G261" s="2">
        <v>45423</v>
      </c>
      <c r="H261" s="11" t="str">
        <f ca="1" t="shared" si="16"/>
        <v>Expired</v>
      </c>
      <c r="I261">
        <f t="shared" si="17"/>
        <v>2024</v>
      </c>
      <c r="J261" t="str">
        <f t="shared" si="18"/>
        <v>May</v>
      </c>
      <c r="K261" s="11">
        <f ca="1" t="shared" si="19"/>
        <v>-870</v>
      </c>
    </row>
    <row r="262" spans="1:11">
      <c r="A262">
        <v>10261</v>
      </c>
      <c r="B262" t="s">
        <v>282</v>
      </c>
      <c r="C262" t="s">
        <v>25</v>
      </c>
      <c r="D262" t="s">
        <v>38</v>
      </c>
      <c r="E262" t="s">
        <v>11</v>
      </c>
      <c r="F262" s="2">
        <v>45158</v>
      </c>
      <c r="G262" s="2">
        <v>45338</v>
      </c>
      <c r="H262" s="11" t="str">
        <f ca="1" t="shared" si="16"/>
        <v>Expired</v>
      </c>
      <c r="I262">
        <f t="shared" si="17"/>
        <v>2024</v>
      </c>
      <c r="J262" t="str">
        <f t="shared" si="18"/>
        <v>February</v>
      </c>
      <c r="K262" s="11">
        <f ca="1" t="shared" si="19"/>
        <v>-955</v>
      </c>
    </row>
    <row r="263" spans="1:11">
      <c r="A263">
        <v>10262</v>
      </c>
      <c r="B263" t="s">
        <v>283</v>
      </c>
      <c r="C263" t="s">
        <v>25</v>
      </c>
      <c r="D263" t="s">
        <v>26</v>
      </c>
      <c r="E263" t="s">
        <v>35</v>
      </c>
      <c r="F263" s="2">
        <v>45479</v>
      </c>
      <c r="G263" s="2">
        <v>46209</v>
      </c>
      <c r="H263" s="11" t="str">
        <f ca="1" t="shared" si="16"/>
        <v>Expired</v>
      </c>
      <c r="I263" s="11">
        <f t="shared" si="17"/>
        <v>2026</v>
      </c>
      <c r="J263" s="11" t="str">
        <f t="shared" si="18"/>
        <v>July</v>
      </c>
      <c r="K263" s="11">
        <f ca="1" t="shared" si="19"/>
        <v>-84</v>
      </c>
    </row>
    <row r="264" spans="1:11">
      <c r="A264">
        <v>10263</v>
      </c>
      <c r="B264" t="s">
        <v>284</v>
      </c>
      <c r="C264" t="s">
        <v>9</v>
      </c>
      <c r="D264" t="s">
        <v>10</v>
      </c>
      <c r="E264" t="s">
        <v>35</v>
      </c>
      <c r="F264" s="2">
        <v>45061</v>
      </c>
      <c r="G264" s="2">
        <v>45791</v>
      </c>
      <c r="H264" s="11" t="str">
        <f ca="1" t="shared" si="16"/>
        <v>Expired</v>
      </c>
      <c r="I264">
        <f t="shared" si="17"/>
        <v>2025</v>
      </c>
      <c r="J264" t="str">
        <f t="shared" si="18"/>
        <v>May</v>
      </c>
      <c r="K264" s="11">
        <f ca="1" t="shared" si="19"/>
        <v>-502</v>
      </c>
    </row>
    <row r="265" spans="1:11">
      <c r="A265">
        <v>10264</v>
      </c>
      <c r="B265" t="s">
        <v>285</v>
      </c>
      <c r="C265" t="s">
        <v>21</v>
      </c>
      <c r="D265" t="s">
        <v>18</v>
      </c>
      <c r="E265" t="s">
        <v>35</v>
      </c>
      <c r="F265" s="2">
        <v>45096</v>
      </c>
      <c r="G265" s="2">
        <v>45826</v>
      </c>
      <c r="H265" s="11" t="str">
        <f ca="1" t="shared" si="16"/>
        <v>Expired</v>
      </c>
      <c r="I265">
        <f t="shared" si="17"/>
        <v>2025</v>
      </c>
      <c r="J265" t="str">
        <f t="shared" si="18"/>
        <v>June</v>
      </c>
      <c r="K265" s="11">
        <f ca="1" t="shared" si="19"/>
        <v>-467</v>
      </c>
    </row>
    <row r="266" spans="1:11">
      <c r="A266">
        <v>10265</v>
      </c>
      <c r="B266" t="s">
        <v>286</v>
      </c>
      <c r="C266" t="s">
        <v>55</v>
      </c>
      <c r="D266" t="s">
        <v>10</v>
      </c>
      <c r="E266" t="s">
        <v>11</v>
      </c>
      <c r="F266" s="2">
        <v>45381</v>
      </c>
      <c r="G266" s="2">
        <v>46111</v>
      </c>
      <c r="H266" s="11" t="str">
        <f ca="1" t="shared" si="16"/>
        <v>Expired</v>
      </c>
      <c r="I266" s="11">
        <f t="shared" si="17"/>
        <v>2026</v>
      </c>
      <c r="J266" s="11" t="str">
        <f t="shared" si="18"/>
        <v>March</v>
      </c>
      <c r="K266" s="11">
        <f ca="1" t="shared" si="19"/>
        <v>-182</v>
      </c>
    </row>
    <row r="267" spans="1:11">
      <c r="A267">
        <v>10266</v>
      </c>
      <c r="B267" t="s">
        <v>287</v>
      </c>
      <c r="C267" t="s">
        <v>21</v>
      </c>
      <c r="D267" t="s">
        <v>15</v>
      </c>
      <c r="E267" t="s">
        <v>11</v>
      </c>
      <c r="F267" s="2">
        <v>45243</v>
      </c>
      <c r="G267" s="2">
        <v>45608</v>
      </c>
      <c r="H267" s="11" t="str">
        <f ca="1" t="shared" si="16"/>
        <v>Expired</v>
      </c>
      <c r="I267">
        <f t="shared" si="17"/>
        <v>2024</v>
      </c>
      <c r="J267" t="str">
        <f t="shared" si="18"/>
        <v>November</v>
      </c>
      <c r="K267" s="11">
        <f ca="1" t="shared" si="19"/>
        <v>-685</v>
      </c>
    </row>
    <row r="268" spans="1:11">
      <c r="A268">
        <v>10267</v>
      </c>
      <c r="B268" t="s">
        <v>288</v>
      </c>
      <c r="C268" t="s">
        <v>25</v>
      </c>
      <c r="D268" t="s">
        <v>15</v>
      </c>
      <c r="E268" t="s">
        <v>22</v>
      </c>
      <c r="F268" s="2">
        <v>45399</v>
      </c>
      <c r="G268" s="2">
        <v>45764</v>
      </c>
      <c r="H268" s="11" t="str">
        <f ca="1" t="shared" si="16"/>
        <v>Expired</v>
      </c>
      <c r="I268">
        <f t="shared" si="17"/>
        <v>2025</v>
      </c>
      <c r="J268" t="str">
        <f t="shared" si="18"/>
        <v>April</v>
      </c>
      <c r="K268" s="11">
        <f ca="1" t="shared" si="19"/>
        <v>-529</v>
      </c>
    </row>
    <row r="269" spans="1:11">
      <c r="A269">
        <v>10268</v>
      </c>
      <c r="B269" t="s">
        <v>289</v>
      </c>
      <c r="C269" t="s">
        <v>28</v>
      </c>
      <c r="D269" t="s">
        <v>15</v>
      </c>
      <c r="E269" t="s">
        <v>22</v>
      </c>
      <c r="F269" s="2">
        <v>45092</v>
      </c>
      <c r="G269" s="2">
        <v>45272</v>
      </c>
      <c r="H269" s="11" t="str">
        <f ca="1" t="shared" si="16"/>
        <v>Expired</v>
      </c>
      <c r="I269">
        <f t="shared" si="17"/>
        <v>2023</v>
      </c>
      <c r="J269" t="str">
        <f t="shared" si="18"/>
        <v>December</v>
      </c>
      <c r="K269" s="11">
        <f ca="1" t="shared" si="19"/>
        <v>-1021</v>
      </c>
    </row>
    <row r="270" spans="1:11">
      <c r="A270">
        <v>10269</v>
      </c>
      <c r="B270" t="s">
        <v>290</v>
      </c>
      <c r="C270" t="s">
        <v>21</v>
      </c>
      <c r="D270" t="s">
        <v>10</v>
      </c>
      <c r="E270" t="s">
        <v>16</v>
      </c>
      <c r="F270" s="2">
        <v>45583</v>
      </c>
      <c r="G270" s="2">
        <v>45948</v>
      </c>
      <c r="H270" s="11" t="str">
        <f ca="1" t="shared" si="16"/>
        <v>Expired</v>
      </c>
      <c r="I270">
        <f t="shared" si="17"/>
        <v>2025</v>
      </c>
      <c r="J270" t="str">
        <f t="shared" si="18"/>
        <v>October</v>
      </c>
      <c r="K270" s="11">
        <f ca="1" t="shared" si="19"/>
        <v>-345</v>
      </c>
    </row>
    <row r="271" spans="1:11">
      <c r="A271">
        <v>10270</v>
      </c>
      <c r="B271" t="s">
        <v>291</v>
      </c>
      <c r="C271" t="s">
        <v>28</v>
      </c>
      <c r="D271" t="s">
        <v>26</v>
      </c>
      <c r="E271" t="s">
        <v>35</v>
      </c>
      <c r="F271" s="2">
        <v>45054</v>
      </c>
      <c r="G271" s="2">
        <v>45419</v>
      </c>
      <c r="H271" s="11" t="str">
        <f ca="1" t="shared" si="16"/>
        <v>Expired</v>
      </c>
      <c r="I271">
        <f t="shared" si="17"/>
        <v>2024</v>
      </c>
      <c r="J271" t="str">
        <f t="shared" si="18"/>
        <v>May</v>
      </c>
      <c r="K271" s="11">
        <f ca="1" t="shared" si="19"/>
        <v>-874</v>
      </c>
    </row>
    <row r="272" spans="1:11">
      <c r="A272">
        <v>10271</v>
      </c>
      <c r="B272" t="s">
        <v>292</v>
      </c>
      <c r="C272" t="s">
        <v>25</v>
      </c>
      <c r="D272" t="s">
        <v>38</v>
      </c>
      <c r="E272" t="s">
        <v>35</v>
      </c>
      <c r="F272" s="2">
        <v>45077</v>
      </c>
      <c r="G272" s="2">
        <v>45442</v>
      </c>
      <c r="H272" s="11" t="str">
        <f ca="1" t="shared" si="16"/>
        <v>Expired</v>
      </c>
      <c r="I272">
        <f t="shared" si="17"/>
        <v>2024</v>
      </c>
      <c r="J272" t="str">
        <f t="shared" si="18"/>
        <v>May</v>
      </c>
      <c r="K272" s="11">
        <f ca="1" t="shared" si="19"/>
        <v>-851</v>
      </c>
    </row>
    <row r="273" spans="1:11">
      <c r="A273">
        <v>10272</v>
      </c>
      <c r="B273" t="s">
        <v>293</v>
      </c>
      <c r="C273" t="s">
        <v>55</v>
      </c>
      <c r="D273" t="s">
        <v>10</v>
      </c>
      <c r="E273" t="s">
        <v>16</v>
      </c>
      <c r="F273" s="2">
        <v>45351</v>
      </c>
      <c r="G273" s="2">
        <v>45531</v>
      </c>
      <c r="H273" s="11" t="str">
        <f ca="1" t="shared" si="16"/>
        <v>Expired</v>
      </c>
      <c r="I273">
        <f t="shared" si="17"/>
        <v>2024</v>
      </c>
      <c r="J273" t="str">
        <f t="shared" si="18"/>
        <v>August</v>
      </c>
      <c r="K273" s="11">
        <f ca="1" t="shared" si="19"/>
        <v>-762</v>
      </c>
    </row>
    <row r="274" spans="1:11">
      <c r="A274">
        <v>10273</v>
      </c>
      <c r="B274" t="s">
        <v>294</v>
      </c>
      <c r="C274" t="s">
        <v>25</v>
      </c>
      <c r="D274" t="s">
        <v>18</v>
      </c>
      <c r="E274" t="s">
        <v>22</v>
      </c>
      <c r="F274" s="2">
        <v>45010</v>
      </c>
      <c r="G274" s="2">
        <v>45375</v>
      </c>
      <c r="H274" s="11" t="str">
        <f ca="1" t="shared" si="16"/>
        <v>Expired</v>
      </c>
      <c r="I274">
        <f t="shared" si="17"/>
        <v>2024</v>
      </c>
      <c r="J274" t="str">
        <f t="shared" si="18"/>
        <v>March</v>
      </c>
      <c r="K274" s="11">
        <f ca="1" t="shared" si="19"/>
        <v>-918</v>
      </c>
    </row>
    <row r="275" spans="1:11">
      <c r="A275">
        <v>10274</v>
      </c>
      <c r="B275" t="s">
        <v>295</v>
      </c>
      <c r="C275" t="s">
        <v>25</v>
      </c>
      <c r="D275" t="s">
        <v>26</v>
      </c>
      <c r="E275" t="s">
        <v>30</v>
      </c>
      <c r="F275" s="2">
        <v>45076</v>
      </c>
      <c r="G275" s="2">
        <v>45256</v>
      </c>
      <c r="H275" s="11" t="str">
        <f ca="1" t="shared" si="16"/>
        <v>Expired</v>
      </c>
      <c r="I275">
        <f t="shared" si="17"/>
        <v>2023</v>
      </c>
      <c r="J275" t="str">
        <f t="shared" si="18"/>
        <v>November</v>
      </c>
      <c r="K275" s="11">
        <f ca="1" t="shared" si="19"/>
        <v>-1037</v>
      </c>
    </row>
    <row r="276" spans="1:11">
      <c r="A276">
        <v>10275</v>
      </c>
      <c r="B276" t="s">
        <v>296</v>
      </c>
      <c r="C276" t="s">
        <v>55</v>
      </c>
      <c r="D276" t="s">
        <v>18</v>
      </c>
      <c r="E276" t="s">
        <v>22</v>
      </c>
      <c r="F276" s="2">
        <v>45386</v>
      </c>
      <c r="G276" s="2">
        <v>46116</v>
      </c>
      <c r="H276" s="11" t="str">
        <f ca="1" t="shared" si="16"/>
        <v>Expired</v>
      </c>
      <c r="I276" s="11">
        <f t="shared" si="17"/>
        <v>2026</v>
      </c>
      <c r="J276" s="11" t="str">
        <f t="shared" si="18"/>
        <v>April</v>
      </c>
      <c r="K276" s="11">
        <f ca="1" t="shared" si="19"/>
        <v>-177</v>
      </c>
    </row>
    <row r="277" spans="1:11">
      <c r="A277">
        <v>10276</v>
      </c>
      <c r="B277" t="s">
        <v>297</v>
      </c>
      <c r="C277" t="s">
        <v>9</v>
      </c>
      <c r="D277" t="s">
        <v>10</v>
      </c>
      <c r="E277" t="s">
        <v>11</v>
      </c>
      <c r="F277" s="2">
        <v>45080</v>
      </c>
      <c r="G277" s="2">
        <v>45810</v>
      </c>
      <c r="H277" s="11" t="str">
        <f ca="1" t="shared" si="16"/>
        <v>Expired</v>
      </c>
      <c r="I277">
        <f t="shared" si="17"/>
        <v>2025</v>
      </c>
      <c r="J277" t="str">
        <f t="shared" si="18"/>
        <v>June</v>
      </c>
      <c r="K277" s="11">
        <f ca="1" t="shared" si="19"/>
        <v>-483</v>
      </c>
    </row>
    <row r="278" spans="1:11">
      <c r="A278">
        <v>10277</v>
      </c>
      <c r="B278" t="s">
        <v>298</v>
      </c>
      <c r="C278" t="s">
        <v>28</v>
      </c>
      <c r="D278" t="s">
        <v>38</v>
      </c>
      <c r="E278" t="s">
        <v>16</v>
      </c>
      <c r="F278" s="2">
        <v>45222</v>
      </c>
      <c r="G278" s="2">
        <v>45402</v>
      </c>
      <c r="H278" s="11" t="str">
        <f ca="1" t="shared" si="16"/>
        <v>Expired</v>
      </c>
      <c r="I278">
        <f t="shared" si="17"/>
        <v>2024</v>
      </c>
      <c r="J278" t="str">
        <f t="shared" si="18"/>
        <v>April</v>
      </c>
      <c r="K278" s="11">
        <f ca="1" t="shared" si="19"/>
        <v>-891</v>
      </c>
    </row>
    <row r="279" spans="1:11">
      <c r="A279">
        <v>10278</v>
      </c>
      <c r="B279" t="s">
        <v>299</v>
      </c>
      <c r="C279" t="s">
        <v>9</v>
      </c>
      <c r="D279" t="s">
        <v>18</v>
      </c>
      <c r="E279" t="s">
        <v>22</v>
      </c>
      <c r="F279" s="2">
        <v>45581</v>
      </c>
      <c r="G279" s="2">
        <v>46311</v>
      </c>
      <c r="H279" s="11" t="str">
        <f ca="1" t="shared" si="16"/>
        <v>Expiring_Soon</v>
      </c>
      <c r="I279" s="11">
        <f t="shared" si="17"/>
        <v>2026</v>
      </c>
      <c r="J279" s="11" t="str">
        <f t="shared" si="18"/>
        <v>October</v>
      </c>
      <c r="K279" s="11">
        <f ca="1" t="shared" si="19"/>
        <v>18</v>
      </c>
    </row>
    <row r="280" spans="1:11">
      <c r="A280">
        <v>10279</v>
      </c>
      <c r="B280" t="s">
        <v>300</v>
      </c>
      <c r="C280" t="s">
        <v>9</v>
      </c>
      <c r="D280" t="s">
        <v>38</v>
      </c>
      <c r="E280" t="s">
        <v>35</v>
      </c>
      <c r="F280" s="2">
        <v>45475</v>
      </c>
      <c r="G280" s="2">
        <v>45655</v>
      </c>
      <c r="H280" s="11" t="str">
        <f ca="1" t="shared" si="16"/>
        <v>Expired</v>
      </c>
      <c r="I280">
        <f t="shared" si="17"/>
        <v>2024</v>
      </c>
      <c r="J280" t="str">
        <f t="shared" si="18"/>
        <v>December</v>
      </c>
      <c r="K280" s="11">
        <f ca="1" t="shared" si="19"/>
        <v>-638</v>
      </c>
    </row>
    <row r="281" spans="1:11">
      <c r="A281">
        <v>10280</v>
      </c>
      <c r="B281" t="s">
        <v>301</v>
      </c>
      <c r="C281" t="s">
        <v>28</v>
      </c>
      <c r="D281" t="s">
        <v>18</v>
      </c>
      <c r="E281" t="s">
        <v>11</v>
      </c>
      <c r="F281" s="2">
        <v>45225</v>
      </c>
      <c r="G281" s="2">
        <v>45590</v>
      </c>
      <c r="H281" s="11" t="str">
        <f ca="1" t="shared" si="16"/>
        <v>Expired</v>
      </c>
      <c r="I281">
        <f t="shared" si="17"/>
        <v>2024</v>
      </c>
      <c r="J281" t="str">
        <f t="shared" si="18"/>
        <v>October</v>
      </c>
      <c r="K281" s="11">
        <f ca="1" t="shared" si="19"/>
        <v>-703</v>
      </c>
    </row>
    <row r="282" spans="1:11">
      <c r="A282">
        <v>10281</v>
      </c>
      <c r="B282" t="s">
        <v>302</v>
      </c>
      <c r="C282" t="s">
        <v>25</v>
      </c>
      <c r="D282" t="s">
        <v>18</v>
      </c>
      <c r="E282" t="s">
        <v>35</v>
      </c>
      <c r="F282" s="2">
        <v>45353</v>
      </c>
      <c r="G282" s="2">
        <v>45533</v>
      </c>
      <c r="H282" s="11" t="str">
        <f ca="1" t="shared" si="16"/>
        <v>Expired</v>
      </c>
      <c r="I282">
        <f t="shared" si="17"/>
        <v>2024</v>
      </c>
      <c r="J282" t="str">
        <f t="shared" si="18"/>
        <v>August</v>
      </c>
      <c r="K282" s="11">
        <f ca="1" t="shared" si="19"/>
        <v>-760</v>
      </c>
    </row>
    <row r="283" spans="1:11">
      <c r="A283">
        <v>10282</v>
      </c>
      <c r="B283" t="s">
        <v>303</v>
      </c>
      <c r="C283" t="s">
        <v>28</v>
      </c>
      <c r="D283" t="s">
        <v>10</v>
      </c>
      <c r="E283" t="s">
        <v>16</v>
      </c>
      <c r="F283" s="2">
        <v>45465</v>
      </c>
      <c r="G283" s="2">
        <v>46195</v>
      </c>
      <c r="H283" s="11" t="str">
        <f ca="1" t="shared" si="16"/>
        <v>Expired</v>
      </c>
      <c r="I283" s="11">
        <f t="shared" si="17"/>
        <v>2026</v>
      </c>
      <c r="J283" s="11" t="str">
        <f t="shared" si="18"/>
        <v>June</v>
      </c>
      <c r="K283" s="11">
        <f ca="1" t="shared" si="19"/>
        <v>-98</v>
      </c>
    </row>
    <row r="284" spans="1:11">
      <c r="A284">
        <v>10283</v>
      </c>
      <c r="B284" t="s">
        <v>304</v>
      </c>
      <c r="C284" t="s">
        <v>28</v>
      </c>
      <c r="D284" t="s">
        <v>26</v>
      </c>
      <c r="E284" t="s">
        <v>22</v>
      </c>
      <c r="F284" s="2">
        <v>45408</v>
      </c>
      <c r="G284" s="2">
        <v>45588</v>
      </c>
      <c r="H284" s="11" t="str">
        <f ca="1" t="shared" si="16"/>
        <v>Expired</v>
      </c>
      <c r="I284">
        <f t="shared" si="17"/>
        <v>2024</v>
      </c>
      <c r="J284" t="str">
        <f t="shared" si="18"/>
        <v>October</v>
      </c>
      <c r="K284" s="11">
        <f ca="1" t="shared" si="19"/>
        <v>-705</v>
      </c>
    </row>
    <row r="285" spans="1:11">
      <c r="A285">
        <v>10284</v>
      </c>
      <c r="B285" t="s">
        <v>305</v>
      </c>
      <c r="C285" t="s">
        <v>25</v>
      </c>
      <c r="D285" t="s">
        <v>10</v>
      </c>
      <c r="E285" t="s">
        <v>16</v>
      </c>
      <c r="F285" s="2">
        <v>45292</v>
      </c>
      <c r="G285" s="2">
        <v>45472</v>
      </c>
      <c r="H285" s="11" t="str">
        <f ca="1" t="shared" si="16"/>
        <v>Expired</v>
      </c>
      <c r="I285">
        <f t="shared" si="17"/>
        <v>2024</v>
      </c>
      <c r="J285" t="str">
        <f t="shared" si="18"/>
        <v>June</v>
      </c>
      <c r="K285" s="11">
        <f ca="1" t="shared" si="19"/>
        <v>-821</v>
      </c>
    </row>
    <row r="286" spans="1:11">
      <c r="A286">
        <v>10285</v>
      </c>
      <c r="B286" t="s">
        <v>306</v>
      </c>
      <c r="C286" t="s">
        <v>14</v>
      </c>
      <c r="D286" t="s">
        <v>26</v>
      </c>
      <c r="E286" t="s">
        <v>35</v>
      </c>
      <c r="F286" s="2">
        <v>45267</v>
      </c>
      <c r="G286" s="2">
        <v>45447</v>
      </c>
      <c r="H286" s="11" t="str">
        <f ca="1" t="shared" si="16"/>
        <v>Expired</v>
      </c>
      <c r="I286">
        <f t="shared" si="17"/>
        <v>2024</v>
      </c>
      <c r="J286" t="str">
        <f t="shared" si="18"/>
        <v>June</v>
      </c>
      <c r="K286" s="11">
        <f ca="1" t="shared" si="19"/>
        <v>-846</v>
      </c>
    </row>
    <row r="287" spans="1:11">
      <c r="A287">
        <v>10286</v>
      </c>
      <c r="B287" t="s">
        <v>307</v>
      </c>
      <c r="C287" t="s">
        <v>28</v>
      </c>
      <c r="D287" t="s">
        <v>10</v>
      </c>
      <c r="E287" t="s">
        <v>11</v>
      </c>
      <c r="F287" s="2">
        <v>45402</v>
      </c>
      <c r="G287" s="2">
        <v>46132</v>
      </c>
      <c r="H287" s="11" t="str">
        <f ca="1" t="shared" si="16"/>
        <v>Expired</v>
      </c>
      <c r="I287" s="11">
        <f t="shared" si="17"/>
        <v>2026</v>
      </c>
      <c r="J287" s="11" t="str">
        <f t="shared" si="18"/>
        <v>April</v>
      </c>
      <c r="K287" s="11">
        <f ca="1" t="shared" si="19"/>
        <v>-161</v>
      </c>
    </row>
    <row r="288" spans="1:11">
      <c r="A288">
        <v>10287</v>
      </c>
      <c r="B288" t="s">
        <v>308</v>
      </c>
      <c r="C288" t="s">
        <v>21</v>
      </c>
      <c r="D288" t="s">
        <v>26</v>
      </c>
      <c r="E288" t="s">
        <v>22</v>
      </c>
      <c r="F288" s="2">
        <v>44964</v>
      </c>
      <c r="G288" s="2">
        <v>45329</v>
      </c>
      <c r="H288" s="11" t="str">
        <f ca="1" t="shared" si="16"/>
        <v>Expired</v>
      </c>
      <c r="I288">
        <f t="shared" si="17"/>
        <v>2024</v>
      </c>
      <c r="J288" t="str">
        <f t="shared" si="18"/>
        <v>February</v>
      </c>
      <c r="K288" s="11">
        <f ca="1" t="shared" si="19"/>
        <v>-964</v>
      </c>
    </row>
    <row r="289" spans="1:11">
      <c r="A289">
        <v>10288</v>
      </c>
      <c r="B289" t="s">
        <v>309</v>
      </c>
      <c r="C289" t="s">
        <v>21</v>
      </c>
      <c r="D289" t="s">
        <v>26</v>
      </c>
      <c r="E289" t="s">
        <v>30</v>
      </c>
      <c r="F289" s="2">
        <v>45244</v>
      </c>
      <c r="G289" s="2">
        <v>45974</v>
      </c>
      <c r="H289" s="11" t="str">
        <f ca="1" t="shared" si="16"/>
        <v>Expired</v>
      </c>
      <c r="I289">
        <f t="shared" si="17"/>
        <v>2025</v>
      </c>
      <c r="J289" t="str">
        <f t="shared" si="18"/>
        <v>November</v>
      </c>
      <c r="K289" s="11">
        <f ca="1" t="shared" si="19"/>
        <v>-319</v>
      </c>
    </row>
    <row r="290" spans="1:11">
      <c r="A290">
        <v>10289</v>
      </c>
      <c r="B290" t="s">
        <v>310</v>
      </c>
      <c r="C290" t="s">
        <v>55</v>
      </c>
      <c r="D290" t="s">
        <v>10</v>
      </c>
      <c r="E290" t="s">
        <v>16</v>
      </c>
      <c r="F290" s="2">
        <v>45589</v>
      </c>
      <c r="G290" s="2">
        <v>45769</v>
      </c>
      <c r="H290" s="11" t="str">
        <f ca="1" t="shared" si="16"/>
        <v>Expired</v>
      </c>
      <c r="I290">
        <f t="shared" si="17"/>
        <v>2025</v>
      </c>
      <c r="J290" t="str">
        <f t="shared" si="18"/>
        <v>April</v>
      </c>
      <c r="K290" s="11">
        <f ca="1" t="shared" si="19"/>
        <v>-524</v>
      </c>
    </row>
    <row r="291" spans="1:11">
      <c r="A291">
        <v>10290</v>
      </c>
      <c r="B291" t="s">
        <v>311</v>
      </c>
      <c r="C291" t="s">
        <v>9</v>
      </c>
      <c r="D291" t="s">
        <v>10</v>
      </c>
      <c r="E291" t="s">
        <v>30</v>
      </c>
      <c r="F291" s="2">
        <v>45054</v>
      </c>
      <c r="G291" s="2">
        <v>45419</v>
      </c>
      <c r="H291" s="11" t="str">
        <f ca="1" t="shared" si="16"/>
        <v>Expired</v>
      </c>
      <c r="I291">
        <f t="shared" si="17"/>
        <v>2024</v>
      </c>
      <c r="J291" t="str">
        <f t="shared" si="18"/>
        <v>May</v>
      </c>
      <c r="K291" s="11">
        <f ca="1" t="shared" si="19"/>
        <v>-874</v>
      </c>
    </row>
    <row r="292" spans="1:11">
      <c r="A292">
        <v>10291</v>
      </c>
      <c r="B292" t="s">
        <v>312</v>
      </c>
      <c r="C292" t="s">
        <v>14</v>
      </c>
      <c r="D292" t="s">
        <v>38</v>
      </c>
      <c r="E292" t="s">
        <v>22</v>
      </c>
      <c r="F292" s="2">
        <v>45274</v>
      </c>
      <c r="G292" s="2">
        <v>45454</v>
      </c>
      <c r="H292" s="11" t="str">
        <f ca="1" t="shared" si="16"/>
        <v>Expired</v>
      </c>
      <c r="I292">
        <f t="shared" si="17"/>
        <v>2024</v>
      </c>
      <c r="J292" t="str">
        <f t="shared" si="18"/>
        <v>June</v>
      </c>
      <c r="K292" s="11">
        <f ca="1" t="shared" si="19"/>
        <v>-839</v>
      </c>
    </row>
    <row r="293" spans="1:11">
      <c r="A293">
        <v>10292</v>
      </c>
      <c r="B293" t="s">
        <v>313</v>
      </c>
      <c r="C293" t="s">
        <v>25</v>
      </c>
      <c r="D293" t="s">
        <v>15</v>
      </c>
      <c r="E293" t="s">
        <v>30</v>
      </c>
      <c r="F293" s="2">
        <v>45011</v>
      </c>
      <c r="G293" s="2">
        <v>45741</v>
      </c>
      <c r="H293" s="11" t="str">
        <f ca="1" t="shared" si="16"/>
        <v>Expired</v>
      </c>
      <c r="I293">
        <f t="shared" si="17"/>
        <v>2025</v>
      </c>
      <c r="J293" t="str">
        <f t="shared" si="18"/>
        <v>March</v>
      </c>
      <c r="K293" s="11">
        <f ca="1" t="shared" si="19"/>
        <v>-552</v>
      </c>
    </row>
    <row r="294" spans="1:11">
      <c r="A294">
        <v>10293</v>
      </c>
      <c r="B294" t="s">
        <v>314</v>
      </c>
      <c r="C294" t="s">
        <v>55</v>
      </c>
      <c r="D294" t="s">
        <v>15</v>
      </c>
      <c r="E294" t="s">
        <v>11</v>
      </c>
      <c r="F294" s="2">
        <v>45485</v>
      </c>
      <c r="G294" s="2">
        <v>45850</v>
      </c>
      <c r="H294" s="11" t="str">
        <f ca="1" t="shared" si="16"/>
        <v>Expired</v>
      </c>
      <c r="I294">
        <f t="shared" si="17"/>
        <v>2025</v>
      </c>
      <c r="J294" t="str">
        <f t="shared" si="18"/>
        <v>July</v>
      </c>
      <c r="K294" s="11">
        <f ca="1" t="shared" si="19"/>
        <v>-443</v>
      </c>
    </row>
    <row r="295" spans="1:11">
      <c r="A295">
        <v>10294</v>
      </c>
      <c r="B295" t="s">
        <v>315</v>
      </c>
      <c r="C295" t="s">
        <v>9</v>
      </c>
      <c r="D295" t="s">
        <v>10</v>
      </c>
      <c r="E295" t="s">
        <v>30</v>
      </c>
      <c r="F295" s="2">
        <v>45240</v>
      </c>
      <c r="G295" s="2">
        <v>45605</v>
      </c>
      <c r="H295" s="11" t="str">
        <f ca="1" t="shared" si="16"/>
        <v>Expired</v>
      </c>
      <c r="I295">
        <f t="shared" si="17"/>
        <v>2024</v>
      </c>
      <c r="J295" t="str">
        <f t="shared" si="18"/>
        <v>November</v>
      </c>
      <c r="K295" s="11">
        <f ca="1" t="shared" si="19"/>
        <v>-688</v>
      </c>
    </row>
    <row r="296" spans="1:11">
      <c r="A296">
        <v>10295</v>
      </c>
      <c r="B296" t="s">
        <v>316</v>
      </c>
      <c r="C296" t="s">
        <v>21</v>
      </c>
      <c r="D296" t="s">
        <v>38</v>
      </c>
      <c r="E296" t="s">
        <v>30</v>
      </c>
      <c r="F296" s="2">
        <v>45384</v>
      </c>
      <c r="G296" s="2">
        <v>45564</v>
      </c>
      <c r="H296" s="11" t="str">
        <f ca="1" t="shared" si="16"/>
        <v>Expired</v>
      </c>
      <c r="I296">
        <f t="shared" si="17"/>
        <v>2024</v>
      </c>
      <c r="J296" t="str">
        <f t="shared" si="18"/>
        <v>September</v>
      </c>
      <c r="K296" s="11">
        <f ca="1" t="shared" si="19"/>
        <v>-729</v>
      </c>
    </row>
    <row r="297" spans="1:11">
      <c r="A297">
        <v>10296</v>
      </c>
      <c r="B297" t="s">
        <v>317</v>
      </c>
      <c r="C297" t="s">
        <v>28</v>
      </c>
      <c r="D297" t="s">
        <v>38</v>
      </c>
      <c r="E297" t="s">
        <v>30</v>
      </c>
      <c r="F297" s="2">
        <v>45581</v>
      </c>
      <c r="G297" s="2">
        <v>45761</v>
      </c>
      <c r="H297" s="11" t="str">
        <f ca="1" t="shared" si="16"/>
        <v>Expired</v>
      </c>
      <c r="I297">
        <f t="shared" si="17"/>
        <v>2025</v>
      </c>
      <c r="J297" t="str">
        <f t="shared" si="18"/>
        <v>April</v>
      </c>
      <c r="K297" s="11">
        <f ca="1" t="shared" si="19"/>
        <v>-532</v>
      </c>
    </row>
    <row r="298" spans="1:11">
      <c r="A298">
        <v>10297</v>
      </c>
      <c r="B298" t="s">
        <v>318</v>
      </c>
      <c r="C298" t="s">
        <v>25</v>
      </c>
      <c r="D298" t="s">
        <v>15</v>
      </c>
      <c r="E298" t="s">
        <v>11</v>
      </c>
      <c r="F298" s="2">
        <v>44958</v>
      </c>
      <c r="G298" s="2">
        <v>45138</v>
      </c>
      <c r="H298" s="11" t="str">
        <f ca="1" t="shared" si="16"/>
        <v>Expired</v>
      </c>
      <c r="I298">
        <f t="shared" si="17"/>
        <v>2023</v>
      </c>
      <c r="J298" t="str">
        <f t="shared" si="18"/>
        <v>July</v>
      </c>
      <c r="K298" s="11">
        <f ca="1" t="shared" si="19"/>
        <v>-1155</v>
      </c>
    </row>
    <row r="299" spans="1:11">
      <c r="A299">
        <v>10298</v>
      </c>
      <c r="B299" t="s">
        <v>319</v>
      </c>
      <c r="C299" t="s">
        <v>14</v>
      </c>
      <c r="D299" t="s">
        <v>38</v>
      </c>
      <c r="E299" t="s">
        <v>16</v>
      </c>
      <c r="F299" s="2">
        <v>45056</v>
      </c>
      <c r="G299" s="2">
        <v>45236</v>
      </c>
      <c r="H299" s="11" t="str">
        <f ca="1" t="shared" si="16"/>
        <v>Expired</v>
      </c>
      <c r="I299">
        <f t="shared" si="17"/>
        <v>2023</v>
      </c>
      <c r="J299" t="str">
        <f t="shared" si="18"/>
        <v>November</v>
      </c>
      <c r="K299" s="11">
        <f ca="1" t="shared" si="19"/>
        <v>-1057</v>
      </c>
    </row>
    <row r="300" spans="1:11">
      <c r="A300">
        <v>10299</v>
      </c>
      <c r="B300" t="s">
        <v>320</v>
      </c>
      <c r="C300" t="s">
        <v>25</v>
      </c>
      <c r="D300" t="s">
        <v>38</v>
      </c>
      <c r="E300" t="s">
        <v>35</v>
      </c>
      <c r="F300" s="2">
        <v>44960</v>
      </c>
      <c r="G300" s="2">
        <v>45690</v>
      </c>
      <c r="H300" s="11" t="str">
        <f ca="1" t="shared" si="16"/>
        <v>Expired</v>
      </c>
      <c r="I300">
        <f t="shared" si="17"/>
        <v>2025</v>
      </c>
      <c r="J300" t="str">
        <f t="shared" si="18"/>
        <v>February</v>
      </c>
      <c r="K300" s="11">
        <f ca="1" t="shared" si="19"/>
        <v>-603</v>
      </c>
    </row>
    <row r="301" spans="1:11">
      <c r="A301">
        <v>10300</v>
      </c>
      <c r="B301" t="s">
        <v>321</v>
      </c>
      <c r="C301" t="s">
        <v>25</v>
      </c>
      <c r="D301" t="s">
        <v>10</v>
      </c>
      <c r="E301" t="s">
        <v>22</v>
      </c>
      <c r="F301" s="2">
        <v>45005</v>
      </c>
      <c r="G301" s="2">
        <v>45735</v>
      </c>
      <c r="H301" s="11" t="str">
        <f ca="1" t="shared" si="16"/>
        <v>Expired</v>
      </c>
      <c r="I301">
        <f t="shared" si="17"/>
        <v>2025</v>
      </c>
      <c r="J301" t="str">
        <f t="shared" si="18"/>
        <v>March</v>
      </c>
      <c r="K301" s="11">
        <f ca="1" t="shared" si="19"/>
        <v>-558</v>
      </c>
    </row>
    <row r="302" spans="1:11">
      <c r="A302">
        <v>10301</v>
      </c>
      <c r="B302" t="s">
        <v>322</v>
      </c>
      <c r="C302" t="s">
        <v>25</v>
      </c>
      <c r="D302" t="s">
        <v>38</v>
      </c>
      <c r="E302" t="s">
        <v>30</v>
      </c>
      <c r="F302" s="2">
        <v>45592</v>
      </c>
      <c r="G302" s="2">
        <v>45957</v>
      </c>
      <c r="H302" s="11" t="str">
        <f ca="1" t="shared" si="16"/>
        <v>Expired</v>
      </c>
      <c r="I302">
        <f t="shared" si="17"/>
        <v>2025</v>
      </c>
      <c r="J302" t="str">
        <f t="shared" si="18"/>
        <v>October</v>
      </c>
      <c r="K302" s="11">
        <f ca="1" t="shared" si="19"/>
        <v>-336</v>
      </c>
    </row>
    <row r="303" spans="1:11">
      <c r="A303">
        <v>10302</v>
      </c>
      <c r="B303" t="s">
        <v>323</v>
      </c>
      <c r="C303" t="s">
        <v>9</v>
      </c>
      <c r="D303" t="s">
        <v>18</v>
      </c>
      <c r="E303" t="s">
        <v>22</v>
      </c>
      <c r="F303" s="2">
        <v>45457</v>
      </c>
      <c r="G303" s="2">
        <v>45822</v>
      </c>
      <c r="H303" s="11" t="str">
        <f ca="1" t="shared" si="16"/>
        <v>Expired</v>
      </c>
      <c r="I303">
        <f t="shared" si="17"/>
        <v>2025</v>
      </c>
      <c r="J303" t="str">
        <f t="shared" si="18"/>
        <v>June</v>
      </c>
      <c r="K303" s="11">
        <f ca="1" t="shared" si="19"/>
        <v>-471</v>
      </c>
    </row>
    <row r="304" spans="1:11">
      <c r="A304">
        <v>10303</v>
      </c>
      <c r="B304" t="s">
        <v>324</v>
      </c>
      <c r="C304" t="s">
        <v>9</v>
      </c>
      <c r="D304" t="s">
        <v>10</v>
      </c>
      <c r="E304" t="s">
        <v>30</v>
      </c>
      <c r="F304" s="2">
        <v>45383</v>
      </c>
      <c r="G304" s="2">
        <v>45563</v>
      </c>
      <c r="H304" s="11" t="str">
        <f ca="1" t="shared" si="16"/>
        <v>Expired</v>
      </c>
      <c r="I304">
        <f t="shared" si="17"/>
        <v>2024</v>
      </c>
      <c r="J304" t="str">
        <f t="shared" si="18"/>
        <v>September</v>
      </c>
      <c r="K304" s="11">
        <f ca="1" t="shared" si="19"/>
        <v>-730</v>
      </c>
    </row>
    <row r="305" spans="1:11">
      <c r="A305">
        <v>10304</v>
      </c>
      <c r="B305" t="s">
        <v>325</v>
      </c>
      <c r="C305" t="s">
        <v>14</v>
      </c>
      <c r="D305" t="s">
        <v>38</v>
      </c>
      <c r="E305" t="s">
        <v>11</v>
      </c>
      <c r="F305" s="2">
        <v>45052</v>
      </c>
      <c r="G305" s="2">
        <v>45232</v>
      </c>
      <c r="H305" s="11" t="str">
        <f ca="1" t="shared" si="16"/>
        <v>Expired</v>
      </c>
      <c r="I305">
        <f t="shared" si="17"/>
        <v>2023</v>
      </c>
      <c r="J305" t="str">
        <f t="shared" si="18"/>
        <v>November</v>
      </c>
      <c r="K305" s="11">
        <f ca="1" t="shared" si="19"/>
        <v>-1061</v>
      </c>
    </row>
    <row r="306" spans="1:11">
      <c r="A306">
        <v>10305</v>
      </c>
      <c r="B306" t="s">
        <v>326</v>
      </c>
      <c r="C306" t="s">
        <v>55</v>
      </c>
      <c r="D306" t="s">
        <v>18</v>
      </c>
      <c r="E306" t="s">
        <v>22</v>
      </c>
      <c r="F306" s="2">
        <v>45016</v>
      </c>
      <c r="G306" s="2">
        <v>45746</v>
      </c>
      <c r="H306" s="11" t="str">
        <f ca="1" t="shared" si="16"/>
        <v>Expired</v>
      </c>
      <c r="I306">
        <f t="shared" si="17"/>
        <v>2025</v>
      </c>
      <c r="J306" t="str">
        <f t="shared" si="18"/>
        <v>March</v>
      </c>
      <c r="K306" s="11">
        <f ca="1" t="shared" si="19"/>
        <v>-547</v>
      </c>
    </row>
    <row r="307" spans="1:11">
      <c r="A307">
        <v>10306</v>
      </c>
      <c r="B307" t="s">
        <v>327</v>
      </c>
      <c r="C307" t="s">
        <v>14</v>
      </c>
      <c r="D307" t="s">
        <v>10</v>
      </c>
      <c r="E307" t="s">
        <v>16</v>
      </c>
      <c r="F307" s="2">
        <v>45490</v>
      </c>
      <c r="G307" s="2">
        <v>46220</v>
      </c>
      <c r="H307" s="11" t="str">
        <f ca="1" t="shared" si="16"/>
        <v>Expired</v>
      </c>
      <c r="I307" s="11">
        <f t="shared" si="17"/>
        <v>2026</v>
      </c>
      <c r="J307" s="11" t="str">
        <f t="shared" si="18"/>
        <v>July</v>
      </c>
      <c r="K307" s="11">
        <f ca="1" t="shared" si="19"/>
        <v>-73</v>
      </c>
    </row>
    <row r="308" spans="1:11">
      <c r="A308">
        <v>10307</v>
      </c>
      <c r="B308" t="s">
        <v>328</v>
      </c>
      <c r="C308" t="s">
        <v>21</v>
      </c>
      <c r="D308" t="s">
        <v>18</v>
      </c>
      <c r="E308" t="s">
        <v>30</v>
      </c>
      <c r="F308" s="2">
        <v>45447</v>
      </c>
      <c r="G308" s="2">
        <v>45627</v>
      </c>
      <c r="H308" s="11" t="str">
        <f ca="1" t="shared" si="16"/>
        <v>Expired</v>
      </c>
      <c r="I308">
        <f t="shared" si="17"/>
        <v>2024</v>
      </c>
      <c r="J308" t="str">
        <f t="shared" si="18"/>
        <v>December</v>
      </c>
      <c r="K308" s="11">
        <f ca="1" t="shared" si="19"/>
        <v>-666</v>
      </c>
    </row>
    <row r="309" spans="1:11">
      <c r="A309">
        <v>10308</v>
      </c>
      <c r="B309" t="s">
        <v>329</v>
      </c>
      <c r="C309" t="s">
        <v>21</v>
      </c>
      <c r="D309" t="s">
        <v>18</v>
      </c>
      <c r="E309" t="s">
        <v>22</v>
      </c>
      <c r="F309" s="2">
        <v>44953</v>
      </c>
      <c r="G309" s="2">
        <v>45318</v>
      </c>
      <c r="H309" s="11" t="str">
        <f ca="1" t="shared" si="16"/>
        <v>Expired</v>
      </c>
      <c r="I309">
        <f t="shared" si="17"/>
        <v>2024</v>
      </c>
      <c r="J309" t="str">
        <f t="shared" si="18"/>
        <v>January</v>
      </c>
      <c r="K309" s="11">
        <f ca="1" t="shared" si="19"/>
        <v>-975</v>
      </c>
    </row>
    <row r="310" spans="1:11">
      <c r="A310">
        <v>10309</v>
      </c>
      <c r="B310" t="s">
        <v>330</v>
      </c>
      <c r="C310" t="s">
        <v>25</v>
      </c>
      <c r="D310" t="s">
        <v>38</v>
      </c>
      <c r="E310" t="s">
        <v>35</v>
      </c>
      <c r="F310" s="2">
        <v>45059</v>
      </c>
      <c r="G310" s="2">
        <v>45789</v>
      </c>
      <c r="H310" s="11" t="str">
        <f ca="1" t="shared" si="16"/>
        <v>Expired</v>
      </c>
      <c r="I310">
        <f t="shared" si="17"/>
        <v>2025</v>
      </c>
      <c r="J310" t="str">
        <f t="shared" si="18"/>
        <v>May</v>
      </c>
      <c r="K310" s="11">
        <f ca="1" t="shared" si="19"/>
        <v>-504</v>
      </c>
    </row>
    <row r="311" spans="1:11">
      <c r="A311">
        <v>10310</v>
      </c>
      <c r="B311" t="s">
        <v>331</v>
      </c>
      <c r="C311" t="s">
        <v>9</v>
      </c>
      <c r="D311" t="s">
        <v>10</v>
      </c>
      <c r="E311" t="s">
        <v>22</v>
      </c>
      <c r="F311" s="2">
        <v>45417</v>
      </c>
      <c r="G311" s="2">
        <v>46147</v>
      </c>
      <c r="H311" s="11" t="str">
        <f ca="1" t="shared" si="16"/>
        <v>Expired</v>
      </c>
      <c r="I311" s="11">
        <f t="shared" si="17"/>
        <v>2026</v>
      </c>
      <c r="J311" s="11" t="str">
        <f t="shared" si="18"/>
        <v>May</v>
      </c>
      <c r="K311" s="11">
        <f ca="1" t="shared" si="19"/>
        <v>-146</v>
      </c>
    </row>
    <row r="312" spans="1:11">
      <c r="A312">
        <v>10311</v>
      </c>
      <c r="B312" t="s">
        <v>332</v>
      </c>
      <c r="C312" t="s">
        <v>28</v>
      </c>
      <c r="D312" t="s">
        <v>26</v>
      </c>
      <c r="E312" t="s">
        <v>11</v>
      </c>
      <c r="F312" s="2">
        <v>45251</v>
      </c>
      <c r="G312" s="2">
        <v>45981</v>
      </c>
      <c r="H312" s="11" t="str">
        <f ca="1" t="shared" si="16"/>
        <v>Expired</v>
      </c>
      <c r="I312">
        <f t="shared" si="17"/>
        <v>2025</v>
      </c>
      <c r="J312" t="str">
        <f t="shared" si="18"/>
        <v>November</v>
      </c>
      <c r="K312" s="11">
        <f ca="1" t="shared" si="19"/>
        <v>-312</v>
      </c>
    </row>
    <row r="313" spans="1:11">
      <c r="A313">
        <v>10312</v>
      </c>
      <c r="B313" t="s">
        <v>333</v>
      </c>
      <c r="C313" t="s">
        <v>55</v>
      </c>
      <c r="D313" t="s">
        <v>15</v>
      </c>
      <c r="E313" t="s">
        <v>30</v>
      </c>
      <c r="F313" s="2">
        <v>45058</v>
      </c>
      <c r="G313" s="2">
        <v>45788</v>
      </c>
      <c r="H313" s="11" t="str">
        <f ca="1" t="shared" si="16"/>
        <v>Expired</v>
      </c>
      <c r="I313">
        <f t="shared" si="17"/>
        <v>2025</v>
      </c>
      <c r="J313" t="str">
        <f t="shared" si="18"/>
        <v>May</v>
      </c>
      <c r="K313" s="11">
        <f ca="1" t="shared" si="19"/>
        <v>-505</v>
      </c>
    </row>
    <row r="314" spans="1:11">
      <c r="A314">
        <v>10313</v>
      </c>
      <c r="B314" t="s">
        <v>334</v>
      </c>
      <c r="C314" t="s">
        <v>21</v>
      </c>
      <c r="D314" t="s">
        <v>18</v>
      </c>
      <c r="E314" t="s">
        <v>22</v>
      </c>
      <c r="F314" s="2">
        <v>45441</v>
      </c>
      <c r="G314" s="2">
        <v>45621</v>
      </c>
      <c r="H314" s="11" t="str">
        <f ca="1" t="shared" si="16"/>
        <v>Expired</v>
      </c>
      <c r="I314">
        <f t="shared" si="17"/>
        <v>2024</v>
      </c>
      <c r="J314" t="str">
        <f t="shared" si="18"/>
        <v>November</v>
      </c>
      <c r="K314" s="11">
        <f ca="1" t="shared" si="19"/>
        <v>-672</v>
      </c>
    </row>
    <row r="315" spans="1:11">
      <c r="A315">
        <v>10314</v>
      </c>
      <c r="B315" t="s">
        <v>335</v>
      </c>
      <c r="C315" t="s">
        <v>28</v>
      </c>
      <c r="D315" t="s">
        <v>18</v>
      </c>
      <c r="E315" t="s">
        <v>30</v>
      </c>
      <c r="F315" s="2">
        <v>45095</v>
      </c>
      <c r="G315" s="2">
        <v>45275</v>
      </c>
      <c r="H315" s="11" t="str">
        <f ca="1" t="shared" si="16"/>
        <v>Expired</v>
      </c>
      <c r="I315">
        <f t="shared" si="17"/>
        <v>2023</v>
      </c>
      <c r="J315" t="str">
        <f t="shared" si="18"/>
        <v>December</v>
      </c>
      <c r="K315" s="11">
        <f ca="1" t="shared" si="19"/>
        <v>-1018</v>
      </c>
    </row>
    <row r="316" spans="1:11">
      <c r="A316">
        <v>10315</v>
      </c>
      <c r="B316" t="s">
        <v>336</v>
      </c>
      <c r="C316" t="s">
        <v>25</v>
      </c>
      <c r="D316" t="s">
        <v>15</v>
      </c>
      <c r="E316" t="s">
        <v>30</v>
      </c>
      <c r="F316" s="2">
        <v>45007</v>
      </c>
      <c r="G316" s="2">
        <v>45372</v>
      </c>
      <c r="H316" s="11" t="str">
        <f ca="1" t="shared" si="16"/>
        <v>Expired</v>
      </c>
      <c r="I316">
        <f t="shared" si="17"/>
        <v>2024</v>
      </c>
      <c r="J316" t="str">
        <f t="shared" si="18"/>
        <v>March</v>
      </c>
      <c r="K316" s="11">
        <f ca="1" t="shared" si="19"/>
        <v>-921</v>
      </c>
    </row>
    <row r="317" spans="1:11">
      <c r="A317">
        <v>10316</v>
      </c>
      <c r="B317" t="s">
        <v>337</v>
      </c>
      <c r="C317" t="s">
        <v>25</v>
      </c>
      <c r="D317" t="s">
        <v>18</v>
      </c>
      <c r="E317" t="s">
        <v>30</v>
      </c>
      <c r="F317" s="2">
        <v>45556</v>
      </c>
      <c r="G317" s="2">
        <v>46286</v>
      </c>
      <c r="H317" s="11" t="str">
        <f ca="1" t="shared" si="16"/>
        <v>Expired</v>
      </c>
      <c r="I317" s="11">
        <f t="shared" si="17"/>
        <v>2026</v>
      </c>
      <c r="J317" s="11" t="str">
        <f t="shared" si="18"/>
        <v>September</v>
      </c>
      <c r="K317" s="11">
        <f ca="1" t="shared" si="19"/>
        <v>-7</v>
      </c>
    </row>
    <row r="318" spans="1:11">
      <c r="A318">
        <v>10317</v>
      </c>
      <c r="B318" t="s">
        <v>338</v>
      </c>
      <c r="C318" t="s">
        <v>14</v>
      </c>
      <c r="D318" t="s">
        <v>18</v>
      </c>
      <c r="E318" t="s">
        <v>35</v>
      </c>
      <c r="F318" s="2">
        <v>45521</v>
      </c>
      <c r="G318" s="2">
        <v>45701</v>
      </c>
      <c r="H318" s="11" t="str">
        <f ca="1" t="shared" si="16"/>
        <v>Expired</v>
      </c>
      <c r="I318">
        <f t="shared" si="17"/>
        <v>2025</v>
      </c>
      <c r="J318" t="str">
        <f t="shared" si="18"/>
        <v>February</v>
      </c>
      <c r="K318" s="11">
        <f ca="1" t="shared" si="19"/>
        <v>-592</v>
      </c>
    </row>
    <row r="319" spans="1:11">
      <c r="A319">
        <v>10318</v>
      </c>
      <c r="B319" t="s">
        <v>339</v>
      </c>
      <c r="C319" t="s">
        <v>14</v>
      </c>
      <c r="D319" t="s">
        <v>15</v>
      </c>
      <c r="E319" t="s">
        <v>30</v>
      </c>
      <c r="F319" s="2">
        <v>45504</v>
      </c>
      <c r="G319" s="2">
        <v>45684</v>
      </c>
      <c r="H319" s="11" t="str">
        <f ca="1" t="shared" si="16"/>
        <v>Expired</v>
      </c>
      <c r="I319">
        <f t="shared" si="17"/>
        <v>2025</v>
      </c>
      <c r="J319" t="str">
        <f t="shared" si="18"/>
        <v>January</v>
      </c>
      <c r="K319" s="11">
        <f ca="1" t="shared" si="19"/>
        <v>-609</v>
      </c>
    </row>
    <row r="320" spans="1:11">
      <c r="A320">
        <v>10319</v>
      </c>
      <c r="B320" t="s">
        <v>340</v>
      </c>
      <c r="C320" t="s">
        <v>9</v>
      </c>
      <c r="D320" t="s">
        <v>26</v>
      </c>
      <c r="E320" t="s">
        <v>35</v>
      </c>
      <c r="F320" s="2">
        <v>45198</v>
      </c>
      <c r="G320" s="2">
        <v>45928</v>
      </c>
      <c r="H320" s="11" t="str">
        <f ca="1" t="shared" si="16"/>
        <v>Expired</v>
      </c>
      <c r="I320">
        <f t="shared" si="17"/>
        <v>2025</v>
      </c>
      <c r="J320" t="str">
        <f t="shared" si="18"/>
        <v>September</v>
      </c>
      <c r="K320" s="11">
        <f ca="1" t="shared" si="19"/>
        <v>-365</v>
      </c>
    </row>
    <row r="321" spans="1:11">
      <c r="A321">
        <v>10320</v>
      </c>
      <c r="B321" t="s">
        <v>341</v>
      </c>
      <c r="C321" t="s">
        <v>55</v>
      </c>
      <c r="D321" t="s">
        <v>15</v>
      </c>
      <c r="E321" t="s">
        <v>16</v>
      </c>
      <c r="F321" s="2">
        <v>45436</v>
      </c>
      <c r="G321" s="2">
        <v>46166</v>
      </c>
      <c r="H321" s="11" t="str">
        <f ca="1" t="shared" si="16"/>
        <v>Expired</v>
      </c>
      <c r="I321" s="11">
        <f t="shared" si="17"/>
        <v>2026</v>
      </c>
      <c r="J321" s="11" t="str">
        <f t="shared" si="18"/>
        <v>May</v>
      </c>
      <c r="K321" s="11">
        <f ca="1" t="shared" si="19"/>
        <v>-127</v>
      </c>
    </row>
    <row r="322" spans="1:11">
      <c r="A322">
        <v>10321</v>
      </c>
      <c r="B322" t="s">
        <v>342</v>
      </c>
      <c r="C322" t="s">
        <v>14</v>
      </c>
      <c r="D322" t="s">
        <v>10</v>
      </c>
      <c r="E322" t="s">
        <v>22</v>
      </c>
      <c r="F322" s="2">
        <v>45177</v>
      </c>
      <c r="G322" s="2">
        <v>45907</v>
      </c>
      <c r="H322" s="11" t="str">
        <f ca="1" t="shared" ref="H322:H385" si="20">IF(K322&lt;=0,"Expired",IF(AND(K322&gt;=1,K322&lt;=30),"Expiring_Soon","Active"))</f>
        <v>Expired</v>
      </c>
      <c r="I322">
        <f t="shared" ref="I322:I385" si="21">YEAR(G322)</f>
        <v>2025</v>
      </c>
      <c r="J322" t="str">
        <f t="shared" ref="J322:J385" si="22">TEXT(G322,"mmmm")</f>
        <v>September</v>
      </c>
      <c r="K322" s="11">
        <f ca="1" t="shared" ref="K322:K385" si="23">G322-TODAY()</f>
        <v>-386</v>
      </c>
    </row>
    <row r="323" spans="1:11">
      <c r="A323">
        <v>10322</v>
      </c>
      <c r="B323" t="s">
        <v>343</v>
      </c>
      <c r="C323" t="s">
        <v>55</v>
      </c>
      <c r="D323" t="s">
        <v>26</v>
      </c>
      <c r="E323" t="s">
        <v>16</v>
      </c>
      <c r="F323" s="2">
        <v>45088</v>
      </c>
      <c r="G323" s="2">
        <v>45453</v>
      </c>
      <c r="H323" s="11" t="str">
        <f ca="1" t="shared" si="20"/>
        <v>Expired</v>
      </c>
      <c r="I323">
        <f t="shared" si="21"/>
        <v>2024</v>
      </c>
      <c r="J323" t="str">
        <f t="shared" si="22"/>
        <v>June</v>
      </c>
      <c r="K323" s="11">
        <f ca="1" t="shared" si="23"/>
        <v>-840</v>
      </c>
    </row>
    <row r="324" spans="1:11">
      <c r="A324">
        <v>10323</v>
      </c>
      <c r="B324" t="s">
        <v>344</v>
      </c>
      <c r="C324" t="s">
        <v>55</v>
      </c>
      <c r="D324" t="s">
        <v>18</v>
      </c>
      <c r="E324" t="s">
        <v>30</v>
      </c>
      <c r="F324" s="2">
        <v>45548</v>
      </c>
      <c r="G324" s="2">
        <v>45728</v>
      </c>
      <c r="H324" s="11" t="str">
        <f ca="1" t="shared" si="20"/>
        <v>Expired</v>
      </c>
      <c r="I324">
        <f t="shared" si="21"/>
        <v>2025</v>
      </c>
      <c r="J324" t="str">
        <f t="shared" si="22"/>
        <v>March</v>
      </c>
      <c r="K324" s="11">
        <f ca="1" t="shared" si="23"/>
        <v>-565</v>
      </c>
    </row>
    <row r="325" spans="1:11">
      <c r="A325">
        <v>10324</v>
      </c>
      <c r="B325" t="s">
        <v>345</v>
      </c>
      <c r="C325" t="s">
        <v>14</v>
      </c>
      <c r="D325" t="s">
        <v>10</v>
      </c>
      <c r="E325" t="s">
        <v>22</v>
      </c>
      <c r="F325" s="2">
        <v>45060</v>
      </c>
      <c r="G325" s="2">
        <v>45425</v>
      </c>
      <c r="H325" s="11" t="str">
        <f ca="1" t="shared" si="20"/>
        <v>Expired</v>
      </c>
      <c r="I325">
        <f t="shared" si="21"/>
        <v>2024</v>
      </c>
      <c r="J325" t="str">
        <f t="shared" si="22"/>
        <v>May</v>
      </c>
      <c r="K325" s="11">
        <f ca="1" t="shared" si="23"/>
        <v>-868</v>
      </c>
    </row>
    <row r="326" spans="1:11">
      <c r="A326">
        <v>10325</v>
      </c>
      <c r="B326" t="s">
        <v>346</v>
      </c>
      <c r="C326" t="s">
        <v>9</v>
      </c>
      <c r="D326" t="s">
        <v>10</v>
      </c>
      <c r="E326" t="s">
        <v>11</v>
      </c>
      <c r="F326" s="2">
        <v>45404</v>
      </c>
      <c r="G326" s="2">
        <v>45584</v>
      </c>
      <c r="H326" s="11" t="str">
        <f ca="1" t="shared" si="20"/>
        <v>Expired</v>
      </c>
      <c r="I326">
        <f t="shared" si="21"/>
        <v>2024</v>
      </c>
      <c r="J326" t="str">
        <f t="shared" si="22"/>
        <v>October</v>
      </c>
      <c r="K326" s="11">
        <f ca="1" t="shared" si="23"/>
        <v>-709</v>
      </c>
    </row>
    <row r="327" spans="1:11">
      <c r="A327">
        <v>10326</v>
      </c>
      <c r="B327" t="s">
        <v>347</v>
      </c>
      <c r="C327" t="s">
        <v>21</v>
      </c>
      <c r="D327" t="s">
        <v>18</v>
      </c>
      <c r="E327" t="s">
        <v>16</v>
      </c>
      <c r="F327" s="2">
        <v>44978</v>
      </c>
      <c r="G327" s="2">
        <v>45343</v>
      </c>
      <c r="H327" s="11" t="str">
        <f ca="1" t="shared" si="20"/>
        <v>Expired</v>
      </c>
      <c r="I327">
        <f t="shared" si="21"/>
        <v>2024</v>
      </c>
      <c r="J327" t="str">
        <f t="shared" si="22"/>
        <v>February</v>
      </c>
      <c r="K327" s="11">
        <f ca="1" t="shared" si="23"/>
        <v>-950</v>
      </c>
    </row>
    <row r="328" spans="1:11">
      <c r="A328">
        <v>10327</v>
      </c>
      <c r="B328" t="s">
        <v>348</v>
      </c>
      <c r="C328" t="s">
        <v>28</v>
      </c>
      <c r="D328" t="s">
        <v>38</v>
      </c>
      <c r="E328" t="s">
        <v>11</v>
      </c>
      <c r="F328" s="2">
        <v>45090</v>
      </c>
      <c r="G328" s="2">
        <v>45455</v>
      </c>
      <c r="H328" s="11" t="str">
        <f ca="1" t="shared" si="20"/>
        <v>Expired</v>
      </c>
      <c r="I328">
        <f t="shared" si="21"/>
        <v>2024</v>
      </c>
      <c r="J328" t="str">
        <f t="shared" si="22"/>
        <v>June</v>
      </c>
      <c r="K328" s="11">
        <f ca="1" t="shared" si="23"/>
        <v>-838</v>
      </c>
    </row>
    <row r="329" spans="1:11">
      <c r="A329">
        <v>10328</v>
      </c>
      <c r="B329" t="s">
        <v>349</v>
      </c>
      <c r="C329" t="s">
        <v>14</v>
      </c>
      <c r="D329" t="s">
        <v>10</v>
      </c>
      <c r="E329" t="s">
        <v>11</v>
      </c>
      <c r="F329" s="2">
        <v>45090</v>
      </c>
      <c r="G329" s="2">
        <v>45455</v>
      </c>
      <c r="H329" s="11" t="str">
        <f ca="1" t="shared" si="20"/>
        <v>Expired</v>
      </c>
      <c r="I329">
        <f t="shared" si="21"/>
        <v>2024</v>
      </c>
      <c r="J329" t="str">
        <f t="shared" si="22"/>
        <v>June</v>
      </c>
      <c r="K329" s="11">
        <f ca="1" t="shared" si="23"/>
        <v>-838</v>
      </c>
    </row>
    <row r="330" spans="1:11">
      <c r="A330">
        <v>10329</v>
      </c>
      <c r="B330" t="s">
        <v>199</v>
      </c>
      <c r="C330" t="s">
        <v>55</v>
      </c>
      <c r="D330" t="s">
        <v>10</v>
      </c>
      <c r="E330" t="s">
        <v>22</v>
      </c>
      <c r="F330" s="2">
        <v>44950</v>
      </c>
      <c r="G330" s="2">
        <v>45130</v>
      </c>
      <c r="H330" s="11" t="str">
        <f ca="1" t="shared" si="20"/>
        <v>Expired</v>
      </c>
      <c r="I330">
        <f t="shared" si="21"/>
        <v>2023</v>
      </c>
      <c r="J330" t="str">
        <f t="shared" si="22"/>
        <v>July</v>
      </c>
      <c r="K330" s="11">
        <f ca="1" t="shared" si="23"/>
        <v>-1163</v>
      </c>
    </row>
    <row r="331" spans="1:11">
      <c r="A331">
        <v>10330</v>
      </c>
      <c r="B331" t="s">
        <v>350</v>
      </c>
      <c r="C331" t="s">
        <v>28</v>
      </c>
      <c r="D331" t="s">
        <v>38</v>
      </c>
      <c r="E331" t="s">
        <v>11</v>
      </c>
      <c r="F331" s="2">
        <v>45147</v>
      </c>
      <c r="G331" s="2">
        <v>45877</v>
      </c>
      <c r="H331" s="11" t="str">
        <f ca="1" t="shared" si="20"/>
        <v>Expired</v>
      </c>
      <c r="I331">
        <f t="shared" si="21"/>
        <v>2025</v>
      </c>
      <c r="J331" t="str">
        <f t="shared" si="22"/>
        <v>August</v>
      </c>
      <c r="K331" s="11">
        <f ca="1" t="shared" si="23"/>
        <v>-416</v>
      </c>
    </row>
    <row r="332" spans="1:11">
      <c r="A332">
        <v>10331</v>
      </c>
      <c r="B332" t="s">
        <v>351</v>
      </c>
      <c r="C332" t="s">
        <v>9</v>
      </c>
      <c r="D332" t="s">
        <v>10</v>
      </c>
      <c r="E332" t="s">
        <v>22</v>
      </c>
      <c r="F332" s="2">
        <v>45538</v>
      </c>
      <c r="G332" s="2">
        <v>46268</v>
      </c>
      <c r="H332" s="11" t="str">
        <f ca="1" t="shared" si="20"/>
        <v>Expired</v>
      </c>
      <c r="I332" s="11">
        <f t="shared" si="21"/>
        <v>2026</v>
      </c>
      <c r="J332" s="11" t="str">
        <f t="shared" si="22"/>
        <v>September</v>
      </c>
      <c r="K332" s="11">
        <f ca="1" t="shared" si="23"/>
        <v>-25</v>
      </c>
    </row>
    <row r="333" spans="1:11">
      <c r="A333">
        <v>10332</v>
      </c>
      <c r="B333" t="s">
        <v>352</v>
      </c>
      <c r="C333" t="s">
        <v>25</v>
      </c>
      <c r="D333" t="s">
        <v>15</v>
      </c>
      <c r="E333" t="s">
        <v>16</v>
      </c>
      <c r="F333" s="2">
        <v>45037</v>
      </c>
      <c r="G333" s="2">
        <v>45402</v>
      </c>
      <c r="H333" s="11" t="str">
        <f ca="1" t="shared" si="20"/>
        <v>Expired</v>
      </c>
      <c r="I333">
        <f t="shared" si="21"/>
        <v>2024</v>
      </c>
      <c r="J333" t="str">
        <f t="shared" si="22"/>
        <v>April</v>
      </c>
      <c r="K333" s="11">
        <f ca="1" t="shared" si="23"/>
        <v>-891</v>
      </c>
    </row>
    <row r="334" spans="1:11">
      <c r="A334">
        <v>10333</v>
      </c>
      <c r="B334" t="s">
        <v>353</v>
      </c>
      <c r="C334" t="s">
        <v>14</v>
      </c>
      <c r="D334" t="s">
        <v>10</v>
      </c>
      <c r="E334" t="s">
        <v>22</v>
      </c>
      <c r="F334" s="2">
        <v>45301</v>
      </c>
      <c r="G334" s="2">
        <v>45481</v>
      </c>
      <c r="H334" s="11" t="str">
        <f ca="1" t="shared" si="20"/>
        <v>Expired</v>
      </c>
      <c r="I334">
        <f t="shared" si="21"/>
        <v>2024</v>
      </c>
      <c r="J334" t="str">
        <f t="shared" si="22"/>
        <v>July</v>
      </c>
      <c r="K334" s="11">
        <f ca="1" t="shared" si="23"/>
        <v>-812</v>
      </c>
    </row>
    <row r="335" spans="1:11">
      <c r="A335">
        <v>10334</v>
      </c>
      <c r="B335" t="s">
        <v>354</v>
      </c>
      <c r="C335" t="s">
        <v>28</v>
      </c>
      <c r="D335" t="s">
        <v>15</v>
      </c>
      <c r="E335" t="s">
        <v>11</v>
      </c>
      <c r="F335" s="2">
        <v>45298</v>
      </c>
      <c r="G335" s="2">
        <v>46028</v>
      </c>
      <c r="H335" s="11" t="str">
        <f ca="1" t="shared" si="20"/>
        <v>Expired</v>
      </c>
      <c r="I335" s="11">
        <f t="shared" si="21"/>
        <v>2026</v>
      </c>
      <c r="J335" s="11" t="str">
        <f t="shared" si="22"/>
        <v>January</v>
      </c>
      <c r="K335" s="11">
        <f ca="1" t="shared" si="23"/>
        <v>-265</v>
      </c>
    </row>
    <row r="336" spans="1:11">
      <c r="A336">
        <v>10335</v>
      </c>
      <c r="B336" t="s">
        <v>355</v>
      </c>
      <c r="C336" t="s">
        <v>55</v>
      </c>
      <c r="D336" t="s">
        <v>15</v>
      </c>
      <c r="E336" t="s">
        <v>22</v>
      </c>
      <c r="F336" s="2">
        <v>45490</v>
      </c>
      <c r="G336" s="2">
        <v>45855</v>
      </c>
      <c r="H336" s="11" t="str">
        <f ca="1" t="shared" si="20"/>
        <v>Expired</v>
      </c>
      <c r="I336">
        <f t="shared" si="21"/>
        <v>2025</v>
      </c>
      <c r="J336" t="str">
        <f t="shared" si="22"/>
        <v>July</v>
      </c>
      <c r="K336" s="11">
        <f ca="1" t="shared" si="23"/>
        <v>-438</v>
      </c>
    </row>
    <row r="337" spans="1:11">
      <c r="A337">
        <v>10336</v>
      </c>
      <c r="B337" t="s">
        <v>356</v>
      </c>
      <c r="C337" t="s">
        <v>14</v>
      </c>
      <c r="D337" t="s">
        <v>15</v>
      </c>
      <c r="E337" t="s">
        <v>16</v>
      </c>
      <c r="F337" s="2">
        <v>45058</v>
      </c>
      <c r="G337" s="2">
        <v>45238</v>
      </c>
      <c r="H337" s="11" t="str">
        <f ca="1" t="shared" si="20"/>
        <v>Expired</v>
      </c>
      <c r="I337">
        <f t="shared" si="21"/>
        <v>2023</v>
      </c>
      <c r="J337" t="str">
        <f t="shared" si="22"/>
        <v>November</v>
      </c>
      <c r="K337" s="11">
        <f ca="1" t="shared" si="23"/>
        <v>-1055</v>
      </c>
    </row>
    <row r="338" spans="1:11">
      <c r="A338">
        <v>10337</v>
      </c>
      <c r="B338" t="s">
        <v>357</v>
      </c>
      <c r="C338" t="s">
        <v>25</v>
      </c>
      <c r="D338" t="s">
        <v>15</v>
      </c>
      <c r="E338" t="s">
        <v>30</v>
      </c>
      <c r="F338" s="2">
        <v>45074</v>
      </c>
      <c r="G338" s="2">
        <v>45254</v>
      </c>
      <c r="H338" s="11" t="str">
        <f ca="1" t="shared" si="20"/>
        <v>Expired</v>
      </c>
      <c r="I338">
        <f t="shared" si="21"/>
        <v>2023</v>
      </c>
      <c r="J338" t="str">
        <f t="shared" si="22"/>
        <v>November</v>
      </c>
      <c r="K338" s="11">
        <f ca="1" t="shared" si="23"/>
        <v>-1039</v>
      </c>
    </row>
    <row r="339" spans="1:11">
      <c r="A339">
        <v>10338</v>
      </c>
      <c r="B339" t="s">
        <v>358</v>
      </c>
      <c r="C339" t="s">
        <v>55</v>
      </c>
      <c r="D339" t="s">
        <v>15</v>
      </c>
      <c r="E339" t="s">
        <v>16</v>
      </c>
      <c r="F339" s="2">
        <v>44973</v>
      </c>
      <c r="G339" s="2">
        <v>45153</v>
      </c>
      <c r="H339" s="11" t="str">
        <f ca="1" t="shared" si="20"/>
        <v>Expired</v>
      </c>
      <c r="I339">
        <f t="shared" si="21"/>
        <v>2023</v>
      </c>
      <c r="J339" t="str">
        <f t="shared" si="22"/>
        <v>August</v>
      </c>
      <c r="K339" s="11">
        <f ca="1" t="shared" si="23"/>
        <v>-1140</v>
      </c>
    </row>
    <row r="340" spans="1:11">
      <c r="A340">
        <v>10339</v>
      </c>
      <c r="B340" t="s">
        <v>359</v>
      </c>
      <c r="C340" t="s">
        <v>55</v>
      </c>
      <c r="D340" t="s">
        <v>15</v>
      </c>
      <c r="E340" t="s">
        <v>22</v>
      </c>
      <c r="F340" s="2">
        <v>45079</v>
      </c>
      <c r="G340" s="2">
        <v>45809</v>
      </c>
      <c r="H340" s="11" t="str">
        <f ca="1" t="shared" si="20"/>
        <v>Expired</v>
      </c>
      <c r="I340">
        <f t="shared" si="21"/>
        <v>2025</v>
      </c>
      <c r="J340" t="str">
        <f t="shared" si="22"/>
        <v>June</v>
      </c>
      <c r="K340" s="11">
        <f ca="1" t="shared" si="23"/>
        <v>-484</v>
      </c>
    </row>
    <row r="341" spans="1:11">
      <c r="A341">
        <v>10340</v>
      </c>
      <c r="B341" t="s">
        <v>360</v>
      </c>
      <c r="C341" t="s">
        <v>21</v>
      </c>
      <c r="D341" t="s">
        <v>10</v>
      </c>
      <c r="E341" t="s">
        <v>35</v>
      </c>
      <c r="F341" s="2">
        <v>45253</v>
      </c>
      <c r="G341" s="2">
        <v>45433</v>
      </c>
      <c r="H341" s="11" t="str">
        <f ca="1" t="shared" si="20"/>
        <v>Expired</v>
      </c>
      <c r="I341">
        <f t="shared" si="21"/>
        <v>2024</v>
      </c>
      <c r="J341" t="str">
        <f t="shared" si="22"/>
        <v>May</v>
      </c>
      <c r="K341" s="11">
        <f ca="1" t="shared" si="23"/>
        <v>-860</v>
      </c>
    </row>
    <row r="342" spans="1:11">
      <c r="A342">
        <v>10341</v>
      </c>
      <c r="B342" t="s">
        <v>361</v>
      </c>
      <c r="C342" t="s">
        <v>14</v>
      </c>
      <c r="D342" t="s">
        <v>10</v>
      </c>
      <c r="E342" t="s">
        <v>35</v>
      </c>
      <c r="F342" s="2">
        <v>45271</v>
      </c>
      <c r="G342" s="2">
        <v>46001</v>
      </c>
      <c r="H342" s="11" t="str">
        <f ca="1" t="shared" si="20"/>
        <v>Expired</v>
      </c>
      <c r="I342">
        <f t="shared" si="21"/>
        <v>2025</v>
      </c>
      <c r="J342" t="str">
        <f t="shared" si="22"/>
        <v>December</v>
      </c>
      <c r="K342" s="11">
        <f ca="1" t="shared" si="23"/>
        <v>-292</v>
      </c>
    </row>
    <row r="343" spans="1:11">
      <c r="A343">
        <v>10342</v>
      </c>
      <c r="B343" t="s">
        <v>362</v>
      </c>
      <c r="C343" t="s">
        <v>28</v>
      </c>
      <c r="D343" t="s">
        <v>38</v>
      </c>
      <c r="E343" t="s">
        <v>35</v>
      </c>
      <c r="F343" s="2">
        <v>45233</v>
      </c>
      <c r="G343" s="2">
        <v>45598</v>
      </c>
      <c r="H343" s="11" t="str">
        <f ca="1" t="shared" si="20"/>
        <v>Expired</v>
      </c>
      <c r="I343">
        <f t="shared" si="21"/>
        <v>2024</v>
      </c>
      <c r="J343" t="str">
        <f t="shared" si="22"/>
        <v>November</v>
      </c>
      <c r="K343" s="11">
        <f ca="1" t="shared" si="23"/>
        <v>-695</v>
      </c>
    </row>
    <row r="344" spans="1:11">
      <c r="A344">
        <v>10343</v>
      </c>
      <c r="B344" t="s">
        <v>363</v>
      </c>
      <c r="C344" t="s">
        <v>25</v>
      </c>
      <c r="D344" t="s">
        <v>10</v>
      </c>
      <c r="E344" t="s">
        <v>16</v>
      </c>
      <c r="F344" s="2">
        <v>45353</v>
      </c>
      <c r="G344" s="2">
        <v>46083</v>
      </c>
      <c r="H344" s="11" t="str">
        <f ca="1" t="shared" si="20"/>
        <v>Expired</v>
      </c>
      <c r="I344" s="11">
        <f t="shared" si="21"/>
        <v>2026</v>
      </c>
      <c r="J344" s="11" t="str">
        <f t="shared" si="22"/>
        <v>March</v>
      </c>
      <c r="K344" s="11">
        <f ca="1" t="shared" si="23"/>
        <v>-210</v>
      </c>
    </row>
    <row r="345" spans="1:11">
      <c r="A345">
        <v>10344</v>
      </c>
      <c r="B345" t="s">
        <v>364</v>
      </c>
      <c r="C345" t="s">
        <v>28</v>
      </c>
      <c r="D345" t="s">
        <v>38</v>
      </c>
      <c r="E345" t="s">
        <v>30</v>
      </c>
      <c r="F345" s="2">
        <v>45598</v>
      </c>
      <c r="G345" s="2">
        <v>46328</v>
      </c>
      <c r="H345" s="11" t="str">
        <f ca="1" t="shared" si="20"/>
        <v>Active</v>
      </c>
      <c r="I345" s="11">
        <f t="shared" si="21"/>
        <v>2026</v>
      </c>
      <c r="J345" s="11" t="str">
        <f t="shared" si="22"/>
        <v>November</v>
      </c>
      <c r="K345" s="11">
        <f ca="1" t="shared" si="23"/>
        <v>35</v>
      </c>
    </row>
    <row r="346" spans="1:11">
      <c r="A346">
        <v>10345</v>
      </c>
      <c r="B346" t="s">
        <v>365</v>
      </c>
      <c r="C346" t="s">
        <v>14</v>
      </c>
      <c r="D346" t="s">
        <v>26</v>
      </c>
      <c r="E346" t="s">
        <v>35</v>
      </c>
      <c r="F346" s="2">
        <v>45418</v>
      </c>
      <c r="G346" s="2">
        <v>45598</v>
      </c>
      <c r="H346" s="11" t="str">
        <f ca="1" t="shared" si="20"/>
        <v>Expired</v>
      </c>
      <c r="I346">
        <f t="shared" si="21"/>
        <v>2024</v>
      </c>
      <c r="J346" t="str">
        <f t="shared" si="22"/>
        <v>November</v>
      </c>
      <c r="K346" s="11">
        <f ca="1" t="shared" si="23"/>
        <v>-695</v>
      </c>
    </row>
    <row r="347" spans="1:11">
      <c r="A347">
        <v>10346</v>
      </c>
      <c r="B347" t="s">
        <v>366</v>
      </c>
      <c r="C347" t="s">
        <v>55</v>
      </c>
      <c r="D347" t="s">
        <v>18</v>
      </c>
      <c r="E347" t="s">
        <v>11</v>
      </c>
      <c r="F347" s="2">
        <v>44959</v>
      </c>
      <c r="G347" s="2">
        <v>45689</v>
      </c>
      <c r="H347" s="11" t="str">
        <f ca="1" t="shared" si="20"/>
        <v>Expired</v>
      </c>
      <c r="I347">
        <f t="shared" si="21"/>
        <v>2025</v>
      </c>
      <c r="J347" t="str">
        <f t="shared" si="22"/>
        <v>February</v>
      </c>
      <c r="K347" s="11">
        <f ca="1" t="shared" si="23"/>
        <v>-604</v>
      </c>
    </row>
    <row r="348" spans="1:11">
      <c r="A348">
        <v>10347</v>
      </c>
      <c r="B348" t="s">
        <v>367</v>
      </c>
      <c r="C348" t="s">
        <v>21</v>
      </c>
      <c r="D348" t="s">
        <v>26</v>
      </c>
      <c r="E348" t="s">
        <v>22</v>
      </c>
      <c r="F348" s="2">
        <v>45248</v>
      </c>
      <c r="G348" s="2">
        <v>45613</v>
      </c>
      <c r="H348" s="11" t="str">
        <f ca="1" t="shared" si="20"/>
        <v>Expired</v>
      </c>
      <c r="I348">
        <f t="shared" si="21"/>
        <v>2024</v>
      </c>
      <c r="J348" t="str">
        <f t="shared" si="22"/>
        <v>November</v>
      </c>
      <c r="K348" s="11">
        <f ca="1" t="shared" si="23"/>
        <v>-680</v>
      </c>
    </row>
    <row r="349" spans="1:11">
      <c r="A349">
        <v>10348</v>
      </c>
      <c r="B349" t="s">
        <v>368</v>
      </c>
      <c r="C349" t="s">
        <v>14</v>
      </c>
      <c r="D349" t="s">
        <v>18</v>
      </c>
      <c r="E349" t="s">
        <v>22</v>
      </c>
      <c r="F349" s="2">
        <v>45440</v>
      </c>
      <c r="G349" s="2">
        <v>46170</v>
      </c>
      <c r="H349" s="11" t="str">
        <f ca="1" t="shared" si="20"/>
        <v>Expired</v>
      </c>
      <c r="I349" s="11">
        <f t="shared" si="21"/>
        <v>2026</v>
      </c>
      <c r="J349" s="11" t="str">
        <f t="shared" si="22"/>
        <v>May</v>
      </c>
      <c r="K349" s="11">
        <f ca="1" t="shared" si="23"/>
        <v>-123</v>
      </c>
    </row>
    <row r="350" spans="1:11">
      <c r="A350">
        <v>10349</v>
      </c>
      <c r="B350" t="s">
        <v>40</v>
      </c>
      <c r="C350" t="s">
        <v>14</v>
      </c>
      <c r="D350" t="s">
        <v>26</v>
      </c>
      <c r="E350" t="s">
        <v>11</v>
      </c>
      <c r="F350" s="2">
        <v>45458</v>
      </c>
      <c r="G350" s="2">
        <v>45638</v>
      </c>
      <c r="H350" s="11" t="str">
        <f ca="1" t="shared" si="20"/>
        <v>Expired</v>
      </c>
      <c r="I350">
        <f t="shared" si="21"/>
        <v>2024</v>
      </c>
      <c r="J350" t="str">
        <f t="shared" si="22"/>
        <v>December</v>
      </c>
      <c r="K350" s="11">
        <f ca="1" t="shared" si="23"/>
        <v>-655</v>
      </c>
    </row>
    <row r="351" spans="1:11">
      <c r="A351">
        <v>10350</v>
      </c>
      <c r="B351" t="s">
        <v>369</v>
      </c>
      <c r="C351" t="s">
        <v>14</v>
      </c>
      <c r="D351" t="s">
        <v>38</v>
      </c>
      <c r="E351" t="s">
        <v>35</v>
      </c>
      <c r="F351" s="2">
        <v>45312</v>
      </c>
      <c r="G351" s="2">
        <v>45677</v>
      </c>
      <c r="H351" s="11" t="str">
        <f ca="1" t="shared" si="20"/>
        <v>Expired</v>
      </c>
      <c r="I351">
        <f t="shared" si="21"/>
        <v>2025</v>
      </c>
      <c r="J351" t="str">
        <f t="shared" si="22"/>
        <v>January</v>
      </c>
      <c r="K351" s="11">
        <f ca="1" t="shared" si="23"/>
        <v>-616</v>
      </c>
    </row>
    <row r="352" spans="1:11">
      <c r="A352">
        <v>10351</v>
      </c>
      <c r="B352" t="s">
        <v>370</v>
      </c>
      <c r="C352" t="s">
        <v>55</v>
      </c>
      <c r="D352" t="s">
        <v>15</v>
      </c>
      <c r="E352" t="s">
        <v>30</v>
      </c>
      <c r="F352" s="2">
        <v>45486</v>
      </c>
      <c r="G352" s="2">
        <v>45851</v>
      </c>
      <c r="H352" s="11" t="str">
        <f ca="1" t="shared" si="20"/>
        <v>Expired</v>
      </c>
      <c r="I352">
        <f t="shared" si="21"/>
        <v>2025</v>
      </c>
      <c r="J352" t="str">
        <f t="shared" si="22"/>
        <v>July</v>
      </c>
      <c r="K352" s="11">
        <f ca="1" t="shared" si="23"/>
        <v>-442</v>
      </c>
    </row>
    <row r="353" spans="1:11">
      <c r="A353">
        <v>10352</v>
      </c>
      <c r="B353" t="s">
        <v>371</v>
      </c>
      <c r="C353" t="s">
        <v>28</v>
      </c>
      <c r="D353" t="s">
        <v>38</v>
      </c>
      <c r="E353" t="s">
        <v>11</v>
      </c>
      <c r="F353" s="2">
        <v>45179</v>
      </c>
      <c r="G353" s="2">
        <v>45544</v>
      </c>
      <c r="H353" s="11" t="str">
        <f ca="1" t="shared" si="20"/>
        <v>Expired</v>
      </c>
      <c r="I353">
        <f t="shared" si="21"/>
        <v>2024</v>
      </c>
      <c r="J353" t="str">
        <f t="shared" si="22"/>
        <v>September</v>
      </c>
      <c r="K353" s="11">
        <f ca="1" t="shared" si="23"/>
        <v>-749</v>
      </c>
    </row>
    <row r="354" spans="1:11">
      <c r="A354">
        <v>10353</v>
      </c>
      <c r="B354" t="s">
        <v>372</v>
      </c>
      <c r="C354" t="s">
        <v>21</v>
      </c>
      <c r="D354" t="s">
        <v>10</v>
      </c>
      <c r="E354" t="s">
        <v>30</v>
      </c>
      <c r="F354" s="2">
        <v>45139</v>
      </c>
      <c r="G354" s="2">
        <v>45869</v>
      </c>
      <c r="H354" s="11" t="str">
        <f ca="1" t="shared" si="20"/>
        <v>Expired</v>
      </c>
      <c r="I354">
        <f t="shared" si="21"/>
        <v>2025</v>
      </c>
      <c r="J354" t="str">
        <f t="shared" si="22"/>
        <v>July</v>
      </c>
      <c r="K354" s="11">
        <f ca="1" t="shared" si="23"/>
        <v>-424</v>
      </c>
    </row>
    <row r="355" spans="1:11">
      <c r="A355">
        <v>10354</v>
      </c>
      <c r="B355" t="s">
        <v>373</v>
      </c>
      <c r="C355" t="s">
        <v>25</v>
      </c>
      <c r="D355" t="s">
        <v>38</v>
      </c>
      <c r="E355" t="s">
        <v>30</v>
      </c>
      <c r="F355" s="2">
        <v>45500</v>
      </c>
      <c r="G355" s="2">
        <v>46230</v>
      </c>
      <c r="H355" s="11" t="str">
        <f ca="1" t="shared" si="20"/>
        <v>Expired</v>
      </c>
      <c r="I355" s="11">
        <f t="shared" si="21"/>
        <v>2026</v>
      </c>
      <c r="J355" s="11" t="str">
        <f t="shared" si="22"/>
        <v>July</v>
      </c>
      <c r="K355" s="11">
        <f ca="1" t="shared" si="23"/>
        <v>-63</v>
      </c>
    </row>
    <row r="356" spans="1:11">
      <c r="A356">
        <v>10355</v>
      </c>
      <c r="B356" t="s">
        <v>374</v>
      </c>
      <c r="C356" t="s">
        <v>9</v>
      </c>
      <c r="D356" t="s">
        <v>15</v>
      </c>
      <c r="E356" t="s">
        <v>35</v>
      </c>
      <c r="F356" s="2">
        <v>45315</v>
      </c>
      <c r="G356" s="2">
        <v>45680</v>
      </c>
      <c r="H356" s="11" t="str">
        <f ca="1" t="shared" si="20"/>
        <v>Expired</v>
      </c>
      <c r="I356">
        <f t="shared" si="21"/>
        <v>2025</v>
      </c>
      <c r="J356" t="str">
        <f t="shared" si="22"/>
        <v>January</v>
      </c>
      <c r="K356" s="11">
        <f ca="1" t="shared" si="23"/>
        <v>-613</v>
      </c>
    </row>
    <row r="357" spans="1:11">
      <c r="A357">
        <v>10356</v>
      </c>
      <c r="B357" t="s">
        <v>375</v>
      </c>
      <c r="C357" t="s">
        <v>21</v>
      </c>
      <c r="D357" t="s">
        <v>10</v>
      </c>
      <c r="E357" t="s">
        <v>16</v>
      </c>
      <c r="F357" s="2">
        <v>45221</v>
      </c>
      <c r="G357" s="2">
        <v>45951</v>
      </c>
      <c r="H357" s="11" t="str">
        <f ca="1" t="shared" si="20"/>
        <v>Expired</v>
      </c>
      <c r="I357">
        <f t="shared" si="21"/>
        <v>2025</v>
      </c>
      <c r="J357" t="str">
        <f t="shared" si="22"/>
        <v>October</v>
      </c>
      <c r="K357" s="11">
        <f ca="1" t="shared" si="23"/>
        <v>-342</v>
      </c>
    </row>
    <row r="358" spans="1:11">
      <c r="A358">
        <v>10357</v>
      </c>
      <c r="B358" t="s">
        <v>376</v>
      </c>
      <c r="C358" t="s">
        <v>55</v>
      </c>
      <c r="D358" t="s">
        <v>10</v>
      </c>
      <c r="E358" t="s">
        <v>22</v>
      </c>
      <c r="F358" s="2">
        <v>45146</v>
      </c>
      <c r="G358" s="2">
        <v>45326</v>
      </c>
      <c r="H358" s="11" t="str">
        <f ca="1" t="shared" si="20"/>
        <v>Expired</v>
      </c>
      <c r="I358">
        <f t="shared" si="21"/>
        <v>2024</v>
      </c>
      <c r="J358" t="str">
        <f t="shared" si="22"/>
        <v>February</v>
      </c>
      <c r="K358" s="11">
        <f ca="1" t="shared" si="23"/>
        <v>-967</v>
      </c>
    </row>
    <row r="359" spans="1:11">
      <c r="A359">
        <v>10358</v>
      </c>
      <c r="B359" t="s">
        <v>377</v>
      </c>
      <c r="C359" t="s">
        <v>25</v>
      </c>
      <c r="D359" t="s">
        <v>15</v>
      </c>
      <c r="E359" t="s">
        <v>30</v>
      </c>
      <c r="F359" s="2">
        <v>45067</v>
      </c>
      <c r="G359" s="2">
        <v>45247</v>
      </c>
      <c r="H359" s="11" t="str">
        <f ca="1" t="shared" si="20"/>
        <v>Expired</v>
      </c>
      <c r="I359">
        <f t="shared" si="21"/>
        <v>2023</v>
      </c>
      <c r="J359" t="str">
        <f t="shared" si="22"/>
        <v>November</v>
      </c>
      <c r="K359" s="11">
        <f ca="1" t="shared" si="23"/>
        <v>-1046</v>
      </c>
    </row>
    <row r="360" spans="1:11">
      <c r="A360">
        <v>10359</v>
      </c>
      <c r="B360" t="s">
        <v>378</v>
      </c>
      <c r="C360" t="s">
        <v>21</v>
      </c>
      <c r="D360" t="s">
        <v>18</v>
      </c>
      <c r="E360" t="s">
        <v>16</v>
      </c>
      <c r="F360" s="2">
        <v>45612</v>
      </c>
      <c r="G360" s="2">
        <v>46342</v>
      </c>
      <c r="H360" s="11" t="str">
        <f ca="1" t="shared" si="20"/>
        <v>Active</v>
      </c>
      <c r="I360" s="11">
        <f t="shared" si="21"/>
        <v>2026</v>
      </c>
      <c r="J360" s="11" t="str">
        <f t="shared" si="22"/>
        <v>November</v>
      </c>
      <c r="K360" s="11">
        <f ca="1" t="shared" si="23"/>
        <v>49</v>
      </c>
    </row>
    <row r="361" spans="1:11">
      <c r="A361">
        <v>10360</v>
      </c>
      <c r="B361" t="s">
        <v>379</v>
      </c>
      <c r="C361" t="s">
        <v>9</v>
      </c>
      <c r="D361" t="s">
        <v>26</v>
      </c>
      <c r="E361" t="s">
        <v>22</v>
      </c>
      <c r="F361" s="2">
        <v>45265</v>
      </c>
      <c r="G361" s="2">
        <v>45995</v>
      </c>
      <c r="H361" s="11" t="str">
        <f ca="1" t="shared" si="20"/>
        <v>Expired</v>
      </c>
      <c r="I361">
        <f t="shared" si="21"/>
        <v>2025</v>
      </c>
      <c r="J361" t="str">
        <f t="shared" si="22"/>
        <v>December</v>
      </c>
      <c r="K361" s="11">
        <f ca="1" t="shared" si="23"/>
        <v>-298</v>
      </c>
    </row>
    <row r="362" spans="1:11">
      <c r="A362">
        <v>10361</v>
      </c>
      <c r="B362" t="s">
        <v>380</v>
      </c>
      <c r="C362" t="s">
        <v>14</v>
      </c>
      <c r="D362" t="s">
        <v>18</v>
      </c>
      <c r="E362" t="s">
        <v>16</v>
      </c>
      <c r="F362" s="2">
        <v>45490</v>
      </c>
      <c r="G362" s="2">
        <v>45670</v>
      </c>
      <c r="H362" s="11" t="str">
        <f ca="1" t="shared" si="20"/>
        <v>Expired</v>
      </c>
      <c r="I362">
        <f t="shared" si="21"/>
        <v>2025</v>
      </c>
      <c r="J362" t="str">
        <f t="shared" si="22"/>
        <v>January</v>
      </c>
      <c r="K362" s="11">
        <f ca="1" t="shared" si="23"/>
        <v>-623</v>
      </c>
    </row>
    <row r="363" spans="1:11">
      <c r="A363">
        <v>10362</v>
      </c>
      <c r="B363" t="s">
        <v>381</v>
      </c>
      <c r="C363" t="s">
        <v>55</v>
      </c>
      <c r="D363" t="s">
        <v>18</v>
      </c>
      <c r="E363" t="s">
        <v>30</v>
      </c>
      <c r="F363" s="2">
        <v>45255</v>
      </c>
      <c r="G363" s="2">
        <v>45620</v>
      </c>
      <c r="H363" s="11" t="str">
        <f ca="1" t="shared" si="20"/>
        <v>Expired</v>
      </c>
      <c r="I363">
        <f t="shared" si="21"/>
        <v>2024</v>
      </c>
      <c r="J363" t="str">
        <f t="shared" si="22"/>
        <v>November</v>
      </c>
      <c r="K363" s="11">
        <f ca="1" t="shared" si="23"/>
        <v>-673</v>
      </c>
    </row>
    <row r="364" spans="1:11">
      <c r="A364">
        <v>10363</v>
      </c>
      <c r="B364" t="s">
        <v>382</v>
      </c>
      <c r="C364" t="s">
        <v>9</v>
      </c>
      <c r="D364" t="s">
        <v>15</v>
      </c>
      <c r="E364" t="s">
        <v>11</v>
      </c>
      <c r="F364" s="2">
        <v>45474</v>
      </c>
      <c r="G364" s="2">
        <v>46204</v>
      </c>
      <c r="H364" s="11" t="str">
        <f ca="1" t="shared" si="20"/>
        <v>Expired</v>
      </c>
      <c r="I364" s="11">
        <f t="shared" si="21"/>
        <v>2026</v>
      </c>
      <c r="J364" s="11" t="str">
        <f t="shared" si="22"/>
        <v>July</v>
      </c>
      <c r="K364" s="11">
        <f ca="1" t="shared" si="23"/>
        <v>-89</v>
      </c>
    </row>
    <row r="365" spans="1:11">
      <c r="A365">
        <v>10364</v>
      </c>
      <c r="B365" t="s">
        <v>383</v>
      </c>
      <c r="C365" t="s">
        <v>21</v>
      </c>
      <c r="D365" t="s">
        <v>38</v>
      </c>
      <c r="E365" t="s">
        <v>11</v>
      </c>
      <c r="F365" s="2">
        <v>44964</v>
      </c>
      <c r="G365" s="2">
        <v>45329</v>
      </c>
      <c r="H365" s="11" t="str">
        <f ca="1" t="shared" si="20"/>
        <v>Expired</v>
      </c>
      <c r="I365">
        <f t="shared" si="21"/>
        <v>2024</v>
      </c>
      <c r="J365" t="str">
        <f t="shared" si="22"/>
        <v>February</v>
      </c>
      <c r="K365" s="11">
        <f ca="1" t="shared" si="23"/>
        <v>-964</v>
      </c>
    </row>
    <row r="366" spans="1:11">
      <c r="A366">
        <v>10365</v>
      </c>
      <c r="B366" t="s">
        <v>384</v>
      </c>
      <c r="C366" t="s">
        <v>21</v>
      </c>
      <c r="D366" t="s">
        <v>10</v>
      </c>
      <c r="E366" t="s">
        <v>16</v>
      </c>
      <c r="F366" s="2">
        <v>44936</v>
      </c>
      <c r="G366" s="2">
        <v>45301</v>
      </c>
      <c r="H366" s="11" t="str">
        <f ca="1" t="shared" si="20"/>
        <v>Expired</v>
      </c>
      <c r="I366">
        <f t="shared" si="21"/>
        <v>2024</v>
      </c>
      <c r="J366" t="str">
        <f t="shared" si="22"/>
        <v>January</v>
      </c>
      <c r="K366" s="11">
        <f ca="1" t="shared" si="23"/>
        <v>-992</v>
      </c>
    </row>
    <row r="367" spans="1:11">
      <c r="A367">
        <v>10366</v>
      </c>
      <c r="B367" t="s">
        <v>385</v>
      </c>
      <c r="C367" t="s">
        <v>9</v>
      </c>
      <c r="D367" t="s">
        <v>10</v>
      </c>
      <c r="E367" t="s">
        <v>30</v>
      </c>
      <c r="F367" s="2">
        <v>45392</v>
      </c>
      <c r="G367" s="2">
        <v>46122</v>
      </c>
      <c r="H367" s="11" t="str">
        <f ca="1" t="shared" si="20"/>
        <v>Expired</v>
      </c>
      <c r="I367" s="11">
        <f t="shared" si="21"/>
        <v>2026</v>
      </c>
      <c r="J367" s="11" t="str">
        <f t="shared" si="22"/>
        <v>April</v>
      </c>
      <c r="K367" s="11">
        <f ca="1" t="shared" si="23"/>
        <v>-171</v>
      </c>
    </row>
    <row r="368" spans="1:11">
      <c r="A368">
        <v>10367</v>
      </c>
      <c r="B368" t="s">
        <v>386</v>
      </c>
      <c r="C368" t="s">
        <v>55</v>
      </c>
      <c r="D368" t="s">
        <v>18</v>
      </c>
      <c r="E368" t="s">
        <v>35</v>
      </c>
      <c r="F368" s="2">
        <v>45406</v>
      </c>
      <c r="G368" s="2">
        <v>45771</v>
      </c>
      <c r="H368" s="11" t="str">
        <f ca="1" t="shared" si="20"/>
        <v>Expired</v>
      </c>
      <c r="I368">
        <f t="shared" si="21"/>
        <v>2025</v>
      </c>
      <c r="J368" t="str">
        <f t="shared" si="22"/>
        <v>April</v>
      </c>
      <c r="K368" s="11">
        <f ca="1" t="shared" si="23"/>
        <v>-522</v>
      </c>
    </row>
    <row r="369" spans="1:11">
      <c r="A369">
        <v>10368</v>
      </c>
      <c r="B369" t="s">
        <v>387</v>
      </c>
      <c r="C369" t="s">
        <v>25</v>
      </c>
      <c r="D369" t="s">
        <v>18</v>
      </c>
      <c r="E369" t="s">
        <v>22</v>
      </c>
      <c r="F369" s="2">
        <v>45590</v>
      </c>
      <c r="G369" s="2">
        <v>45955</v>
      </c>
      <c r="H369" s="11" t="str">
        <f ca="1" t="shared" si="20"/>
        <v>Expired</v>
      </c>
      <c r="I369">
        <f t="shared" si="21"/>
        <v>2025</v>
      </c>
      <c r="J369" t="str">
        <f t="shared" si="22"/>
        <v>October</v>
      </c>
      <c r="K369" s="11">
        <f ca="1" t="shared" si="23"/>
        <v>-338</v>
      </c>
    </row>
    <row r="370" spans="1:11">
      <c r="A370">
        <v>10369</v>
      </c>
      <c r="B370" t="s">
        <v>388</v>
      </c>
      <c r="C370" t="s">
        <v>9</v>
      </c>
      <c r="D370" t="s">
        <v>10</v>
      </c>
      <c r="E370" t="s">
        <v>30</v>
      </c>
      <c r="F370" s="2">
        <v>45508</v>
      </c>
      <c r="G370" s="2">
        <v>46238</v>
      </c>
      <c r="H370" s="11" t="str">
        <f ca="1" t="shared" si="20"/>
        <v>Expired</v>
      </c>
      <c r="I370" s="11">
        <f t="shared" si="21"/>
        <v>2026</v>
      </c>
      <c r="J370" s="11" t="str">
        <f t="shared" si="22"/>
        <v>August</v>
      </c>
      <c r="K370" s="11">
        <f ca="1" t="shared" si="23"/>
        <v>-55</v>
      </c>
    </row>
    <row r="371" spans="1:11">
      <c r="A371">
        <v>10370</v>
      </c>
      <c r="B371" t="s">
        <v>389</v>
      </c>
      <c r="C371" t="s">
        <v>21</v>
      </c>
      <c r="D371" t="s">
        <v>15</v>
      </c>
      <c r="E371" t="s">
        <v>22</v>
      </c>
      <c r="F371" s="2">
        <v>45364</v>
      </c>
      <c r="G371" s="2">
        <v>46094</v>
      </c>
      <c r="H371" s="11" t="str">
        <f ca="1" t="shared" si="20"/>
        <v>Expired</v>
      </c>
      <c r="I371" s="11">
        <f t="shared" si="21"/>
        <v>2026</v>
      </c>
      <c r="J371" s="11" t="str">
        <f t="shared" si="22"/>
        <v>March</v>
      </c>
      <c r="K371" s="11">
        <f ca="1" t="shared" si="23"/>
        <v>-199</v>
      </c>
    </row>
    <row r="372" spans="1:11">
      <c r="A372">
        <v>10371</v>
      </c>
      <c r="B372" t="s">
        <v>390</v>
      </c>
      <c r="C372" t="s">
        <v>55</v>
      </c>
      <c r="D372" t="s">
        <v>26</v>
      </c>
      <c r="E372" t="s">
        <v>11</v>
      </c>
      <c r="F372" s="2">
        <v>45070</v>
      </c>
      <c r="G372" s="2">
        <v>45435</v>
      </c>
      <c r="H372" s="11" t="str">
        <f ca="1" t="shared" si="20"/>
        <v>Expired</v>
      </c>
      <c r="I372">
        <f t="shared" si="21"/>
        <v>2024</v>
      </c>
      <c r="J372" t="str">
        <f t="shared" si="22"/>
        <v>May</v>
      </c>
      <c r="K372" s="11">
        <f ca="1" t="shared" si="23"/>
        <v>-858</v>
      </c>
    </row>
    <row r="373" spans="1:11">
      <c r="A373">
        <v>10372</v>
      </c>
      <c r="B373" t="s">
        <v>391</v>
      </c>
      <c r="C373" t="s">
        <v>9</v>
      </c>
      <c r="D373" t="s">
        <v>10</v>
      </c>
      <c r="E373" t="s">
        <v>22</v>
      </c>
      <c r="F373" s="2">
        <v>45168</v>
      </c>
      <c r="G373" s="2">
        <v>45533</v>
      </c>
      <c r="H373" s="11" t="str">
        <f ca="1" t="shared" si="20"/>
        <v>Expired</v>
      </c>
      <c r="I373">
        <f t="shared" si="21"/>
        <v>2024</v>
      </c>
      <c r="J373" t="str">
        <f t="shared" si="22"/>
        <v>August</v>
      </c>
      <c r="K373" s="11">
        <f ca="1" t="shared" si="23"/>
        <v>-760</v>
      </c>
    </row>
    <row r="374" spans="1:11">
      <c r="A374">
        <v>10373</v>
      </c>
      <c r="B374" t="s">
        <v>392</v>
      </c>
      <c r="C374" t="s">
        <v>25</v>
      </c>
      <c r="D374" t="s">
        <v>10</v>
      </c>
      <c r="E374" t="s">
        <v>35</v>
      </c>
      <c r="F374" s="2">
        <v>45513</v>
      </c>
      <c r="G374" s="2">
        <v>45693</v>
      </c>
      <c r="H374" s="11" t="str">
        <f ca="1" t="shared" si="20"/>
        <v>Expired</v>
      </c>
      <c r="I374">
        <f t="shared" si="21"/>
        <v>2025</v>
      </c>
      <c r="J374" t="str">
        <f t="shared" si="22"/>
        <v>February</v>
      </c>
      <c r="K374" s="11">
        <f ca="1" t="shared" si="23"/>
        <v>-600</v>
      </c>
    </row>
    <row r="375" spans="1:11">
      <c r="A375">
        <v>10374</v>
      </c>
      <c r="B375" t="s">
        <v>393</v>
      </c>
      <c r="C375" t="s">
        <v>14</v>
      </c>
      <c r="D375" t="s">
        <v>18</v>
      </c>
      <c r="E375" t="s">
        <v>16</v>
      </c>
      <c r="F375" s="2">
        <v>45610</v>
      </c>
      <c r="G375" s="2">
        <v>45790</v>
      </c>
      <c r="H375" s="11" t="str">
        <f ca="1" t="shared" si="20"/>
        <v>Expired</v>
      </c>
      <c r="I375">
        <f t="shared" si="21"/>
        <v>2025</v>
      </c>
      <c r="J375" t="str">
        <f t="shared" si="22"/>
        <v>May</v>
      </c>
      <c r="K375" s="11">
        <f ca="1" t="shared" si="23"/>
        <v>-503</v>
      </c>
    </row>
    <row r="376" spans="1:11">
      <c r="A376">
        <v>10375</v>
      </c>
      <c r="B376" t="s">
        <v>394</v>
      </c>
      <c r="C376" t="s">
        <v>21</v>
      </c>
      <c r="D376" t="s">
        <v>38</v>
      </c>
      <c r="E376" t="s">
        <v>35</v>
      </c>
      <c r="F376" s="2">
        <v>45245</v>
      </c>
      <c r="G376" s="2">
        <v>45975</v>
      </c>
      <c r="H376" s="11" t="str">
        <f ca="1" t="shared" si="20"/>
        <v>Expired</v>
      </c>
      <c r="I376">
        <f t="shared" si="21"/>
        <v>2025</v>
      </c>
      <c r="J376" t="str">
        <f t="shared" si="22"/>
        <v>November</v>
      </c>
      <c r="K376" s="11">
        <f ca="1" t="shared" si="23"/>
        <v>-318</v>
      </c>
    </row>
    <row r="377" spans="1:11">
      <c r="A377">
        <v>10376</v>
      </c>
      <c r="B377" t="s">
        <v>395</v>
      </c>
      <c r="C377" t="s">
        <v>25</v>
      </c>
      <c r="D377" t="s">
        <v>15</v>
      </c>
      <c r="E377" t="s">
        <v>11</v>
      </c>
      <c r="F377" s="2">
        <v>45151</v>
      </c>
      <c r="G377" s="2">
        <v>45331</v>
      </c>
      <c r="H377" s="11" t="str">
        <f ca="1" t="shared" si="20"/>
        <v>Expired</v>
      </c>
      <c r="I377">
        <f t="shared" si="21"/>
        <v>2024</v>
      </c>
      <c r="J377" t="str">
        <f t="shared" si="22"/>
        <v>February</v>
      </c>
      <c r="K377" s="11">
        <f ca="1" t="shared" si="23"/>
        <v>-962</v>
      </c>
    </row>
    <row r="378" spans="1:11">
      <c r="A378">
        <v>10377</v>
      </c>
      <c r="B378" t="s">
        <v>396</v>
      </c>
      <c r="C378" t="s">
        <v>55</v>
      </c>
      <c r="D378" t="s">
        <v>15</v>
      </c>
      <c r="E378" t="s">
        <v>30</v>
      </c>
      <c r="F378" s="2">
        <v>45352</v>
      </c>
      <c r="G378" s="2">
        <v>46082</v>
      </c>
      <c r="H378" s="11" t="str">
        <f ca="1" t="shared" si="20"/>
        <v>Expired</v>
      </c>
      <c r="I378" s="11">
        <f t="shared" si="21"/>
        <v>2026</v>
      </c>
      <c r="J378" s="11" t="str">
        <f t="shared" si="22"/>
        <v>March</v>
      </c>
      <c r="K378" s="11">
        <f ca="1" t="shared" si="23"/>
        <v>-211</v>
      </c>
    </row>
    <row r="379" spans="1:11">
      <c r="A379">
        <v>10378</v>
      </c>
      <c r="B379" t="s">
        <v>397</v>
      </c>
      <c r="C379" t="s">
        <v>28</v>
      </c>
      <c r="D379" t="s">
        <v>18</v>
      </c>
      <c r="E379" t="s">
        <v>11</v>
      </c>
      <c r="F379" s="2">
        <v>45623</v>
      </c>
      <c r="G379" s="2">
        <v>46353</v>
      </c>
      <c r="H379" s="11" t="str">
        <f ca="1" t="shared" si="20"/>
        <v>Active</v>
      </c>
      <c r="I379" s="11">
        <f t="shared" si="21"/>
        <v>2026</v>
      </c>
      <c r="J379" s="11" t="str">
        <f t="shared" si="22"/>
        <v>November</v>
      </c>
      <c r="K379" s="11">
        <f ca="1" t="shared" si="23"/>
        <v>60</v>
      </c>
    </row>
    <row r="380" spans="1:11">
      <c r="A380">
        <v>10379</v>
      </c>
      <c r="B380" t="s">
        <v>398</v>
      </c>
      <c r="C380" t="s">
        <v>28</v>
      </c>
      <c r="D380" t="s">
        <v>38</v>
      </c>
      <c r="E380" t="s">
        <v>35</v>
      </c>
      <c r="F380" s="2">
        <v>45297</v>
      </c>
      <c r="G380" s="2">
        <v>45477</v>
      </c>
      <c r="H380" s="11" t="str">
        <f ca="1" t="shared" si="20"/>
        <v>Expired</v>
      </c>
      <c r="I380">
        <f t="shared" si="21"/>
        <v>2024</v>
      </c>
      <c r="J380" t="str">
        <f t="shared" si="22"/>
        <v>July</v>
      </c>
      <c r="K380" s="11">
        <f ca="1" t="shared" si="23"/>
        <v>-816</v>
      </c>
    </row>
    <row r="381" spans="1:11">
      <c r="A381">
        <v>10380</v>
      </c>
      <c r="B381" t="s">
        <v>399</v>
      </c>
      <c r="C381" t="s">
        <v>9</v>
      </c>
      <c r="D381" t="s">
        <v>26</v>
      </c>
      <c r="E381" t="s">
        <v>35</v>
      </c>
      <c r="F381" s="2">
        <v>45444</v>
      </c>
      <c r="G381" s="2">
        <v>45624</v>
      </c>
      <c r="H381" s="11" t="str">
        <f ca="1" t="shared" si="20"/>
        <v>Expired</v>
      </c>
      <c r="I381">
        <f t="shared" si="21"/>
        <v>2024</v>
      </c>
      <c r="J381" t="str">
        <f t="shared" si="22"/>
        <v>November</v>
      </c>
      <c r="K381" s="11">
        <f ca="1" t="shared" si="23"/>
        <v>-669</v>
      </c>
    </row>
    <row r="382" spans="1:11">
      <c r="A382">
        <v>10381</v>
      </c>
      <c r="B382" t="s">
        <v>400</v>
      </c>
      <c r="C382" t="s">
        <v>21</v>
      </c>
      <c r="D382" t="s">
        <v>18</v>
      </c>
      <c r="E382" t="s">
        <v>30</v>
      </c>
      <c r="F382" s="2">
        <v>45459</v>
      </c>
      <c r="G382" s="2">
        <v>45824</v>
      </c>
      <c r="H382" s="11" t="str">
        <f ca="1" t="shared" si="20"/>
        <v>Expired</v>
      </c>
      <c r="I382">
        <f t="shared" si="21"/>
        <v>2025</v>
      </c>
      <c r="J382" t="str">
        <f t="shared" si="22"/>
        <v>June</v>
      </c>
      <c r="K382" s="11">
        <f ca="1" t="shared" si="23"/>
        <v>-469</v>
      </c>
    </row>
    <row r="383" spans="1:11">
      <c r="A383">
        <v>10382</v>
      </c>
      <c r="B383" t="s">
        <v>401</v>
      </c>
      <c r="C383" t="s">
        <v>14</v>
      </c>
      <c r="D383" t="s">
        <v>15</v>
      </c>
      <c r="E383" t="s">
        <v>22</v>
      </c>
      <c r="F383" s="2">
        <v>45020</v>
      </c>
      <c r="G383" s="2">
        <v>45750</v>
      </c>
      <c r="H383" s="11" t="str">
        <f ca="1" t="shared" si="20"/>
        <v>Expired</v>
      </c>
      <c r="I383">
        <f t="shared" si="21"/>
        <v>2025</v>
      </c>
      <c r="J383" t="str">
        <f t="shared" si="22"/>
        <v>April</v>
      </c>
      <c r="K383" s="11">
        <f ca="1" t="shared" si="23"/>
        <v>-543</v>
      </c>
    </row>
    <row r="384" spans="1:11">
      <c r="A384">
        <v>10383</v>
      </c>
      <c r="B384" t="s">
        <v>402</v>
      </c>
      <c r="C384" t="s">
        <v>55</v>
      </c>
      <c r="D384" t="s">
        <v>18</v>
      </c>
      <c r="E384" t="s">
        <v>35</v>
      </c>
      <c r="F384" s="2">
        <v>45352</v>
      </c>
      <c r="G384" s="2">
        <v>45717</v>
      </c>
      <c r="H384" s="11" t="str">
        <f ca="1" t="shared" si="20"/>
        <v>Expired</v>
      </c>
      <c r="I384">
        <f t="shared" si="21"/>
        <v>2025</v>
      </c>
      <c r="J384" t="str">
        <f t="shared" si="22"/>
        <v>March</v>
      </c>
      <c r="K384" s="11">
        <f ca="1" t="shared" si="23"/>
        <v>-576</v>
      </c>
    </row>
    <row r="385" spans="1:11">
      <c r="A385">
        <v>10384</v>
      </c>
      <c r="B385" t="s">
        <v>403</v>
      </c>
      <c r="C385" t="s">
        <v>28</v>
      </c>
      <c r="D385" t="s">
        <v>38</v>
      </c>
      <c r="E385" t="s">
        <v>30</v>
      </c>
      <c r="F385" s="2">
        <v>44949</v>
      </c>
      <c r="G385" s="2">
        <v>45314</v>
      </c>
      <c r="H385" s="11" t="str">
        <f ca="1" t="shared" si="20"/>
        <v>Expired</v>
      </c>
      <c r="I385">
        <f t="shared" si="21"/>
        <v>2024</v>
      </c>
      <c r="J385" t="str">
        <f t="shared" si="22"/>
        <v>January</v>
      </c>
      <c r="K385" s="11">
        <f ca="1" t="shared" si="23"/>
        <v>-979</v>
      </c>
    </row>
    <row r="386" spans="1:11">
      <c r="A386">
        <v>10385</v>
      </c>
      <c r="B386" t="s">
        <v>404</v>
      </c>
      <c r="C386" t="s">
        <v>14</v>
      </c>
      <c r="D386" t="s">
        <v>18</v>
      </c>
      <c r="E386" t="s">
        <v>35</v>
      </c>
      <c r="F386" s="2">
        <v>45001</v>
      </c>
      <c r="G386" s="2">
        <v>45181</v>
      </c>
      <c r="H386" s="11" t="str">
        <f ca="1" t="shared" ref="H386:H449" si="24">IF(K386&lt;=0,"Expired",IF(AND(K386&gt;=1,K386&lt;=30),"Expiring_Soon","Active"))</f>
        <v>Expired</v>
      </c>
      <c r="I386">
        <f t="shared" ref="I386:I449" si="25">YEAR(G386)</f>
        <v>2023</v>
      </c>
      <c r="J386" t="str">
        <f t="shared" ref="J386:J449" si="26">TEXT(G386,"mmmm")</f>
        <v>September</v>
      </c>
      <c r="K386" s="11">
        <f ca="1" t="shared" ref="K386:K449" si="27">G386-TODAY()</f>
        <v>-1112</v>
      </c>
    </row>
    <row r="387" spans="1:11">
      <c r="A387">
        <v>10386</v>
      </c>
      <c r="B387" t="s">
        <v>405</v>
      </c>
      <c r="C387" t="s">
        <v>14</v>
      </c>
      <c r="D387" t="s">
        <v>26</v>
      </c>
      <c r="E387" t="s">
        <v>35</v>
      </c>
      <c r="F387" s="2">
        <v>44988</v>
      </c>
      <c r="G387" s="2">
        <v>45168</v>
      </c>
      <c r="H387" s="11" t="str">
        <f ca="1" t="shared" si="24"/>
        <v>Expired</v>
      </c>
      <c r="I387">
        <f t="shared" si="25"/>
        <v>2023</v>
      </c>
      <c r="J387" t="str">
        <f t="shared" si="26"/>
        <v>August</v>
      </c>
      <c r="K387" s="11">
        <f ca="1" t="shared" si="27"/>
        <v>-1125</v>
      </c>
    </row>
    <row r="388" spans="1:11">
      <c r="A388">
        <v>10387</v>
      </c>
      <c r="B388" t="s">
        <v>406</v>
      </c>
      <c r="C388" t="s">
        <v>9</v>
      </c>
      <c r="D388" t="s">
        <v>10</v>
      </c>
      <c r="E388" t="s">
        <v>22</v>
      </c>
      <c r="F388" s="2">
        <v>45111</v>
      </c>
      <c r="G388" s="2">
        <v>45291</v>
      </c>
      <c r="H388" s="11" t="str">
        <f ca="1" t="shared" si="24"/>
        <v>Expired</v>
      </c>
      <c r="I388">
        <f t="shared" si="25"/>
        <v>2023</v>
      </c>
      <c r="J388" t="str">
        <f t="shared" si="26"/>
        <v>December</v>
      </c>
      <c r="K388" s="11">
        <f ca="1" t="shared" si="27"/>
        <v>-1002</v>
      </c>
    </row>
    <row r="389" spans="1:11">
      <c r="A389">
        <v>10388</v>
      </c>
      <c r="B389" t="s">
        <v>407</v>
      </c>
      <c r="C389" t="s">
        <v>25</v>
      </c>
      <c r="D389" t="s">
        <v>38</v>
      </c>
      <c r="E389" t="s">
        <v>22</v>
      </c>
      <c r="F389" s="2">
        <v>45313</v>
      </c>
      <c r="G389" s="2">
        <v>45678</v>
      </c>
      <c r="H389" s="11" t="str">
        <f ca="1" t="shared" si="24"/>
        <v>Expired</v>
      </c>
      <c r="I389">
        <f t="shared" si="25"/>
        <v>2025</v>
      </c>
      <c r="J389" t="str">
        <f t="shared" si="26"/>
        <v>January</v>
      </c>
      <c r="K389" s="11">
        <f ca="1" t="shared" si="27"/>
        <v>-615</v>
      </c>
    </row>
    <row r="390" spans="1:11">
      <c r="A390">
        <v>10389</v>
      </c>
      <c r="B390" t="s">
        <v>360</v>
      </c>
      <c r="C390" t="s">
        <v>21</v>
      </c>
      <c r="D390" t="s">
        <v>10</v>
      </c>
      <c r="E390" t="s">
        <v>16</v>
      </c>
      <c r="F390" s="2">
        <v>45109</v>
      </c>
      <c r="G390" s="2">
        <v>45839</v>
      </c>
      <c r="H390" s="11" t="str">
        <f ca="1" t="shared" si="24"/>
        <v>Expired</v>
      </c>
      <c r="I390">
        <f t="shared" si="25"/>
        <v>2025</v>
      </c>
      <c r="J390" t="str">
        <f t="shared" si="26"/>
        <v>July</v>
      </c>
      <c r="K390" s="11">
        <f ca="1" t="shared" si="27"/>
        <v>-454</v>
      </c>
    </row>
    <row r="391" spans="1:11">
      <c r="A391">
        <v>10390</v>
      </c>
      <c r="B391" t="s">
        <v>408</v>
      </c>
      <c r="C391" t="s">
        <v>21</v>
      </c>
      <c r="D391" t="s">
        <v>18</v>
      </c>
      <c r="E391" t="s">
        <v>16</v>
      </c>
      <c r="F391" s="2">
        <v>44950</v>
      </c>
      <c r="G391" s="2">
        <v>45315</v>
      </c>
      <c r="H391" s="11" t="str">
        <f ca="1" t="shared" si="24"/>
        <v>Expired</v>
      </c>
      <c r="I391">
        <f t="shared" si="25"/>
        <v>2024</v>
      </c>
      <c r="J391" t="str">
        <f t="shared" si="26"/>
        <v>January</v>
      </c>
      <c r="K391" s="11">
        <f ca="1" t="shared" si="27"/>
        <v>-978</v>
      </c>
    </row>
    <row r="392" spans="1:11">
      <c r="A392">
        <v>10391</v>
      </c>
      <c r="B392" t="s">
        <v>409</v>
      </c>
      <c r="C392" t="s">
        <v>55</v>
      </c>
      <c r="D392" t="s">
        <v>15</v>
      </c>
      <c r="E392" t="s">
        <v>22</v>
      </c>
      <c r="F392" s="2">
        <v>45162</v>
      </c>
      <c r="G392" s="2">
        <v>45342</v>
      </c>
      <c r="H392" s="11" t="str">
        <f ca="1" t="shared" si="24"/>
        <v>Expired</v>
      </c>
      <c r="I392">
        <f t="shared" si="25"/>
        <v>2024</v>
      </c>
      <c r="J392" t="str">
        <f t="shared" si="26"/>
        <v>February</v>
      </c>
      <c r="K392" s="11">
        <f ca="1" t="shared" si="27"/>
        <v>-951</v>
      </c>
    </row>
    <row r="393" spans="1:11">
      <c r="A393">
        <v>10392</v>
      </c>
      <c r="B393" t="s">
        <v>410</v>
      </c>
      <c r="C393" t="s">
        <v>21</v>
      </c>
      <c r="D393" t="s">
        <v>10</v>
      </c>
      <c r="E393" t="s">
        <v>11</v>
      </c>
      <c r="F393" s="2">
        <v>45042</v>
      </c>
      <c r="G393" s="2">
        <v>45222</v>
      </c>
      <c r="H393" s="11" t="str">
        <f ca="1" t="shared" si="24"/>
        <v>Expired</v>
      </c>
      <c r="I393">
        <f t="shared" si="25"/>
        <v>2023</v>
      </c>
      <c r="J393" t="str">
        <f t="shared" si="26"/>
        <v>October</v>
      </c>
      <c r="K393" s="11">
        <f ca="1" t="shared" si="27"/>
        <v>-1071</v>
      </c>
    </row>
    <row r="394" spans="1:11">
      <c r="A394">
        <v>10393</v>
      </c>
      <c r="B394" t="s">
        <v>411</v>
      </c>
      <c r="C394" t="s">
        <v>28</v>
      </c>
      <c r="D394" t="s">
        <v>26</v>
      </c>
      <c r="E394" t="s">
        <v>11</v>
      </c>
      <c r="F394" s="2">
        <v>45138</v>
      </c>
      <c r="G394" s="2">
        <v>45318</v>
      </c>
      <c r="H394" s="11" t="str">
        <f ca="1" t="shared" si="24"/>
        <v>Expired</v>
      </c>
      <c r="I394">
        <f t="shared" si="25"/>
        <v>2024</v>
      </c>
      <c r="J394" t="str">
        <f t="shared" si="26"/>
        <v>January</v>
      </c>
      <c r="K394" s="11">
        <f ca="1" t="shared" si="27"/>
        <v>-975</v>
      </c>
    </row>
    <row r="395" spans="1:11">
      <c r="A395">
        <v>10394</v>
      </c>
      <c r="B395" t="s">
        <v>412</v>
      </c>
      <c r="C395" t="s">
        <v>9</v>
      </c>
      <c r="D395" t="s">
        <v>38</v>
      </c>
      <c r="E395" t="s">
        <v>35</v>
      </c>
      <c r="F395" s="2">
        <v>45615</v>
      </c>
      <c r="G395" s="2">
        <v>46345</v>
      </c>
      <c r="H395" s="11" t="str">
        <f ca="1" t="shared" si="24"/>
        <v>Active</v>
      </c>
      <c r="I395" s="11">
        <f t="shared" si="25"/>
        <v>2026</v>
      </c>
      <c r="J395" s="11" t="str">
        <f t="shared" si="26"/>
        <v>November</v>
      </c>
      <c r="K395" s="11">
        <f ca="1" t="shared" si="27"/>
        <v>52</v>
      </c>
    </row>
    <row r="396" spans="1:11">
      <c r="A396">
        <v>10395</v>
      </c>
      <c r="B396" t="s">
        <v>413</v>
      </c>
      <c r="C396" t="s">
        <v>21</v>
      </c>
      <c r="D396" t="s">
        <v>26</v>
      </c>
      <c r="E396" t="s">
        <v>22</v>
      </c>
      <c r="F396" s="2">
        <v>45376</v>
      </c>
      <c r="G396" s="2">
        <v>45556</v>
      </c>
      <c r="H396" s="11" t="str">
        <f ca="1" t="shared" si="24"/>
        <v>Expired</v>
      </c>
      <c r="I396">
        <f t="shared" si="25"/>
        <v>2024</v>
      </c>
      <c r="J396" t="str">
        <f t="shared" si="26"/>
        <v>September</v>
      </c>
      <c r="K396" s="11">
        <f ca="1" t="shared" si="27"/>
        <v>-737</v>
      </c>
    </row>
    <row r="397" spans="1:11">
      <c r="A397">
        <v>10396</v>
      </c>
      <c r="B397" t="s">
        <v>414</v>
      </c>
      <c r="C397" t="s">
        <v>9</v>
      </c>
      <c r="D397" t="s">
        <v>18</v>
      </c>
      <c r="E397" t="s">
        <v>35</v>
      </c>
      <c r="F397" s="2">
        <v>45223</v>
      </c>
      <c r="G397" s="2">
        <v>45403</v>
      </c>
      <c r="H397" s="11" t="str">
        <f ca="1" t="shared" si="24"/>
        <v>Expired</v>
      </c>
      <c r="I397">
        <f t="shared" si="25"/>
        <v>2024</v>
      </c>
      <c r="J397" t="str">
        <f t="shared" si="26"/>
        <v>April</v>
      </c>
      <c r="K397" s="11">
        <f ca="1" t="shared" si="27"/>
        <v>-890</v>
      </c>
    </row>
    <row r="398" spans="1:11">
      <c r="A398">
        <v>10397</v>
      </c>
      <c r="B398" t="s">
        <v>415</v>
      </c>
      <c r="C398" t="s">
        <v>25</v>
      </c>
      <c r="D398" t="s">
        <v>15</v>
      </c>
      <c r="E398" t="s">
        <v>35</v>
      </c>
      <c r="F398" s="2">
        <v>45615</v>
      </c>
      <c r="G398" s="2">
        <v>45980</v>
      </c>
      <c r="H398" s="11" t="str">
        <f ca="1" t="shared" si="24"/>
        <v>Expired</v>
      </c>
      <c r="I398">
        <f t="shared" si="25"/>
        <v>2025</v>
      </c>
      <c r="J398" t="str">
        <f t="shared" si="26"/>
        <v>November</v>
      </c>
      <c r="K398" s="11">
        <f ca="1" t="shared" si="27"/>
        <v>-313</v>
      </c>
    </row>
    <row r="399" spans="1:11">
      <c r="A399">
        <v>10398</v>
      </c>
      <c r="B399" t="s">
        <v>416</v>
      </c>
      <c r="C399" t="s">
        <v>21</v>
      </c>
      <c r="D399" t="s">
        <v>15</v>
      </c>
      <c r="E399" t="s">
        <v>11</v>
      </c>
      <c r="F399" s="2">
        <v>45350</v>
      </c>
      <c r="G399" s="2">
        <v>45715</v>
      </c>
      <c r="H399" s="11" t="str">
        <f ca="1" t="shared" si="24"/>
        <v>Expired</v>
      </c>
      <c r="I399">
        <f t="shared" si="25"/>
        <v>2025</v>
      </c>
      <c r="J399" t="str">
        <f t="shared" si="26"/>
        <v>February</v>
      </c>
      <c r="K399" s="11">
        <f ca="1" t="shared" si="27"/>
        <v>-578</v>
      </c>
    </row>
    <row r="400" spans="1:11">
      <c r="A400">
        <v>10399</v>
      </c>
      <c r="B400" t="s">
        <v>417</v>
      </c>
      <c r="C400" t="s">
        <v>28</v>
      </c>
      <c r="D400" t="s">
        <v>15</v>
      </c>
      <c r="E400" t="s">
        <v>11</v>
      </c>
      <c r="F400" s="2">
        <v>45568</v>
      </c>
      <c r="G400" s="2">
        <v>46298</v>
      </c>
      <c r="H400" s="11" t="str">
        <f ca="1" t="shared" si="24"/>
        <v>Expiring_Soon</v>
      </c>
      <c r="I400" s="11">
        <f t="shared" si="25"/>
        <v>2026</v>
      </c>
      <c r="J400" s="11" t="str">
        <f t="shared" si="26"/>
        <v>October</v>
      </c>
      <c r="K400" s="11">
        <f ca="1" t="shared" si="27"/>
        <v>5</v>
      </c>
    </row>
    <row r="401" spans="1:11">
      <c r="A401">
        <v>10400</v>
      </c>
      <c r="B401" t="s">
        <v>418</v>
      </c>
      <c r="C401" t="s">
        <v>55</v>
      </c>
      <c r="D401" t="s">
        <v>26</v>
      </c>
      <c r="E401" t="s">
        <v>30</v>
      </c>
      <c r="F401" s="2">
        <v>45585</v>
      </c>
      <c r="G401" s="2">
        <v>46315</v>
      </c>
      <c r="H401" s="11" t="str">
        <f ca="1" t="shared" si="24"/>
        <v>Expiring_Soon</v>
      </c>
      <c r="I401" s="11">
        <f t="shared" si="25"/>
        <v>2026</v>
      </c>
      <c r="J401" s="11" t="str">
        <f t="shared" si="26"/>
        <v>October</v>
      </c>
      <c r="K401" s="11">
        <f ca="1" t="shared" si="27"/>
        <v>22</v>
      </c>
    </row>
    <row r="402" spans="1:11">
      <c r="A402">
        <v>10401</v>
      </c>
      <c r="B402" t="s">
        <v>284</v>
      </c>
      <c r="C402" t="s">
        <v>25</v>
      </c>
      <c r="D402" t="s">
        <v>38</v>
      </c>
      <c r="E402" t="s">
        <v>22</v>
      </c>
      <c r="F402" s="2">
        <v>45079</v>
      </c>
      <c r="G402" s="2">
        <v>45444</v>
      </c>
      <c r="H402" s="11" t="str">
        <f ca="1" t="shared" si="24"/>
        <v>Expired</v>
      </c>
      <c r="I402">
        <f t="shared" si="25"/>
        <v>2024</v>
      </c>
      <c r="J402" t="str">
        <f t="shared" si="26"/>
        <v>June</v>
      </c>
      <c r="K402" s="11">
        <f ca="1" t="shared" si="27"/>
        <v>-849</v>
      </c>
    </row>
    <row r="403" spans="1:11">
      <c r="A403">
        <v>10402</v>
      </c>
      <c r="B403" t="s">
        <v>419</v>
      </c>
      <c r="C403" t="s">
        <v>28</v>
      </c>
      <c r="D403" t="s">
        <v>38</v>
      </c>
      <c r="E403" t="s">
        <v>11</v>
      </c>
      <c r="F403" s="2">
        <v>45157</v>
      </c>
      <c r="G403" s="2">
        <v>45522</v>
      </c>
      <c r="H403" s="11" t="str">
        <f ca="1" t="shared" si="24"/>
        <v>Expired</v>
      </c>
      <c r="I403">
        <f t="shared" si="25"/>
        <v>2024</v>
      </c>
      <c r="J403" t="str">
        <f t="shared" si="26"/>
        <v>August</v>
      </c>
      <c r="K403" s="11">
        <f ca="1" t="shared" si="27"/>
        <v>-771</v>
      </c>
    </row>
    <row r="404" spans="1:11">
      <c r="A404">
        <v>10403</v>
      </c>
      <c r="B404" t="s">
        <v>420</v>
      </c>
      <c r="C404" t="s">
        <v>55</v>
      </c>
      <c r="D404" t="s">
        <v>26</v>
      </c>
      <c r="E404" t="s">
        <v>35</v>
      </c>
      <c r="F404" s="2">
        <v>45349</v>
      </c>
      <c r="G404" s="2">
        <v>45714</v>
      </c>
      <c r="H404" s="11" t="str">
        <f ca="1" t="shared" si="24"/>
        <v>Expired</v>
      </c>
      <c r="I404">
        <f t="shared" si="25"/>
        <v>2025</v>
      </c>
      <c r="J404" t="str">
        <f t="shared" si="26"/>
        <v>February</v>
      </c>
      <c r="K404" s="11">
        <f ca="1" t="shared" si="27"/>
        <v>-579</v>
      </c>
    </row>
    <row r="405" spans="1:11">
      <c r="A405">
        <v>10404</v>
      </c>
      <c r="B405" t="s">
        <v>421</v>
      </c>
      <c r="C405" t="s">
        <v>21</v>
      </c>
      <c r="D405" t="s">
        <v>38</v>
      </c>
      <c r="E405" t="s">
        <v>11</v>
      </c>
      <c r="F405" s="2">
        <v>45188</v>
      </c>
      <c r="G405" s="2">
        <v>45368</v>
      </c>
      <c r="H405" s="11" t="str">
        <f ca="1" t="shared" si="24"/>
        <v>Expired</v>
      </c>
      <c r="I405">
        <f t="shared" si="25"/>
        <v>2024</v>
      </c>
      <c r="J405" t="str">
        <f t="shared" si="26"/>
        <v>March</v>
      </c>
      <c r="K405" s="11">
        <f ca="1" t="shared" si="27"/>
        <v>-925</v>
      </c>
    </row>
    <row r="406" spans="1:11">
      <c r="A406">
        <v>10405</v>
      </c>
      <c r="B406" t="s">
        <v>422</v>
      </c>
      <c r="C406" t="s">
        <v>55</v>
      </c>
      <c r="D406" t="s">
        <v>10</v>
      </c>
      <c r="E406" t="s">
        <v>16</v>
      </c>
      <c r="F406" s="2">
        <v>45475</v>
      </c>
      <c r="G406" s="2">
        <v>46205</v>
      </c>
      <c r="H406" s="11" t="str">
        <f ca="1" t="shared" si="24"/>
        <v>Expired</v>
      </c>
      <c r="I406" s="11">
        <f t="shared" si="25"/>
        <v>2026</v>
      </c>
      <c r="J406" s="11" t="str">
        <f t="shared" si="26"/>
        <v>July</v>
      </c>
      <c r="K406" s="11">
        <f ca="1" t="shared" si="27"/>
        <v>-88</v>
      </c>
    </row>
    <row r="407" spans="1:11">
      <c r="A407">
        <v>10406</v>
      </c>
      <c r="B407" t="s">
        <v>423</v>
      </c>
      <c r="C407" t="s">
        <v>9</v>
      </c>
      <c r="D407" t="s">
        <v>10</v>
      </c>
      <c r="E407" t="s">
        <v>22</v>
      </c>
      <c r="F407" s="2">
        <v>45616</v>
      </c>
      <c r="G407" s="2">
        <v>46346</v>
      </c>
      <c r="H407" s="11" t="str">
        <f ca="1" t="shared" si="24"/>
        <v>Active</v>
      </c>
      <c r="I407" s="11">
        <f t="shared" si="25"/>
        <v>2026</v>
      </c>
      <c r="J407" s="11" t="str">
        <f t="shared" si="26"/>
        <v>November</v>
      </c>
      <c r="K407" s="11">
        <f ca="1" t="shared" si="27"/>
        <v>53</v>
      </c>
    </row>
    <row r="408" spans="1:11">
      <c r="A408">
        <v>10407</v>
      </c>
      <c r="B408" t="s">
        <v>424</v>
      </c>
      <c r="C408" t="s">
        <v>9</v>
      </c>
      <c r="D408" t="s">
        <v>18</v>
      </c>
      <c r="E408" t="s">
        <v>35</v>
      </c>
      <c r="F408" s="2">
        <v>45614</v>
      </c>
      <c r="G408" s="2">
        <v>46344</v>
      </c>
      <c r="H408" s="11" t="str">
        <f ca="1" t="shared" si="24"/>
        <v>Active</v>
      </c>
      <c r="I408" s="11">
        <f t="shared" si="25"/>
        <v>2026</v>
      </c>
      <c r="J408" s="11" t="str">
        <f t="shared" si="26"/>
        <v>November</v>
      </c>
      <c r="K408" s="11">
        <f ca="1" t="shared" si="27"/>
        <v>51</v>
      </c>
    </row>
    <row r="409" spans="1:11">
      <c r="A409">
        <v>10408</v>
      </c>
      <c r="B409" t="s">
        <v>425</v>
      </c>
      <c r="C409" t="s">
        <v>21</v>
      </c>
      <c r="D409" t="s">
        <v>10</v>
      </c>
      <c r="E409" t="s">
        <v>30</v>
      </c>
      <c r="F409" s="2">
        <v>44942</v>
      </c>
      <c r="G409" s="2">
        <v>45122</v>
      </c>
      <c r="H409" s="11" t="str">
        <f ca="1" t="shared" si="24"/>
        <v>Expired</v>
      </c>
      <c r="I409">
        <f t="shared" si="25"/>
        <v>2023</v>
      </c>
      <c r="J409" t="str">
        <f t="shared" si="26"/>
        <v>July</v>
      </c>
      <c r="K409" s="11">
        <f ca="1" t="shared" si="27"/>
        <v>-1171</v>
      </c>
    </row>
    <row r="410" spans="1:11">
      <c r="A410">
        <v>10409</v>
      </c>
      <c r="B410" t="s">
        <v>426</v>
      </c>
      <c r="C410" t="s">
        <v>14</v>
      </c>
      <c r="D410" t="s">
        <v>26</v>
      </c>
      <c r="E410" t="s">
        <v>22</v>
      </c>
      <c r="F410" s="2">
        <v>45175</v>
      </c>
      <c r="G410" s="2">
        <v>45905</v>
      </c>
      <c r="H410" s="11" t="str">
        <f ca="1" t="shared" si="24"/>
        <v>Expired</v>
      </c>
      <c r="I410">
        <f t="shared" si="25"/>
        <v>2025</v>
      </c>
      <c r="J410" t="str">
        <f t="shared" si="26"/>
        <v>September</v>
      </c>
      <c r="K410" s="11">
        <f ca="1" t="shared" si="27"/>
        <v>-388</v>
      </c>
    </row>
    <row r="411" spans="1:11">
      <c r="A411">
        <v>10410</v>
      </c>
      <c r="B411" t="s">
        <v>427</v>
      </c>
      <c r="C411" t="s">
        <v>55</v>
      </c>
      <c r="D411" t="s">
        <v>18</v>
      </c>
      <c r="E411" t="s">
        <v>35</v>
      </c>
      <c r="F411" s="2">
        <v>45256</v>
      </c>
      <c r="G411" s="2">
        <v>45621</v>
      </c>
      <c r="H411" s="11" t="str">
        <f ca="1" t="shared" si="24"/>
        <v>Expired</v>
      </c>
      <c r="I411">
        <f t="shared" si="25"/>
        <v>2024</v>
      </c>
      <c r="J411" t="str">
        <f t="shared" si="26"/>
        <v>November</v>
      </c>
      <c r="K411" s="11">
        <f ca="1" t="shared" si="27"/>
        <v>-672</v>
      </c>
    </row>
    <row r="412" spans="1:11">
      <c r="A412">
        <v>10411</v>
      </c>
      <c r="B412" t="s">
        <v>428</v>
      </c>
      <c r="C412" t="s">
        <v>28</v>
      </c>
      <c r="D412" t="s">
        <v>10</v>
      </c>
      <c r="E412" t="s">
        <v>30</v>
      </c>
      <c r="F412" s="2">
        <v>45194</v>
      </c>
      <c r="G412" s="2">
        <v>45559</v>
      </c>
      <c r="H412" s="11" t="str">
        <f ca="1" t="shared" si="24"/>
        <v>Expired</v>
      </c>
      <c r="I412">
        <f t="shared" si="25"/>
        <v>2024</v>
      </c>
      <c r="J412" t="str">
        <f t="shared" si="26"/>
        <v>September</v>
      </c>
      <c r="K412" s="11">
        <f ca="1" t="shared" si="27"/>
        <v>-734</v>
      </c>
    </row>
    <row r="413" spans="1:11">
      <c r="A413">
        <v>10412</v>
      </c>
      <c r="B413" t="s">
        <v>217</v>
      </c>
      <c r="C413" t="s">
        <v>55</v>
      </c>
      <c r="D413" t="s">
        <v>26</v>
      </c>
      <c r="E413" t="s">
        <v>22</v>
      </c>
      <c r="F413" s="2">
        <v>45254</v>
      </c>
      <c r="G413" s="2">
        <v>45434</v>
      </c>
      <c r="H413" s="11" t="str">
        <f ca="1" t="shared" si="24"/>
        <v>Expired</v>
      </c>
      <c r="I413">
        <f t="shared" si="25"/>
        <v>2024</v>
      </c>
      <c r="J413" t="str">
        <f t="shared" si="26"/>
        <v>May</v>
      </c>
      <c r="K413" s="11">
        <f ca="1" t="shared" si="27"/>
        <v>-859</v>
      </c>
    </row>
    <row r="414" spans="1:11">
      <c r="A414">
        <v>10413</v>
      </c>
      <c r="B414" t="s">
        <v>429</v>
      </c>
      <c r="C414" t="s">
        <v>55</v>
      </c>
      <c r="D414" t="s">
        <v>26</v>
      </c>
      <c r="E414" t="s">
        <v>35</v>
      </c>
      <c r="F414" s="2">
        <v>45153</v>
      </c>
      <c r="G414" s="2">
        <v>45883</v>
      </c>
      <c r="H414" s="11" t="str">
        <f ca="1" t="shared" si="24"/>
        <v>Expired</v>
      </c>
      <c r="I414">
        <f t="shared" si="25"/>
        <v>2025</v>
      </c>
      <c r="J414" t="str">
        <f t="shared" si="26"/>
        <v>August</v>
      </c>
      <c r="K414" s="11">
        <f ca="1" t="shared" si="27"/>
        <v>-410</v>
      </c>
    </row>
    <row r="415" spans="1:11">
      <c r="A415">
        <v>10414</v>
      </c>
      <c r="B415" t="s">
        <v>430</v>
      </c>
      <c r="C415" t="s">
        <v>25</v>
      </c>
      <c r="D415" t="s">
        <v>15</v>
      </c>
      <c r="E415" t="s">
        <v>35</v>
      </c>
      <c r="F415" s="2">
        <v>45520</v>
      </c>
      <c r="G415" s="2">
        <v>46250</v>
      </c>
      <c r="H415" s="11" t="str">
        <f ca="1" t="shared" si="24"/>
        <v>Expired</v>
      </c>
      <c r="I415" s="11">
        <f t="shared" si="25"/>
        <v>2026</v>
      </c>
      <c r="J415" s="11" t="str">
        <f t="shared" si="26"/>
        <v>August</v>
      </c>
      <c r="K415" s="11">
        <f ca="1" t="shared" si="27"/>
        <v>-43</v>
      </c>
    </row>
    <row r="416" spans="1:11">
      <c r="A416">
        <v>10415</v>
      </c>
      <c r="B416" t="s">
        <v>431</v>
      </c>
      <c r="C416" t="s">
        <v>21</v>
      </c>
      <c r="D416" t="s">
        <v>18</v>
      </c>
      <c r="E416" t="s">
        <v>30</v>
      </c>
      <c r="F416" s="2">
        <v>45162</v>
      </c>
      <c r="G416" s="2">
        <v>45527</v>
      </c>
      <c r="H416" s="11" t="str">
        <f ca="1" t="shared" si="24"/>
        <v>Expired</v>
      </c>
      <c r="I416">
        <f t="shared" si="25"/>
        <v>2024</v>
      </c>
      <c r="J416" t="str">
        <f t="shared" si="26"/>
        <v>August</v>
      </c>
      <c r="K416" s="11">
        <f ca="1" t="shared" si="27"/>
        <v>-766</v>
      </c>
    </row>
    <row r="417" spans="1:11">
      <c r="A417">
        <v>10416</v>
      </c>
      <c r="B417" t="s">
        <v>432</v>
      </c>
      <c r="C417" t="s">
        <v>55</v>
      </c>
      <c r="D417" t="s">
        <v>15</v>
      </c>
      <c r="E417" t="s">
        <v>30</v>
      </c>
      <c r="F417" s="2">
        <v>45190</v>
      </c>
      <c r="G417" s="2">
        <v>45555</v>
      </c>
      <c r="H417" s="11" t="str">
        <f ca="1" t="shared" si="24"/>
        <v>Expired</v>
      </c>
      <c r="I417">
        <f t="shared" si="25"/>
        <v>2024</v>
      </c>
      <c r="J417" t="str">
        <f t="shared" si="26"/>
        <v>September</v>
      </c>
      <c r="K417" s="11">
        <f ca="1" t="shared" si="27"/>
        <v>-738</v>
      </c>
    </row>
    <row r="418" spans="1:11">
      <c r="A418">
        <v>10417</v>
      </c>
      <c r="B418" t="s">
        <v>433</v>
      </c>
      <c r="C418" t="s">
        <v>55</v>
      </c>
      <c r="D418" t="s">
        <v>18</v>
      </c>
      <c r="E418" t="s">
        <v>30</v>
      </c>
      <c r="F418" s="2">
        <v>45100</v>
      </c>
      <c r="G418" s="2">
        <v>45280</v>
      </c>
      <c r="H418" s="11" t="str">
        <f ca="1" t="shared" si="24"/>
        <v>Expired</v>
      </c>
      <c r="I418">
        <f t="shared" si="25"/>
        <v>2023</v>
      </c>
      <c r="J418" t="str">
        <f t="shared" si="26"/>
        <v>December</v>
      </c>
      <c r="K418" s="11">
        <f ca="1" t="shared" si="27"/>
        <v>-1013</v>
      </c>
    </row>
    <row r="419" spans="1:11">
      <c r="A419">
        <v>10418</v>
      </c>
      <c r="B419" t="s">
        <v>434</v>
      </c>
      <c r="C419" t="s">
        <v>55</v>
      </c>
      <c r="D419" t="s">
        <v>18</v>
      </c>
      <c r="E419" t="s">
        <v>35</v>
      </c>
      <c r="F419" s="2">
        <v>45584</v>
      </c>
      <c r="G419" s="2">
        <v>45764</v>
      </c>
      <c r="H419" s="11" t="str">
        <f ca="1" t="shared" si="24"/>
        <v>Expired</v>
      </c>
      <c r="I419">
        <f t="shared" si="25"/>
        <v>2025</v>
      </c>
      <c r="J419" t="str">
        <f t="shared" si="26"/>
        <v>April</v>
      </c>
      <c r="K419" s="11">
        <f ca="1" t="shared" si="27"/>
        <v>-529</v>
      </c>
    </row>
    <row r="420" spans="1:11">
      <c r="A420">
        <v>10419</v>
      </c>
      <c r="B420" t="s">
        <v>435</v>
      </c>
      <c r="C420" t="s">
        <v>9</v>
      </c>
      <c r="D420" t="s">
        <v>26</v>
      </c>
      <c r="E420" t="s">
        <v>16</v>
      </c>
      <c r="F420" s="2">
        <v>45349</v>
      </c>
      <c r="G420" s="2">
        <v>45529</v>
      </c>
      <c r="H420" s="11" t="str">
        <f ca="1" t="shared" si="24"/>
        <v>Expired</v>
      </c>
      <c r="I420">
        <f t="shared" si="25"/>
        <v>2024</v>
      </c>
      <c r="J420" t="str">
        <f t="shared" si="26"/>
        <v>August</v>
      </c>
      <c r="K420" s="11">
        <f ca="1" t="shared" si="27"/>
        <v>-764</v>
      </c>
    </row>
    <row r="421" spans="1:11">
      <c r="A421">
        <v>10420</v>
      </c>
      <c r="B421" t="s">
        <v>436</v>
      </c>
      <c r="C421" t="s">
        <v>9</v>
      </c>
      <c r="D421" t="s">
        <v>18</v>
      </c>
      <c r="E421" t="s">
        <v>16</v>
      </c>
      <c r="F421" s="2">
        <v>45150</v>
      </c>
      <c r="G421" s="2">
        <v>45880</v>
      </c>
      <c r="H421" s="11" t="str">
        <f ca="1" t="shared" si="24"/>
        <v>Expired</v>
      </c>
      <c r="I421">
        <f t="shared" si="25"/>
        <v>2025</v>
      </c>
      <c r="J421" t="str">
        <f t="shared" si="26"/>
        <v>August</v>
      </c>
      <c r="K421" s="11">
        <f ca="1" t="shared" si="27"/>
        <v>-413</v>
      </c>
    </row>
    <row r="422" spans="1:11">
      <c r="A422">
        <v>10421</v>
      </c>
      <c r="B422" t="s">
        <v>437</v>
      </c>
      <c r="C422" t="s">
        <v>9</v>
      </c>
      <c r="D422" t="s">
        <v>15</v>
      </c>
      <c r="E422" t="s">
        <v>35</v>
      </c>
      <c r="F422" s="2">
        <v>45421</v>
      </c>
      <c r="G422" s="2">
        <v>46151</v>
      </c>
      <c r="H422" s="11" t="str">
        <f ca="1" t="shared" si="24"/>
        <v>Expired</v>
      </c>
      <c r="I422" s="11">
        <f t="shared" si="25"/>
        <v>2026</v>
      </c>
      <c r="J422" s="11" t="str">
        <f t="shared" si="26"/>
        <v>May</v>
      </c>
      <c r="K422" s="11">
        <f ca="1" t="shared" si="27"/>
        <v>-142</v>
      </c>
    </row>
    <row r="423" spans="1:11">
      <c r="A423">
        <v>10422</v>
      </c>
      <c r="B423" t="s">
        <v>438</v>
      </c>
      <c r="C423" t="s">
        <v>9</v>
      </c>
      <c r="D423" t="s">
        <v>15</v>
      </c>
      <c r="E423" t="s">
        <v>35</v>
      </c>
      <c r="F423" s="2">
        <v>45348</v>
      </c>
      <c r="G423" s="2">
        <v>45528</v>
      </c>
      <c r="H423" s="11" t="str">
        <f ca="1" t="shared" si="24"/>
        <v>Expired</v>
      </c>
      <c r="I423">
        <f t="shared" si="25"/>
        <v>2024</v>
      </c>
      <c r="J423" t="str">
        <f t="shared" si="26"/>
        <v>August</v>
      </c>
      <c r="K423" s="11">
        <f ca="1" t="shared" si="27"/>
        <v>-765</v>
      </c>
    </row>
    <row r="424" spans="1:11">
      <c r="A424">
        <v>10423</v>
      </c>
      <c r="B424" t="s">
        <v>439</v>
      </c>
      <c r="C424" t="s">
        <v>14</v>
      </c>
      <c r="D424" t="s">
        <v>10</v>
      </c>
      <c r="E424" t="s">
        <v>35</v>
      </c>
      <c r="F424" s="2">
        <v>45220</v>
      </c>
      <c r="G424" s="2">
        <v>45400</v>
      </c>
      <c r="H424" s="11" t="str">
        <f ca="1" t="shared" si="24"/>
        <v>Expired</v>
      </c>
      <c r="I424">
        <f t="shared" si="25"/>
        <v>2024</v>
      </c>
      <c r="J424" t="str">
        <f t="shared" si="26"/>
        <v>April</v>
      </c>
      <c r="K424" s="11">
        <f ca="1" t="shared" si="27"/>
        <v>-893</v>
      </c>
    </row>
    <row r="425" spans="1:11">
      <c r="A425">
        <v>10424</v>
      </c>
      <c r="B425" t="s">
        <v>440</v>
      </c>
      <c r="C425" t="s">
        <v>21</v>
      </c>
      <c r="D425" t="s">
        <v>26</v>
      </c>
      <c r="E425" t="s">
        <v>16</v>
      </c>
      <c r="F425" s="2">
        <v>45463</v>
      </c>
      <c r="G425" s="2">
        <v>45643</v>
      </c>
      <c r="H425" s="11" t="str">
        <f ca="1" t="shared" si="24"/>
        <v>Expired</v>
      </c>
      <c r="I425">
        <f t="shared" si="25"/>
        <v>2024</v>
      </c>
      <c r="J425" t="str">
        <f t="shared" si="26"/>
        <v>December</v>
      </c>
      <c r="K425" s="11">
        <f ca="1" t="shared" si="27"/>
        <v>-650</v>
      </c>
    </row>
    <row r="426" spans="1:11">
      <c r="A426">
        <v>10425</v>
      </c>
      <c r="B426" t="s">
        <v>441</v>
      </c>
      <c r="C426" t="s">
        <v>28</v>
      </c>
      <c r="D426" t="s">
        <v>15</v>
      </c>
      <c r="E426" t="s">
        <v>30</v>
      </c>
      <c r="F426" s="2">
        <v>45289</v>
      </c>
      <c r="G426" s="2">
        <v>45654</v>
      </c>
      <c r="H426" s="11" t="str">
        <f ca="1" t="shared" si="24"/>
        <v>Expired</v>
      </c>
      <c r="I426">
        <f t="shared" si="25"/>
        <v>2024</v>
      </c>
      <c r="J426" t="str">
        <f t="shared" si="26"/>
        <v>December</v>
      </c>
      <c r="K426" s="11">
        <f ca="1" t="shared" si="27"/>
        <v>-639</v>
      </c>
    </row>
    <row r="427" spans="1:11">
      <c r="A427">
        <v>10426</v>
      </c>
      <c r="B427" t="s">
        <v>442</v>
      </c>
      <c r="C427" t="s">
        <v>9</v>
      </c>
      <c r="D427" t="s">
        <v>10</v>
      </c>
      <c r="E427" t="s">
        <v>22</v>
      </c>
      <c r="F427" s="2">
        <v>45397</v>
      </c>
      <c r="G427" s="2">
        <v>46127</v>
      </c>
      <c r="H427" s="11" t="str">
        <f ca="1" t="shared" si="24"/>
        <v>Expired</v>
      </c>
      <c r="I427" s="11">
        <f t="shared" si="25"/>
        <v>2026</v>
      </c>
      <c r="J427" s="11" t="str">
        <f t="shared" si="26"/>
        <v>April</v>
      </c>
      <c r="K427" s="11">
        <f ca="1" t="shared" si="27"/>
        <v>-166</v>
      </c>
    </row>
    <row r="428" spans="1:11">
      <c r="A428">
        <v>10427</v>
      </c>
      <c r="B428" t="s">
        <v>443</v>
      </c>
      <c r="C428" t="s">
        <v>25</v>
      </c>
      <c r="D428" t="s">
        <v>26</v>
      </c>
      <c r="E428" t="s">
        <v>16</v>
      </c>
      <c r="F428" s="2">
        <v>45022</v>
      </c>
      <c r="G428" s="2">
        <v>45387</v>
      </c>
      <c r="H428" s="11" t="str">
        <f ca="1" t="shared" si="24"/>
        <v>Expired</v>
      </c>
      <c r="I428">
        <f t="shared" si="25"/>
        <v>2024</v>
      </c>
      <c r="J428" t="str">
        <f t="shared" si="26"/>
        <v>April</v>
      </c>
      <c r="K428" s="11">
        <f ca="1" t="shared" si="27"/>
        <v>-906</v>
      </c>
    </row>
    <row r="429" spans="1:11">
      <c r="A429">
        <v>10428</v>
      </c>
      <c r="B429" t="s">
        <v>444</v>
      </c>
      <c r="C429" t="s">
        <v>28</v>
      </c>
      <c r="D429" t="s">
        <v>38</v>
      </c>
      <c r="E429" t="s">
        <v>16</v>
      </c>
      <c r="F429" s="2">
        <v>45579</v>
      </c>
      <c r="G429" s="2">
        <v>45759</v>
      </c>
      <c r="H429" s="11" t="str">
        <f ca="1" t="shared" si="24"/>
        <v>Expired</v>
      </c>
      <c r="I429">
        <f t="shared" si="25"/>
        <v>2025</v>
      </c>
      <c r="J429" t="str">
        <f t="shared" si="26"/>
        <v>April</v>
      </c>
      <c r="K429" s="11">
        <f ca="1" t="shared" si="27"/>
        <v>-534</v>
      </c>
    </row>
    <row r="430" spans="1:11">
      <c r="A430">
        <v>10429</v>
      </c>
      <c r="B430" t="s">
        <v>445</v>
      </c>
      <c r="C430" t="s">
        <v>9</v>
      </c>
      <c r="D430" t="s">
        <v>38</v>
      </c>
      <c r="E430" t="s">
        <v>22</v>
      </c>
      <c r="F430" s="2">
        <v>45587</v>
      </c>
      <c r="G430" s="2">
        <v>45952</v>
      </c>
      <c r="H430" s="11" t="str">
        <f ca="1" t="shared" si="24"/>
        <v>Expired</v>
      </c>
      <c r="I430">
        <f t="shared" si="25"/>
        <v>2025</v>
      </c>
      <c r="J430" t="str">
        <f t="shared" si="26"/>
        <v>October</v>
      </c>
      <c r="K430" s="11">
        <f ca="1" t="shared" si="27"/>
        <v>-341</v>
      </c>
    </row>
    <row r="431" spans="1:11">
      <c r="A431">
        <v>10430</v>
      </c>
      <c r="B431" t="s">
        <v>446</v>
      </c>
      <c r="C431" t="s">
        <v>28</v>
      </c>
      <c r="D431" t="s">
        <v>26</v>
      </c>
      <c r="E431" t="s">
        <v>11</v>
      </c>
      <c r="F431" s="2">
        <v>45143</v>
      </c>
      <c r="G431" s="2">
        <v>45873</v>
      </c>
      <c r="H431" s="11" t="str">
        <f ca="1" t="shared" si="24"/>
        <v>Expired</v>
      </c>
      <c r="I431">
        <f t="shared" si="25"/>
        <v>2025</v>
      </c>
      <c r="J431" t="str">
        <f t="shared" si="26"/>
        <v>August</v>
      </c>
      <c r="K431" s="11">
        <f ca="1" t="shared" si="27"/>
        <v>-420</v>
      </c>
    </row>
    <row r="432" spans="1:11">
      <c r="A432">
        <v>10431</v>
      </c>
      <c r="B432" t="s">
        <v>447</v>
      </c>
      <c r="C432" t="s">
        <v>55</v>
      </c>
      <c r="D432" t="s">
        <v>10</v>
      </c>
      <c r="E432" t="s">
        <v>16</v>
      </c>
      <c r="F432" s="2">
        <v>45003</v>
      </c>
      <c r="G432" s="2">
        <v>45733</v>
      </c>
      <c r="H432" s="11" t="str">
        <f ca="1" t="shared" si="24"/>
        <v>Expired</v>
      </c>
      <c r="I432">
        <f t="shared" si="25"/>
        <v>2025</v>
      </c>
      <c r="J432" t="str">
        <f t="shared" si="26"/>
        <v>March</v>
      </c>
      <c r="K432" s="11">
        <f ca="1" t="shared" si="27"/>
        <v>-560</v>
      </c>
    </row>
    <row r="433" spans="1:11">
      <c r="A433">
        <v>10432</v>
      </c>
      <c r="B433" t="s">
        <v>448</v>
      </c>
      <c r="C433" t="s">
        <v>28</v>
      </c>
      <c r="D433" t="s">
        <v>15</v>
      </c>
      <c r="E433" t="s">
        <v>16</v>
      </c>
      <c r="F433" s="2">
        <v>45110</v>
      </c>
      <c r="G433" s="2">
        <v>45475</v>
      </c>
      <c r="H433" s="11" t="str">
        <f ca="1" t="shared" si="24"/>
        <v>Expired</v>
      </c>
      <c r="I433">
        <f t="shared" si="25"/>
        <v>2024</v>
      </c>
      <c r="J433" t="str">
        <f t="shared" si="26"/>
        <v>July</v>
      </c>
      <c r="K433" s="11">
        <f ca="1" t="shared" si="27"/>
        <v>-818</v>
      </c>
    </row>
    <row r="434" spans="1:11">
      <c r="A434">
        <v>10433</v>
      </c>
      <c r="B434" t="s">
        <v>449</v>
      </c>
      <c r="C434" t="s">
        <v>28</v>
      </c>
      <c r="D434" t="s">
        <v>18</v>
      </c>
      <c r="E434" t="s">
        <v>22</v>
      </c>
      <c r="F434" s="2">
        <v>45005</v>
      </c>
      <c r="G434" s="2">
        <v>45370</v>
      </c>
      <c r="H434" s="11" t="str">
        <f ca="1" t="shared" si="24"/>
        <v>Expired</v>
      </c>
      <c r="I434">
        <f t="shared" si="25"/>
        <v>2024</v>
      </c>
      <c r="J434" t="str">
        <f t="shared" si="26"/>
        <v>March</v>
      </c>
      <c r="K434" s="11">
        <f ca="1" t="shared" si="27"/>
        <v>-923</v>
      </c>
    </row>
    <row r="435" spans="1:11">
      <c r="A435">
        <v>10434</v>
      </c>
      <c r="B435" t="s">
        <v>450</v>
      </c>
      <c r="C435" t="s">
        <v>21</v>
      </c>
      <c r="D435" t="s">
        <v>15</v>
      </c>
      <c r="E435" t="s">
        <v>22</v>
      </c>
      <c r="F435" s="2">
        <v>45620</v>
      </c>
      <c r="G435" s="2">
        <v>46350</v>
      </c>
      <c r="H435" s="11" t="str">
        <f ca="1" t="shared" si="24"/>
        <v>Active</v>
      </c>
      <c r="I435" s="11">
        <f t="shared" si="25"/>
        <v>2026</v>
      </c>
      <c r="J435" s="11" t="str">
        <f t="shared" si="26"/>
        <v>November</v>
      </c>
      <c r="K435" s="11">
        <f ca="1" t="shared" si="27"/>
        <v>57</v>
      </c>
    </row>
    <row r="436" spans="1:11">
      <c r="A436">
        <v>10435</v>
      </c>
      <c r="B436" t="s">
        <v>451</v>
      </c>
      <c r="C436" t="s">
        <v>14</v>
      </c>
      <c r="D436" t="s">
        <v>18</v>
      </c>
      <c r="E436" t="s">
        <v>16</v>
      </c>
      <c r="F436" s="2">
        <v>45439</v>
      </c>
      <c r="G436" s="2">
        <v>46169</v>
      </c>
      <c r="H436" s="11" t="str">
        <f ca="1" t="shared" si="24"/>
        <v>Expired</v>
      </c>
      <c r="I436" s="11">
        <f t="shared" si="25"/>
        <v>2026</v>
      </c>
      <c r="J436" s="11" t="str">
        <f t="shared" si="26"/>
        <v>May</v>
      </c>
      <c r="K436" s="11">
        <f ca="1" t="shared" si="27"/>
        <v>-124</v>
      </c>
    </row>
    <row r="437" spans="1:11">
      <c r="A437">
        <v>10436</v>
      </c>
      <c r="B437" t="s">
        <v>452</v>
      </c>
      <c r="C437" t="s">
        <v>9</v>
      </c>
      <c r="D437" t="s">
        <v>26</v>
      </c>
      <c r="E437" t="s">
        <v>22</v>
      </c>
      <c r="F437" s="2">
        <v>45164</v>
      </c>
      <c r="G437" s="2">
        <v>45344</v>
      </c>
      <c r="H437" s="11" t="str">
        <f ca="1" t="shared" si="24"/>
        <v>Expired</v>
      </c>
      <c r="I437">
        <f t="shared" si="25"/>
        <v>2024</v>
      </c>
      <c r="J437" t="str">
        <f t="shared" si="26"/>
        <v>February</v>
      </c>
      <c r="K437" s="11">
        <f ca="1" t="shared" si="27"/>
        <v>-949</v>
      </c>
    </row>
    <row r="438" spans="1:11">
      <c r="A438">
        <v>10437</v>
      </c>
      <c r="B438" t="s">
        <v>453</v>
      </c>
      <c r="C438" t="s">
        <v>28</v>
      </c>
      <c r="D438" t="s">
        <v>15</v>
      </c>
      <c r="E438" t="s">
        <v>22</v>
      </c>
      <c r="F438" s="2">
        <v>45261</v>
      </c>
      <c r="G438" s="2">
        <v>45441</v>
      </c>
      <c r="H438" s="11" t="str">
        <f ca="1" t="shared" si="24"/>
        <v>Expired</v>
      </c>
      <c r="I438">
        <f t="shared" si="25"/>
        <v>2024</v>
      </c>
      <c r="J438" t="str">
        <f t="shared" si="26"/>
        <v>May</v>
      </c>
      <c r="K438" s="11">
        <f ca="1" t="shared" si="27"/>
        <v>-852</v>
      </c>
    </row>
    <row r="439" spans="1:11">
      <c r="A439">
        <v>10438</v>
      </c>
      <c r="B439" t="s">
        <v>454</v>
      </c>
      <c r="C439" t="s">
        <v>55</v>
      </c>
      <c r="D439" t="s">
        <v>38</v>
      </c>
      <c r="E439" t="s">
        <v>11</v>
      </c>
      <c r="F439" s="2">
        <v>45291</v>
      </c>
      <c r="G439" s="2">
        <v>46021</v>
      </c>
      <c r="H439" s="11" t="str">
        <f ca="1" t="shared" si="24"/>
        <v>Expired</v>
      </c>
      <c r="I439">
        <f t="shared" si="25"/>
        <v>2025</v>
      </c>
      <c r="J439" t="str">
        <f t="shared" si="26"/>
        <v>December</v>
      </c>
      <c r="K439" s="11">
        <f ca="1" t="shared" si="27"/>
        <v>-272</v>
      </c>
    </row>
    <row r="440" spans="1:11">
      <c r="A440">
        <v>10439</v>
      </c>
      <c r="B440" t="s">
        <v>455</v>
      </c>
      <c r="C440" t="s">
        <v>55</v>
      </c>
      <c r="D440" t="s">
        <v>18</v>
      </c>
      <c r="E440" t="s">
        <v>35</v>
      </c>
      <c r="F440" s="2">
        <v>45603</v>
      </c>
      <c r="G440" s="2">
        <v>45968</v>
      </c>
      <c r="H440" s="11" t="str">
        <f ca="1" t="shared" si="24"/>
        <v>Expired</v>
      </c>
      <c r="I440">
        <f t="shared" si="25"/>
        <v>2025</v>
      </c>
      <c r="J440" t="str">
        <f t="shared" si="26"/>
        <v>November</v>
      </c>
      <c r="K440" s="11">
        <f ca="1" t="shared" si="27"/>
        <v>-325</v>
      </c>
    </row>
    <row r="441" spans="1:11">
      <c r="A441">
        <v>10440</v>
      </c>
      <c r="B441" t="s">
        <v>456</v>
      </c>
      <c r="C441" t="s">
        <v>25</v>
      </c>
      <c r="D441" t="s">
        <v>18</v>
      </c>
      <c r="E441" t="s">
        <v>16</v>
      </c>
      <c r="F441" s="2">
        <v>45011</v>
      </c>
      <c r="G441" s="2">
        <v>45376</v>
      </c>
      <c r="H441" s="11" t="str">
        <f ca="1" t="shared" si="24"/>
        <v>Expired</v>
      </c>
      <c r="I441">
        <f t="shared" si="25"/>
        <v>2024</v>
      </c>
      <c r="J441" t="str">
        <f t="shared" si="26"/>
        <v>March</v>
      </c>
      <c r="K441" s="11">
        <f ca="1" t="shared" si="27"/>
        <v>-917</v>
      </c>
    </row>
    <row r="442" spans="1:11">
      <c r="A442">
        <v>10441</v>
      </c>
      <c r="B442" t="s">
        <v>457</v>
      </c>
      <c r="C442" t="s">
        <v>14</v>
      </c>
      <c r="D442" t="s">
        <v>18</v>
      </c>
      <c r="E442" t="s">
        <v>22</v>
      </c>
      <c r="F442" s="2">
        <v>45251</v>
      </c>
      <c r="G442" s="2">
        <v>45616</v>
      </c>
      <c r="H442" s="11" t="str">
        <f ca="1" t="shared" si="24"/>
        <v>Expired</v>
      </c>
      <c r="I442">
        <f t="shared" si="25"/>
        <v>2024</v>
      </c>
      <c r="J442" t="str">
        <f t="shared" si="26"/>
        <v>November</v>
      </c>
      <c r="K442" s="11">
        <f ca="1" t="shared" si="27"/>
        <v>-677</v>
      </c>
    </row>
    <row r="443" spans="1:11">
      <c r="A443">
        <v>10442</v>
      </c>
      <c r="B443" t="s">
        <v>458</v>
      </c>
      <c r="C443" t="s">
        <v>9</v>
      </c>
      <c r="D443" t="s">
        <v>10</v>
      </c>
      <c r="E443" t="s">
        <v>22</v>
      </c>
      <c r="F443" s="2">
        <v>45295</v>
      </c>
      <c r="G443" s="2">
        <v>45660</v>
      </c>
      <c r="H443" s="11" t="str">
        <f ca="1" t="shared" si="24"/>
        <v>Expired</v>
      </c>
      <c r="I443">
        <f t="shared" si="25"/>
        <v>2025</v>
      </c>
      <c r="J443" t="str">
        <f t="shared" si="26"/>
        <v>January</v>
      </c>
      <c r="K443" s="11">
        <f ca="1" t="shared" si="27"/>
        <v>-633</v>
      </c>
    </row>
    <row r="444" spans="1:11">
      <c r="A444">
        <v>10443</v>
      </c>
      <c r="B444" t="s">
        <v>459</v>
      </c>
      <c r="C444" t="s">
        <v>9</v>
      </c>
      <c r="D444" t="s">
        <v>18</v>
      </c>
      <c r="E444" t="s">
        <v>22</v>
      </c>
      <c r="F444" s="2">
        <v>45386</v>
      </c>
      <c r="G444" s="2">
        <v>46116</v>
      </c>
      <c r="H444" s="11" t="str">
        <f ca="1" t="shared" si="24"/>
        <v>Expired</v>
      </c>
      <c r="I444" s="11">
        <f t="shared" si="25"/>
        <v>2026</v>
      </c>
      <c r="J444" s="11" t="str">
        <f t="shared" si="26"/>
        <v>April</v>
      </c>
      <c r="K444" s="11">
        <f ca="1" t="shared" si="27"/>
        <v>-177</v>
      </c>
    </row>
    <row r="445" spans="1:11">
      <c r="A445">
        <v>10444</v>
      </c>
      <c r="B445" t="s">
        <v>460</v>
      </c>
      <c r="C445" t="s">
        <v>55</v>
      </c>
      <c r="D445" t="s">
        <v>26</v>
      </c>
      <c r="E445" t="s">
        <v>16</v>
      </c>
      <c r="F445" s="2">
        <v>45018</v>
      </c>
      <c r="G445" s="2">
        <v>45383</v>
      </c>
      <c r="H445" s="11" t="str">
        <f ca="1" t="shared" si="24"/>
        <v>Expired</v>
      </c>
      <c r="I445">
        <f t="shared" si="25"/>
        <v>2024</v>
      </c>
      <c r="J445" t="str">
        <f t="shared" si="26"/>
        <v>April</v>
      </c>
      <c r="K445" s="11">
        <f ca="1" t="shared" si="27"/>
        <v>-910</v>
      </c>
    </row>
    <row r="446" spans="1:11">
      <c r="A446">
        <v>10445</v>
      </c>
      <c r="B446" t="s">
        <v>179</v>
      </c>
      <c r="C446" t="s">
        <v>28</v>
      </c>
      <c r="D446" t="s">
        <v>15</v>
      </c>
      <c r="E446" t="s">
        <v>30</v>
      </c>
      <c r="F446" s="2">
        <v>45321</v>
      </c>
      <c r="G446" s="2">
        <v>45501</v>
      </c>
      <c r="H446" s="11" t="str">
        <f ca="1" t="shared" si="24"/>
        <v>Expired</v>
      </c>
      <c r="I446">
        <f t="shared" si="25"/>
        <v>2024</v>
      </c>
      <c r="J446" t="str">
        <f t="shared" si="26"/>
        <v>July</v>
      </c>
      <c r="K446" s="11">
        <f ca="1" t="shared" si="27"/>
        <v>-792</v>
      </c>
    </row>
    <row r="447" spans="1:11">
      <c r="A447">
        <v>10446</v>
      </c>
      <c r="B447" t="s">
        <v>461</v>
      </c>
      <c r="C447" t="s">
        <v>55</v>
      </c>
      <c r="D447" t="s">
        <v>26</v>
      </c>
      <c r="E447" t="s">
        <v>35</v>
      </c>
      <c r="F447" s="2">
        <v>45175</v>
      </c>
      <c r="G447" s="2">
        <v>45905</v>
      </c>
      <c r="H447" s="11" t="str">
        <f ca="1" t="shared" si="24"/>
        <v>Expired</v>
      </c>
      <c r="I447">
        <f t="shared" si="25"/>
        <v>2025</v>
      </c>
      <c r="J447" t="str">
        <f t="shared" si="26"/>
        <v>September</v>
      </c>
      <c r="K447" s="11">
        <f ca="1" t="shared" si="27"/>
        <v>-388</v>
      </c>
    </row>
    <row r="448" spans="1:11">
      <c r="A448">
        <v>10447</v>
      </c>
      <c r="B448" t="s">
        <v>462</v>
      </c>
      <c r="C448" t="s">
        <v>14</v>
      </c>
      <c r="D448" t="s">
        <v>38</v>
      </c>
      <c r="E448" t="s">
        <v>11</v>
      </c>
      <c r="F448" s="2">
        <v>45069</v>
      </c>
      <c r="G448" s="2">
        <v>45434</v>
      </c>
      <c r="H448" s="11" t="str">
        <f ca="1" t="shared" si="24"/>
        <v>Expired</v>
      </c>
      <c r="I448">
        <f t="shared" si="25"/>
        <v>2024</v>
      </c>
      <c r="J448" t="str">
        <f t="shared" si="26"/>
        <v>May</v>
      </c>
      <c r="K448" s="11">
        <f ca="1" t="shared" si="27"/>
        <v>-859</v>
      </c>
    </row>
    <row r="449" spans="1:11">
      <c r="A449">
        <v>10448</v>
      </c>
      <c r="B449" t="s">
        <v>463</v>
      </c>
      <c r="C449" t="s">
        <v>55</v>
      </c>
      <c r="D449" t="s">
        <v>18</v>
      </c>
      <c r="E449" t="s">
        <v>16</v>
      </c>
      <c r="F449" s="2">
        <v>45098</v>
      </c>
      <c r="G449" s="2">
        <v>45463</v>
      </c>
      <c r="H449" s="11" t="str">
        <f ca="1" t="shared" si="24"/>
        <v>Expired</v>
      </c>
      <c r="I449">
        <f t="shared" si="25"/>
        <v>2024</v>
      </c>
      <c r="J449" t="str">
        <f t="shared" si="26"/>
        <v>June</v>
      </c>
      <c r="K449" s="11">
        <f ca="1" t="shared" si="27"/>
        <v>-830</v>
      </c>
    </row>
    <row r="450" spans="1:11">
      <c r="A450">
        <v>10449</v>
      </c>
      <c r="B450" t="s">
        <v>464</v>
      </c>
      <c r="C450" t="s">
        <v>25</v>
      </c>
      <c r="D450" t="s">
        <v>38</v>
      </c>
      <c r="E450" t="s">
        <v>16</v>
      </c>
      <c r="F450" s="2">
        <v>45296</v>
      </c>
      <c r="G450" s="2">
        <v>45661</v>
      </c>
      <c r="H450" s="11" t="str">
        <f ca="1" t="shared" ref="H450:H513" si="28">IF(K450&lt;=0,"Expired",IF(AND(K450&gt;=1,K450&lt;=30),"Expiring_Soon","Active"))</f>
        <v>Expired</v>
      </c>
      <c r="I450">
        <f t="shared" ref="I450:I513" si="29">YEAR(G450)</f>
        <v>2025</v>
      </c>
      <c r="J450" t="str">
        <f t="shared" ref="J450:J513" si="30">TEXT(G450,"mmmm")</f>
        <v>January</v>
      </c>
      <c r="K450" s="11">
        <f ca="1" t="shared" ref="K450:K513" si="31">G450-TODAY()</f>
        <v>-632</v>
      </c>
    </row>
    <row r="451" spans="1:11">
      <c r="A451">
        <v>10450</v>
      </c>
      <c r="B451" t="s">
        <v>465</v>
      </c>
      <c r="C451" t="s">
        <v>14</v>
      </c>
      <c r="D451" t="s">
        <v>38</v>
      </c>
      <c r="E451" t="s">
        <v>35</v>
      </c>
      <c r="F451" s="2">
        <v>45558</v>
      </c>
      <c r="G451" s="2">
        <v>45738</v>
      </c>
      <c r="H451" s="11" t="str">
        <f ca="1" t="shared" si="28"/>
        <v>Expired</v>
      </c>
      <c r="I451">
        <f t="shared" si="29"/>
        <v>2025</v>
      </c>
      <c r="J451" t="str">
        <f t="shared" si="30"/>
        <v>March</v>
      </c>
      <c r="K451" s="11">
        <f ca="1" t="shared" si="31"/>
        <v>-555</v>
      </c>
    </row>
    <row r="452" spans="1:11">
      <c r="A452">
        <v>10451</v>
      </c>
      <c r="B452" t="s">
        <v>466</v>
      </c>
      <c r="C452" t="s">
        <v>21</v>
      </c>
      <c r="D452" t="s">
        <v>10</v>
      </c>
      <c r="E452" t="s">
        <v>16</v>
      </c>
      <c r="F452" s="2">
        <v>45332</v>
      </c>
      <c r="G452" s="2">
        <v>45697</v>
      </c>
      <c r="H452" s="11" t="str">
        <f ca="1" t="shared" si="28"/>
        <v>Expired</v>
      </c>
      <c r="I452">
        <f t="shared" si="29"/>
        <v>2025</v>
      </c>
      <c r="J452" t="str">
        <f t="shared" si="30"/>
        <v>February</v>
      </c>
      <c r="K452" s="11">
        <f ca="1" t="shared" si="31"/>
        <v>-596</v>
      </c>
    </row>
    <row r="453" spans="1:11">
      <c r="A453">
        <v>10452</v>
      </c>
      <c r="B453" t="s">
        <v>467</v>
      </c>
      <c r="C453" t="s">
        <v>55</v>
      </c>
      <c r="D453" t="s">
        <v>10</v>
      </c>
      <c r="E453" t="s">
        <v>22</v>
      </c>
      <c r="F453" s="2">
        <v>45269</v>
      </c>
      <c r="G453" s="2">
        <v>45634</v>
      </c>
      <c r="H453" s="11" t="str">
        <f ca="1" t="shared" si="28"/>
        <v>Expired</v>
      </c>
      <c r="I453">
        <f t="shared" si="29"/>
        <v>2024</v>
      </c>
      <c r="J453" t="str">
        <f t="shared" si="30"/>
        <v>December</v>
      </c>
      <c r="K453" s="11">
        <f ca="1" t="shared" si="31"/>
        <v>-659</v>
      </c>
    </row>
    <row r="454" spans="1:11">
      <c r="A454">
        <v>10453</v>
      </c>
      <c r="B454" t="s">
        <v>468</v>
      </c>
      <c r="C454" t="s">
        <v>21</v>
      </c>
      <c r="D454" t="s">
        <v>10</v>
      </c>
      <c r="E454" t="s">
        <v>30</v>
      </c>
      <c r="F454" s="2">
        <v>45544</v>
      </c>
      <c r="G454" s="2">
        <v>46274</v>
      </c>
      <c r="H454" s="11" t="str">
        <f ca="1" t="shared" si="28"/>
        <v>Expired</v>
      </c>
      <c r="I454" s="11">
        <f t="shared" si="29"/>
        <v>2026</v>
      </c>
      <c r="J454" s="11" t="str">
        <f t="shared" si="30"/>
        <v>September</v>
      </c>
      <c r="K454" s="11">
        <f ca="1" t="shared" si="31"/>
        <v>-19</v>
      </c>
    </row>
    <row r="455" spans="1:11">
      <c r="A455">
        <v>10454</v>
      </c>
      <c r="B455" t="s">
        <v>166</v>
      </c>
      <c r="C455" t="s">
        <v>25</v>
      </c>
      <c r="D455" t="s">
        <v>18</v>
      </c>
      <c r="E455" t="s">
        <v>22</v>
      </c>
      <c r="F455" s="2">
        <v>45253</v>
      </c>
      <c r="G455" s="2">
        <v>45618</v>
      </c>
      <c r="H455" s="11" t="str">
        <f ca="1" t="shared" si="28"/>
        <v>Expired</v>
      </c>
      <c r="I455">
        <f t="shared" si="29"/>
        <v>2024</v>
      </c>
      <c r="J455" t="str">
        <f t="shared" si="30"/>
        <v>November</v>
      </c>
      <c r="K455" s="11">
        <f ca="1" t="shared" si="31"/>
        <v>-675</v>
      </c>
    </row>
    <row r="456" spans="1:11">
      <c r="A456">
        <v>10455</v>
      </c>
      <c r="B456" t="s">
        <v>469</v>
      </c>
      <c r="C456" t="s">
        <v>28</v>
      </c>
      <c r="D456" t="s">
        <v>18</v>
      </c>
      <c r="E456" t="s">
        <v>30</v>
      </c>
      <c r="F456" s="2">
        <v>45312</v>
      </c>
      <c r="G456" s="2">
        <v>45677</v>
      </c>
      <c r="H456" s="11" t="str">
        <f ca="1" t="shared" si="28"/>
        <v>Expired</v>
      </c>
      <c r="I456">
        <f t="shared" si="29"/>
        <v>2025</v>
      </c>
      <c r="J456" t="str">
        <f t="shared" si="30"/>
        <v>January</v>
      </c>
      <c r="K456" s="11">
        <f ca="1" t="shared" si="31"/>
        <v>-616</v>
      </c>
    </row>
    <row r="457" spans="1:11">
      <c r="A457">
        <v>10456</v>
      </c>
      <c r="B457" t="s">
        <v>470</v>
      </c>
      <c r="C457" t="s">
        <v>25</v>
      </c>
      <c r="D457" t="s">
        <v>26</v>
      </c>
      <c r="E457" t="s">
        <v>35</v>
      </c>
      <c r="F457" s="2">
        <v>45131</v>
      </c>
      <c r="G457" s="2">
        <v>45861</v>
      </c>
      <c r="H457" s="11" t="str">
        <f ca="1" t="shared" si="28"/>
        <v>Expired</v>
      </c>
      <c r="I457">
        <f t="shared" si="29"/>
        <v>2025</v>
      </c>
      <c r="J457" t="str">
        <f t="shared" si="30"/>
        <v>July</v>
      </c>
      <c r="K457" s="11">
        <f ca="1" t="shared" si="31"/>
        <v>-432</v>
      </c>
    </row>
    <row r="458" spans="1:11">
      <c r="A458">
        <v>10457</v>
      </c>
      <c r="B458" t="s">
        <v>471</v>
      </c>
      <c r="C458" t="s">
        <v>14</v>
      </c>
      <c r="D458" t="s">
        <v>15</v>
      </c>
      <c r="E458" t="s">
        <v>16</v>
      </c>
      <c r="F458" s="2">
        <v>45399</v>
      </c>
      <c r="G458" s="2">
        <v>46129</v>
      </c>
      <c r="H458" s="11" t="str">
        <f ca="1" t="shared" si="28"/>
        <v>Expired</v>
      </c>
      <c r="I458" s="11">
        <f t="shared" si="29"/>
        <v>2026</v>
      </c>
      <c r="J458" s="11" t="str">
        <f t="shared" si="30"/>
        <v>April</v>
      </c>
      <c r="K458" s="11">
        <f ca="1" t="shared" si="31"/>
        <v>-164</v>
      </c>
    </row>
    <row r="459" spans="1:11">
      <c r="A459">
        <v>10458</v>
      </c>
      <c r="B459" t="s">
        <v>472</v>
      </c>
      <c r="C459" t="s">
        <v>25</v>
      </c>
      <c r="D459" t="s">
        <v>26</v>
      </c>
      <c r="E459" t="s">
        <v>22</v>
      </c>
      <c r="F459" s="2">
        <v>45616</v>
      </c>
      <c r="G459" s="2">
        <v>45981</v>
      </c>
      <c r="H459" s="11" t="str">
        <f ca="1" t="shared" si="28"/>
        <v>Expired</v>
      </c>
      <c r="I459">
        <f t="shared" si="29"/>
        <v>2025</v>
      </c>
      <c r="J459" t="str">
        <f t="shared" si="30"/>
        <v>November</v>
      </c>
      <c r="K459" s="11">
        <f ca="1" t="shared" si="31"/>
        <v>-312</v>
      </c>
    </row>
    <row r="460" spans="1:11">
      <c r="A460">
        <v>10459</v>
      </c>
      <c r="B460" t="s">
        <v>473</v>
      </c>
      <c r="C460" t="s">
        <v>21</v>
      </c>
      <c r="D460" t="s">
        <v>10</v>
      </c>
      <c r="E460" t="s">
        <v>11</v>
      </c>
      <c r="F460" s="2">
        <v>45360</v>
      </c>
      <c r="G460" s="2">
        <v>45725</v>
      </c>
      <c r="H460" s="11" t="str">
        <f ca="1" t="shared" si="28"/>
        <v>Expired</v>
      </c>
      <c r="I460">
        <f t="shared" si="29"/>
        <v>2025</v>
      </c>
      <c r="J460" t="str">
        <f t="shared" si="30"/>
        <v>March</v>
      </c>
      <c r="K460" s="11">
        <f ca="1" t="shared" si="31"/>
        <v>-568</v>
      </c>
    </row>
    <row r="461" spans="1:11">
      <c r="A461">
        <v>10460</v>
      </c>
      <c r="B461" t="s">
        <v>474</v>
      </c>
      <c r="C461" t="s">
        <v>28</v>
      </c>
      <c r="D461" t="s">
        <v>38</v>
      </c>
      <c r="E461" t="s">
        <v>35</v>
      </c>
      <c r="F461" s="2">
        <v>45337</v>
      </c>
      <c r="G461" s="2">
        <v>46067</v>
      </c>
      <c r="H461" s="11" t="str">
        <f ca="1" t="shared" si="28"/>
        <v>Expired</v>
      </c>
      <c r="I461" s="11">
        <f t="shared" si="29"/>
        <v>2026</v>
      </c>
      <c r="J461" s="11" t="str">
        <f t="shared" si="30"/>
        <v>February</v>
      </c>
      <c r="K461" s="11">
        <f ca="1" t="shared" si="31"/>
        <v>-226</v>
      </c>
    </row>
    <row r="462" spans="1:11">
      <c r="A462">
        <v>10461</v>
      </c>
      <c r="B462" t="s">
        <v>475</v>
      </c>
      <c r="C462" t="s">
        <v>28</v>
      </c>
      <c r="D462" t="s">
        <v>26</v>
      </c>
      <c r="E462" t="s">
        <v>30</v>
      </c>
      <c r="F462" s="2">
        <v>45476</v>
      </c>
      <c r="G462" s="2">
        <v>46206</v>
      </c>
      <c r="H462" s="11" t="str">
        <f ca="1" t="shared" si="28"/>
        <v>Expired</v>
      </c>
      <c r="I462" s="11">
        <f t="shared" si="29"/>
        <v>2026</v>
      </c>
      <c r="J462" s="11" t="str">
        <f t="shared" si="30"/>
        <v>July</v>
      </c>
      <c r="K462" s="11">
        <f ca="1" t="shared" si="31"/>
        <v>-87</v>
      </c>
    </row>
    <row r="463" spans="1:11">
      <c r="A463">
        <v>10462</v>
      </c>
      <c r="B463" t="s">
        <v>476</v>
      </c>
      <c r="C463" t="s">
        <v>9</v>
      </c>
      <c r="D463" t="s">
        <v>18</v>
      </c>
      <c r="E463" t="s">
        <v>30</v>
      </c>
      <c r="F463" s="2">
        <v>45097</v>
      </c>
      <c r="G463" s="2">
        <v>45827</v>
      </c>
      <c r="H463" s="11" t="str">
        <f ca="1" t="shared" si="28"/>
        <v>Expired</v>
      </c>
      <c r="I463">
        <f t="shared" si="29"/>
        <v>2025</v>
      </c>
      <c r="J463" t="str">
        <f t="shared" si="30"/>
        <v>June</v>
      </c>
      <c r="K463" s="11">
        <f ca="1" t="shared" si="31"/>
        <v>-466</v>
      </c>
    </row>
    <row r="464" spans="1:11">
      <c r="A464">
        <v>10463</v>
      </c>
      <c r="B464" t="s">
        <v>477</v>
      </c>
      <c r="C464" t="s">
        <v>28</v>
      </c>
      <c r="D464" t="s">
        <v>38</v>
      </c>
      <c r="E464" t="s">
        <v>30</v>
      </c>
      <c r="F464" s="2">
        <v>45367</v>
      </c>
      <c r="G464" s="2">
        <v>45547</v>
      </c>
      <c r="H464" s="11" t="str">
        <f ca="1" t="shared" si="28"/>
        <v>Expired</v>
      </c>
      <c r="I464">
        <f t="shared" si="29"/>
        <v>2024</v>
      </c>
      <c r="J464" t="str">
        <f t="shared" si="30"/>
        <v>September</v>
      </c>
      <c r="K464" s="11">
        <f ca="1" t="shared" si="31"/>
        <v>-746</v>
      </c>
    </row>
    <row r="465" spans="1:11">
      <c r="A465">
        <v>10464</v>
      </c>
      <c r="B465" t="s">
        <v>478</v>
      </c>
      <c r="C465" t="s">
        <v>25</v>
      </c>
      <c r="D465" t="s">
        <v>18</v>
      </c>
      <c r="E465" t="s">
        <v>35</v>
      </c>
      <c r="F465" s="2">
        <v>45458</v>
      </c>
      <c r="G465" s="2">
        <v>46188</v>
      </c>
      <c r="H465" s="11" t="str">
        <f ca="1" t="shared" si="28"/>
        <v>Expired</v>
      </c>
      <c r="I465" s="11">
        <f t="shared" si="29"/>
        <v>2026</v>
      </c>
      <c r="J465" s="11" t="str">
        <f t="shared" si="30"/>
        <v>June</v>
      </c>
      <c r="K465" s="11">
        <f ca="1" t="shared" si="31"/>
        <v>-105</v>
      </c>
    </row>
    <row r="466" spans="1:11">
      <c r="A466">
        <v>10465</v>
      </c>
      <c r="B466" t="s">
        <v>479</v>
      </c>
      <c r="C466" t="s">
        <v>21</v>
      </c>
      <c r="D466" t="s">
        <v>38</v>
      </c>
      <c r="E466" t="s">
        <v>30</v>
      </c>
      <c r="F466" s="2">
        <v>45327</v>
      </c>
      <c r="G466" s="2">
        <v>45692</v>
      </c>
      <c r="H466" s="11" t="str">
        <f ca="1" t="shared" si="28"/>
        <v>Expired</v>
      </c>
      <c r="I466">
        <f t="shared" si="29"/>
        <v>2025</v>
      </c>
      <c r="J466" t="str">
        <f t="shared" si="30"/>
        <v>February</v>
      </c>
      <c r="K466" s="11">
        <f ca="1" t="shared" si="31"/>
        <v>-601</v>
      </c>
    </row>
    <row r="467" spans="1:11">
      <c r="A467">
        <v>10466</v>
      </c>
      <c r="B467" t="s">
        <v>480</v>
      </c>
      <c r="C467" t="s">
        <v>14</v>
      </c>
      <c r="D467" t="s">
        <v>15</v>
      </c>
      <c r="E467" t="s">
        <v>11</v>
      </c>
      <c r="F467" s="2">
        <v>45280</v>
      </c>
      <c r="G467" s="2">
        <v>45460</v>
      </c>
      <c r="H467" s="11" t="str">
        <f ca="1" t="shared" si="28"/>
        <v>Expired</v>
      </c>
      <c r="I467">
        <f t="shared" si="29"/>
        <v>2024</v>
      </c>
      <c r="J467" t="str">
        <f t="shared" si="30"/>
        <v>June</v>
      </c>
      <c r="K467" s="11">
        <f ca="1" t="shared" si="31"/>
        <v>-833</v>
      </c>
    </row>
    <row r="468" spans="1:11">
      <c r="A468">
        <v>10467</v>
      </c>
      <c r="B468" t="s">
        <v>481</v>
      </c>
      <c r="C468" t="s">
        <v>25</v>
      </c>
      <c r="D468" t="s">
        <v>38</v>
      </c>
      <c r="E468" t="s">
        <v>16</v>
      </c>
      <c r="F468" s="2">
        <v>45045</v>
      </c>
      <c r="G468" s="2">
        <v>45775</v>
      </c>
      <c r="H468" s="11" t="str">
        <f ca="1" t="shared" si="28"/>
        <v>Expired</v>
      </c>
      <c r="I468">
        <f t="shared" si="29"/>
        <v>2025</v>
      </c>
      <c r="J468" t="str">
        <f t="shared" si="30"/>
        <v>April</v>
      </c>
      <c r="K468" s="11">
        <f ca="1" t="shared" si="31"/>
        <v>-518</v>
      </c>
    </row>
    <row r="469" spans="1:11">
      <c r="A469">
        <v>10468</v>
      </c>
      <c r="B469" t="s">
        <v>482</v>
      </c>
      <c r="C469" t="s">
        <v>25</v>
      </c>
      <c r="D469" t="s">
        <v>10</v>
      </c>
      <c r="E469" t="s">
        <v>22</v>
      </c>
      <c r="F469" s="2">
        <v>45138</v>
      </c>
      <c r="G469" s="2">
        <v>45868</v>
      </c>
      <c r="H469" s="11" t="str">
        <f ca="1" t="shared" si="28"/>
        <v>Expired</v>
      </c>
      <c r="I469">
        <f t="shared" si="29"/>
        <v>2025</v>
      </c>
      <c r="J469" t="str">
        <f t="shared" si="30"/>
        <v>July</v>
      </c>
      <c r="K469" s="11">
        <f ca="1" t="shared" si="31"/>
        <v>-425</v>
      </c>
    </row>
    <row r="470" spans="1:11">
      <c r="A470">
        <v>10469</v>
      </c>
      <c r="B470" t="s">
        <v>483</v>
      </c>
      <c r="C470" t="s">
        <v>55</v>
      </c>
      <c r="D470" t="s">
        <v>26</v>
      </c>
      <c r="E470" t="s">
        <v>22</v>
      </c>
      <c r="F470" s="2">
        <v>45390</v>
      </c>
      <c r="G470" s="2">
        <v>45755</v>
      </c>
      <c r="H470" s="11" t="str">
        <f ca="1" t="shared" si="28"/>
        <v>Expired</v>
      </c>
      <c r="I470">
        <f t="shared" si="29"/>
        <v>2025</v>
      </c>
      <c r="J470" t="str">
        <f t="shared" si="30"/>
        <v>April</v>
      </c>
      <c r="K470" s="11">
        <f ca="1" t="shared" si="31"/>
        <v>-538</v>
      </c>
    </row>
    <row r="471" spans="1:11">
      <c r="A471">
        <v>10470</v>
      </c>
      <c r="B471" t="s">
        <v>484</v>
      </c>
      <c r="C471" t="s">
        <v>9</v>
      </c>
      <c r="D471" t="s">
        <v>26</v>
      </c>
      <c r="E471" t="s">
        <v>16</v>
      </c>
      <c r="F471" s="2">
        <v>45278</v>
      </c>
      <c r="G471" s="2">
        <v>46008</v>
      </c>
      <c r="H471" s="11" t="str">
        <f ca="1" t="shared" si="28"/>
        <v>Expired</v>
      </c>
      <c r="I471">
        <f t="shared" si="29"/>
        <v>2025</v>
      </c>
      <c r="J471" t="str">
        <f t="shared" si="30"/>
        <v>December</v>
      </c>
      <c r="K471" s="11">
        <f ca="1" t="shared" si="31"/>
        <v>-285</v>
      </c>
    </row>
    <row r="472" spans="1:11">
      <c r="A472">
        <v>10471</v>
      </c>
      <c r="B472" t="s">
        <v>485</v>
      </c>
      <c r="C472" t="s">
        <v>14</v>
      </c>
      <c r="D472" t="s">
        <v>18</v>
      </c>
      <c r="E472" t="s">
        <v>35</v>
      </c>
      <c r="F472" s="2">
        <v>45105</v>
      </c>
      <c r="G472" s="2">
        <v>45835</v>
      </c>
      <c r="H472" s="11" t="str">
        <f ca="1" t="shared" si="28"/>
        <v>Expired</v>
      </c>
      <c r="I472">
        <f t="shared" si="29"/>
        <v>2025</v>
      </c>
      <c r="J472" t="str">
        <f t="shared" si="30"/>
        <v>June</v>
      </c>
      <c r="K472" s="11">
        <f ca="1" t="shared" si="31"/>
        <v>-458</v>
      </c>
    </row>
    <row r="473" spans="1:11">
      <c r="A473">
        <v>10472</v>
      </c>
      <c r="B473" t="s">
        <v>486</v>
      </c>
      <c r="C473" t="s">
        <v>28</v>
      </c>
      <c r="D473" t="s">
        <v>38</v>
      </c>
      <c r="E473" t="s">
        <v>22</v>
      </c>
      <c r="F473" s="2">
        <v>45164</v>
      </c>
      <c r="G473" s="2">
        <v>45529</v>
      </c>
      <c r="H473" s="11" t="str">
        <f ca="1" t="shared" si="28"/>
        <v>Expired</v>
      </c>
      <c r="I473">
        <f t="shared" si="29"/>
        <v>2024</v>
      </c>
      <c r="J473" t="str">
        <f t="shared" si="30"/>
        <v>August</v>
      </c>
      <c r="K473" s="11">
        <f ca="1" t="shared" si="31"/>
        <v>-764</v>
      </c>
    </row>
    <row r="474" spans="1:11">
      <c r="A474">
        <v>10473</v>
      </c>
      <c r="B474" t="s">
        <v>487</v>
      </c>
      <c r="C474" t="s">
        <v>21</v>
      </c>
      <c r="D474" t="s">
        <v>38</v>
      </c>
      <c r="E474" t="s">
        <v>22</v>
      </c>
      <c r="F474" s="2">
        <v>44956</v>
      </c>
      <c r="G474" s="2">
        <v>45686</v>
      </c>
      <c r="H474" s="11" t="str">
        <f ca="1" t="shared" si="28"/>
        <v>Expired</v>
      </c>
      <c r="I474">
        <f t="shared" si="29"/>
        <v>2025</v>
      </c>
      <c r="J474" t="str">
        <f t="shared" si="30"/>
        <v>January</v>
      </c>
      <c r="K474" s="11">
        <f ca="1" t="shared" si="31"/>
        <v>-607</v>
      </c>
    </row>
    <row r="475" spans="1:11">
      <c r="A475">
        <v>10474</v>
      </c>
      <c r="B475" t="s">
        <v>488</v>
      </c>
      <c r="C475" t="s">
        <v>55</v>
      </c>
      <c r="D475" t="s">
        <v>15</v>
      </c>
      <c r="E475" t="s">
        <v>22</v>
      </c>
      <c r="F475" s="2">
        <v>45325</v>
      </c>
      <c r="G475" s="2">
        <v>45505</v>
      </c>
      <c r="H475" s="11" t="str">
        <f ca="1" t="shared" si="28"/>
        <v>Expired</v>
      </c>
      <c r="I475">
        <f t="shared" si="29"/>
        <v>2024</v>
      </c>
      <c r="J475" t="str">
        <f t="shared" si="30"/>
        <v>August</v>
      </c>
      <c r="K475" s="11">
        <f ca="1" t="shared" si="31"/>
        <v>-788</v>
      </c>
    </row>
    <row r="476" spans="1:11">
      <c r="A476">
        <v>10475</v>
      </c>
      <c r="B476" t="s">
        <v>489</v>
      </c>
      <c r="C476" t="s">
        <v>21</v>
      </c>
      <c r="D476" t="s">
        <v>10</v>
      </c>
      <c r="E476" t="s">
        <v>16</v>
      </c>
      <c r="F476" s="2">
        <v>45518</v>
      </c>
      <c r="G476" s="2">
        <v>45698</v>
      </c>
      <c r="H476" s="11" t="str">
        <f ca="1" t="shared" si="28"/>
        <v>Expired</v>
      </c>
      <c r="I476">
        <f t="shared" si="29"/>
        <v>2025</v>
      </c>
      <c r="J476" t="str">
        <f t="shared" si="30"/>
        <v>February</v>
      </c>
      <c r="K476" s="11">
        <f ca="1" t="shared" si="31"/>
        <v>-595</v>
      </c>
    </row>
    <row r="477" spans="1:11">
      <c r="A477">
        <v>10476</v>
      </c>
      <c r="B477" t="s">
        <v>490</v>
      </c>
      <c r="C477" t="s">
        <v>21</v>
      </c>
      <c r="D477" t="s">
        <v>10</v>
      </c>
      <c r="E477" t="s">
        <v>30</v>
      </c>
      <c r="F477" s="2">
        <v>45128</v>
      </c>
      <c r="G477" s="2">
        <v>45493</v>
      </c>
      <c r="H477" s="11" t="str">
        <f ca="1" t="shared" si="28"/>
        <v>Expired</v>
      </c>
      <c r="I477">
        <f t="shared" si="29"/>
        <v>2024</v>
      </c>
      <c r="J477" t="str">
        <f t="shared" si="30"/>
        <v>July</v>
      </c>
      <c r="K477" s="11">
        <f ca="1" t="shared" si="31"/>
        <v>-800</v>
      </c>
    </row>
    <row r="478" spans="1:11">
      <c r="A478">
        <v>10477</v>
      </c>
      <c r="B478" t="s">
        <v>491</v>
      </c>
      <c r="C478" t="s">
        <v>14</v>
      </c>
      <c r="D478" t="s">
        <v>38</v>
      </c>
      <c r="E478" t="s">
        <v>35</v>
      </c>
      <c r="F478" s="2">
        <v>45581</v>
      </c>
      <c r="G478" s="2">
        <v>45946</v>
      </c>
      <c r="H478" s="11" t="str">
        <f ca="1" t="shared" si="28"/>
        <v>Expired</v>
      </c>
      <c r="I478">
        <f t="shared" si="29"/>
        <v>2025</v>
      </c>
      <c r="J478" t="str">
        <f t="shared" si="30"/>
        <v>October</v>
      </c>
      <c r="K478" s="11">
        <f ca="1" t="shared" si="31"/>
        <v>-347</v>
      </c>
    </row>
    <row r="479" spans="1:11">
      <c r="A479">
        <v>10478</v>
      </c>
      <c r="B479" t="s">
        <v>239</v>
      </c>
      <c r="C479" t="s">
        <v>28</v>
      </c>
      <c r="D479" t="s">
        <v>38</v>
      </c>
      <c r="E479" t="s">
        <v>35</v>
      </c>
      <c r="F479" s="2">
        <v>45043</v>
      </c>
      <c r="G479" s="2">
        <v>45408</v>
      </c>
      <c r="H479" s="11" t="str">
        <f ca="1" t="shared" si="28"/>
        <v>Expired</v>
      </c>
      <c r="I479">
        <f t="shared" si="29"/>
        <v>2024</v>
      </c>
      <c r="J479" t="str">
        <f t="shared" si="30"/>
        <v>April</v>
      </c>
      <c r="K479" s="11">
        <f ca="1" t="shared" si="31"/>
        <v>-885</v>
      </c>
    </row>
    <row r="480" spans="1:11">
      <c r="A480">
        <v>10479</v>
      </c>
      <c r="B480" t="s">
        <v>492</v>
      </c>
      <c r="C480" t="s">
        <v>28</v>
      </c>
      <c r="D480" t="s">
        <v>18</v>
      </c>
      <c r="E480" t="s">
        <v>30</v>
      </c>
      <c r="F480" s="2">
        <v>45556</v>
      </c>
      <c r="G480" s="2">
        <v>46286</v>
      </c>
      <c r="H480" s="11" t="str">
        <f ca="1" t="shared" si="28"/>
        <v>Expired</v>
      </c>
      <c r="I480" s="11">
        <f t="shared" si="29"/>
        <v>2026</v>
      </c>
      <c r="J480" s="11" t="str">
        <f t="shared" si="30"/>
        <v>September</v>
      </c>
      <c r="K480" s="11">
        <f ca="1" t="shared" si="31"/>
        <v>-7</v>
      </c>
    </row>
    <row r="481" spans="1:11">
      <c r="A481">
        <v>10480</v>
      </c>
      <c r="B481" t="s">
        <v>493</v>
      </c>
      <c r="C481" t="s">
        <v>25</v>
      </c>
      <c r="D481" t="s">
        <v>26</v>
      </c>
      <c r="E481" t="s">
        <v>11</v>
      </c>
      <c r="F481" s="2">
        <v>45239</v>
      </c>
      <c r="G481" s="2">
        <v>45419</v>
      </c>
      <c r="H481" s="11" t="str">
        <f ca="1" t="shared" si="28"/>
        <v>Expired</v>
      </c>
      <c r="I481">
        <f t="shared" si="29"/>
        <v>2024</v>
      </c>
      <c r="J481" t="str">
        <f t="shared" si="30"/>
        <v>May</v>
      </c>
      <c r="K481" s="11">
        <f ca="1" t="shared" si="31"/>
        <v>-874</v>
      </c>
    </row>
    <row r="482" spans="1:11">
      <c r="A482">
        <v>10481</v>
      </c>
      <c r="B482" t="s">
        <v>494</v>
      </c>
      <c r="C482" t="s">
        <v>14</v>
      </c>
      <c r="D482" t="s">
        <v>18</v>
      </c>
      <c r="E482" t="s">
        <v>35</v>
      </c>
      <c r="F482" s="2">
        <v>45324</v>
      </c>
      <c r="G482" s="2">
        <v>45689</v>
      </c>
      <c r="H482" s="11" t="str">
        <f ca="1" t="shared" si="28"/>
        <v>Expired</v>
      </c>
      <c r="I482">
        <f t="shared" si="29"/>
        <v>2025</v>
      </c>
      <c r="J482" t="str">
        <f t="shared" si="30"/>
        <v>February</v>
      </c>
      <c r="K482" s="11">
        <f ca="1" t="shared" si="31"/>
        <v>-604</v>
      </c>
    </row>
    <row r="483" spans="1:11">
      <c r="A483">
        <v>10482</v>
      </c>
      <c r="B483" t="s">
        <v>495</v>
      </c>
      <c r="C483" t="s">
        <v>28</v>
      </c>
      <c r="D483" t="s">
        <v>38</v>
      </c>
      <c r="E483" t="s">
        <v>22</v>
      </c>
      <c r="F483" s="2">
        <v>45117</v>
      </c>
      <c r="G483" s="2">
        <v>45482</v>
      </c>
      <c r="H483" s="11" t="str">
        <f ca="1" t="shared" si="28"/>
        <v>Expired</v>
      </c>
      <c r="I483">
        <f t="shared" si="29"/>
        <v>2024</v>
      </c>
      <c r="J483" t="str">
        <f t="shared" si="30"/>
        <v>July</v>
      </c>
      <c r="K483" s="11">
        <f ca="1" t="shared" si="31"/>
        <v>-811</v>
      </c>
    </row>
    <row r="484" spans="1:11">
      <c r="A484">
        <v>10483</v>
      </c>
      <c r="B484" t="s">
        <v>496</v>
      </c>
      <c r="C484" t="s">
        <v>14</v>
      </c>
      <c r="D484" t="s">
        <v>18</v>
      </c>
      <c r="E484" t="s">
        <v>35</v>
      </c>
      <c r="F484" s="2">
        <v>45097</v>
      </c>
      <c r="G484" s="2">
        <v>45462</v>
      </c>
      <c r="H484" s="11" t="str">
        <f ca="1" t="shared" si="28"/>
        <v>Expired</v>
      </c>
      <c r="I484">
        <f t="shared" si="29"/>
        <v>2024</v>
      </c>
      <c r="J484" t="str">
        <f t="shared" si="30"/>
        <v>June</v>
      </c>
      <c r="K484" s="11">
        <f ca="1" t="shared" si="31"/>
        <v>-831</v>
      </c>
    </row>
    <row r="485" spans="1:11">
      <c r="A485">
        <v>10484</v>
      </c>
      <c r="B485" t="s">
        <v>497</v>
      </c>
      <c r="C485" t="s">
        <v>21</v>
      </c>
      <c r="D485" t="s">
        <v>10</v>
      </c>
      <c r="E485" t="s">
        <v>22</v>
      </c>
      <c r="F485" s="2">
        <v>45561</v>
      </c>
      <c r="G485" s="2">
        <v>45741</v>
      </c>
      <c r="H485" s="11" t="str">
        <f ca="1" t="shared" si="28"/>
        <v>Expired</v>
      </c>
      <c r="I485">
        <f t="shared" si="29"/>
        <v>2025</v>
      </c>
      <c r="J485" t="str">
        <f t="shared" si="30"/>
        <v>March</v>
      </c>
      <c r="K485" s="11">
        <f ca="1" t="shared" si="31"/>
        <v>-552</v>
      </c>
    </row>
    <row r="486" spans="1:11">
      <c r="A486">
        <v>10485</v>
      </c>
      <c r="B486" t="s">
        <v>498</v>
      </c>
      <c r="C486" t="s">
        <v>9</v>
      </c>
      <c r="D486" t="s">
        <v>38</v>
      </c>
      <c r="E486" t="s">
        <v>11</v>
      </c>
      <c r="F486" s="2">
        <v>45126</v>
      </c>
      <c r="G486" s="2">
        <v>45491</v>
      </c>
      <c r="H486" s="11" t="str">
        <f ca="1" t="shared" si="28"/>
        <v>Expired</v>
      </c>
      <c r="I486">
        <f t="shared" si="29"/>
        <v>2024</v>
      </c>
      <c r="J486" t="str">
        <f t="shared" si="30"/>
        <v>July</v>
      </c>
      <c r="K486" s="11">
        <f ca="1" t="shared" si="31"/>
        <v>-802</v>
      </c>
    </row>
    <row r="487" spans="1:11">
      <c r="A487">
        <v>10486</v>
      </c>
      <c r="B487" t="s">
        <v>499</v>
      </c>
      <c r="C487" t="s">
        <v>28</v>
      </c>
      <c r="D487" t="s">
        <v>38</v>
      </c>
      <c r="E487" t="s">
        <v>22</v>
      </c>
      <c r="F487" s="2">
        <v>45430</v>
      </c>
      <c r="G487" s="2">
        <v>45795</v>
      </c>
      <c r="H487" s="11" t="str">
        <f ca="1" t="shared" si="28"/>
        <v>Expired</v>
      </c>
      <c r="I487">
        <f t="shared" si="29"/>
        <v>2025</v>
      </c>
      <c r="J487" t="str">
        <f t="shared" si="30"/>
        <v>May</v>
      </c>
      <c r="K487" s="11">
        <f ca="1" t="shared" si="31"/>
        <v>-498</v>
      </c>
    </row>
    <row r="488" spans="1:11">
      <c r="A488">
        <v>10487</v>
      </c>
      <c r="B488" t="s">
        <v>500</v>
      </c>
      <c r="C488" t="s">
        <v>55</v>
      </c>
      <c r="D488" t="s">
        <v>18</v>
      </c>
      <c r="E488" t="s">
        <v>16</v>
      </c>
      <c r="F488" s="2">
        <v>45505</v>
      </c>
      <c r="G488" s="2">
        <v>45685</v>
      </c>
      <c r="H488" s="11" t="str">
        <f ca="1" t="shared" si="28"/>
        <v>Expired</v>
      </c>
      <c r="I488">
        <f t="shared" si="29"/>
        <v>2025</v>
      </c>
      <c r="J488" t="str">
        <f t="shared" si="30"/>
        <v>January</v>
      </c>
      <c r="K488" s="11">
        <f ca="1" t="shared" si="31"/>
        <v>-608</v>
      </c>
    </row>
    <row r="489" spans="1:11">
      <c r="A489">
        <v>10488</v>
      </c>
      <c r="B489" t="s">
        <v>501</v>
      </c>
      <c r="C489" t="s">
        <v>25</v>
      </c>
      <c r="D489" t="s">
        <v>26</v>
      </c>
      <c r="E489" t="s">
        <v>30</v>
      </c>
      <c r="F489" s="2">
        <v>45157</v>
      </c>
      <c r="G489" s="2">
        <v>45887</v>
      </c>
      <c r="H489" s="11" t="str">
        <f ca="1" t="shared" si="28"/>
        <v>Expired</v>
      </c>
      <c r="I489">
        <f t="shared" si="29"/>
        <v>2025</v>
      </c>
      <c r="J489" t="str">
        <f t="shared" si="30"/>
        <v>August</v>
      </c>
      <c r="K489" s="11">
        <f ca="1" t="shared" si="31"/>
        <v>-406</v>
      </c>
    </row>
    <row r="490" spans="1:11">
      <c r="A490">
        <v>10489</v>
      </c>
      <c r="B490" t="s">
        <v>502</v>
      </c>
      <c r="C490" t="s">
        <v>55</v>
      </c>
      <c r="D490" t="s">
        <v>15</v>
      </c>
      <c r="E490" t="s">
        <v>22</v>
      </c>
      <c r="F490" s="2">
        <v>45489</v>
      </c>
      <c r="G490" s="2">
        <v>46219</v>
      </c>
      <c r="H490" s="11" t="str">
        <f ca="1" t="shared" si="28"/>
        <v>Expired</v>
      </c>
      <c r="I490" s="11">
        <f t="shared" si="29"/>
        <v>2026</v>
      </c>
      <c r="J490" s="11" t="str">
        <f t="shared" si="30"/>
        <v>July</v>
      </c>
      <c r="K490" s="11">
        <f ca="1" t="shared" si="31"/>
        <v>-74</v>
      </c>
    </row>
    <row r="491" spans="1:11">
      <c r="A491">
        <v>10490</v>
      </c>
      <c r="B491" t="s">
        <v>503</v>
      </c>
      <c r="C491" t="s">
        <v>9</v>
      </c>
      <c r="D491" t="s">
        <v>10</v>
      </c>
      <c r="E491" t="s">
        <v>35</v>
      </c>
      <c r="F491" s="2">
        <v>45302</v>
      </c>
      <c r="G491" s="2">
        <v>46032</v>
      </c>
      <c r="H491" s="11" t="str">
        <f ca="1" t="shared" si="28"/>
        <v>Expired</v>
      </c>
      <c r="I491" s="11">
        <f t="shared" si="29"/>
        <v>2026</v>
      </c>
      <c r="J491" s="11" t="str">
        <f t="shared" si="30"/>
        <v>January</v>
      </c>
      <c r="K491" s="11">
        <f ca="1" t="shared" si="31"/>
        <v>-261</v>
      </c>
    </row>
    <row r="492" spans="1:11">
      <c r="A492">
        <v>10491</v>
      </c>
      <c r="B492" t="s">
        <v>504</v>
      </c>
      <c r="C492" t="s">
        <v>14</v>
      </c>
      <c r="D492" t="s">
        <v>38</v>
      </c>
      <c r="E492" t="s">
        <v>35</v>
      </c>
      <c r="F492" s="2">
        <v>45150</v>
      </c>
      <c r="G492" s="2">
        <v>45515</v>
      </c>
      <c r="H492" s="11" t="str">
        <f ca="1" t="shared" si="28"/>
        <v>Expired</v>
      </c>
      <c r="I492">
        <f t="shared" si="29"/>
        <v>2024</v>
      </c>
      <c r="J492" t="str">
        <f t="shared" si="30"/>
        <v>August</v>
      </c>
      <c r="K492" s="11">
        <f ca="1" t="shared" si="31"/>
        <v>-778</v>
      </c>
    </row>
    <row r="493" spans="1:11">
      <c r="A493">
        <v>10492</v>
      </c>
      <c r="B493" t="s">
        <v>255</v>
      </c>
      <c r="C493" t="s">
        <v>25</v>
      </c>
      <c r="D493" t="s">
        <v>26</v>
      </c>
      <c r="E493" t="s">
        <v>22</v>
      </c>
      <c r="F493" s="2">
        <v>45196</v>
      </c>
      <c r="G493" s="2">
        <v>45561</v>
      </c>
      <c r="H493" s="11" t="str">
        <f ca="1" t="shared" si="28"/>
        <v>Expired</v>
      </c>
      <c r="I493">
        <f t="shared" si="29"/>
        <v>2024</v>
      </c>
      <c r="J493" t="str">
        <f t="shared" si="30"/>
        <v>September</v>
      </c>
      <c r="K493" s="11">
        <f ca="1" t="shared" si="31"/>
        <v>-732</v>
      </c>
    </row>
    <row r="494" spans="1:11">
      <c r="A494">
        <v>10493</v>
      </c>
      <c r="B494" t="s">
        <v>56</v>
      </c>
      <c r="C494" t="s">
        <v>55</v>
      </c>
      <c r="D494" t="s">
        <v>26</v>
      </c>
      <c r="E494" t="s">
        <v>11</v>
      </c>
      <c r="F494" s="2">
        <v>45141</v>
      </c>
      <c r="G494" s="2">
        <v>45871</v>
      </c>
      <c r="H494" s="11" t="str">
        <f ca="1" t="shared" si="28"/>
        <v>Expired</v>
      </c>
      <c r="I494">
        <f t="shared" si="29"/>
        <v>2025</v>
      </c>
      <c r="J494" t="str">
        <f t="shared" si="30"/>
        <v>August</v>
      </c>
      <c r="K494" s="11">
        <f ca="1" t="shared" si="31"/>
        <v>-422</v>
      </c>
    </row>
    <row r="495" spans="1:11">
      <c r="A495">
        <v>10494</v>
      </c>
      <c r="B495" t="s">
        <v>505</v>
      </c>
      <c r="C495" t="s">
        <v>14</v>
      </c>
      <c r="D495" t="s">
        <v>15</v>
      </c>
      <c r="E495" t="s">
        <v>22</v>
      </c>
      <c r="F495" s="2">
        <v>45096</v>
      </c>
      <c r="G495" s="2">
        <v>45826</v>
      </c>
      <c r="H495" s="11" t="str">
        <f ca="1" t="shared" si="28"/>
        <v>Expired</v>
      </c>
      <c r="I495">
        <f t="shared" si="29"/>
        <v>2025</v>
      </c>
      <c r="J495" t="str">
        <f t="shared" si="30"/>
        <v>June</v>
      </c>
      <c r="K495" s="11">
        <f ca="1" t="shared" si="31"/>
        <v>-467</v>
      </c>
    </row>
    <row r="496" spans="1:11">
      <c r="A496">
        <v>10495</v>
      </c>
      <c r="B496" t="s">
        <v>506</v>
      </c>
      <c r="C496" t="s">
        <v>21</v>
      </c>
      <c r="D496" t="s">
        <v>26</v>
      </c>
      <c r="E496" t="s">
        <v>35</v>
      </c>
      <c r="F496" s="2">
        <v>45286</v>
      </c>
      <c r="G496" s="2">
        <v>46016</v>
      </c>
      <c r="H496" s="11" t="str">
        <f ca="1" t="shared" si="28"/>
        <v>Expired</v>
      </c>
      <c r="I496">
        <f t="shared" si="29"/>
        <v>2025</v>
      </c>
      <c r="J496" t="str">
        <f t="shared" si="30"/>
        <v>December</v>
      </c>
      <c r="K496" s="11">
        <f ca="1" t="shared" si="31"/>
        <v>-277</v>
      </c>
    </row>
    <row r="497" spans="1:11">
      <c r="A497">
        <v>10496</v>
      </c>
      <c r="B497" t="s">
        <v>399</v>
      </c>
      <c r="C497" t="s">
        <v>28</v>
      </c>
      <c r="D497" t="s">
        <v>18</v>
      </c>
      <c r="E497" t="s">
        <v>30</v>
      </c>
      <c r="F497" s="2">
        <v>45226</v>
      </c>
      <c r="G497" s="2">
        <v>45591</v>
      </c>
      <c r="H497" s="11" t="str">
        <f ca="1" t="shared" si="28"/>
        <v>Expired</v>
      </c>
      <c r="I497">
        <f t="shared" si="29"/>
        <v>2024</v>
      </c>
      <c r="J497" t="str">
        <f t="shared" si="30"/>
        <v>October</v>
      </c>
      <c r="K497" s="11">
        <f ca="1" t="shared" si="31"/>
        <v>-702</v>
      </c>
    </row>
    <row r="498" spans="1:11">
      <c r="A498">
        <v>10497</v>
      </c>
      <c r="B498" t="s">
        <v>507</v>
      </c>
      <c r="C498" t="s">
        <v>28</v>
      </c>
      <c r="D498" t="s">
        <v>26</v>
      </c>
      <c r="E498" t="s">
        <v>11</v>
      </c>
      <c r="F498" s="2">
        <v>45348</v>
      </c>
      <c r="G498" s="2">
        <v>45528</v>
      </c>
      <c r="H498" s="11" t="str">
        <f ca="1" t="shared" si="28"/>
        <v>Expired</v>
      </c>
      <c r="I498">
        <f t="shared" si="29"/>
        <v>2024</v>
      </c>
      <c r="J498" t="str">
        <f t="shared" si="30"/>
        <v>August</v>
      </c>
      <c r="K498" s="11">
        <f ca="1" t="shared" si="31"/>
        <v>-765</v>
      </c>
    </row>
    <row r="499" spans="1:11">
      <c r="A499">
        <v>10498</v>
      </c>
      <c r="B499" t="s">
        <v>508</v>
      </c>
      <c r="C499" t="s">
        <v>14</v>
      </c>
      <c r="D499" t="s">
        <v>18</v>
      </c>
      <c r="E499" t="s">
        <v>11</v>
      </c>
      <c r="F499" s="2">
        <v>45076</v>
      </c>
      <c r="G499" s="2">
        <v>45806</v>
      </c>
      <c r="H499" s="11" t="str">
        <f ca="1" t="shared" si="28"/>
        <v>Expired</v>
      </c>
      <c r="I499">
        <f t="shared" si="29"/>
        <v>2025</v>
      </c>
      <c r="J499" t="str">
        <f t="shared" si="30"/>
        <v>May</v>
      </c>
      <c r="K499" s="11">
        <f ca="1" t="shared" si="31"/>
        <v>-487</v>
      </c>
    </row>
    <row r="500" spans="1:11">
      <c r="A500">
        <v>10499</v>
      </c>
      <c r="B500" t="s">
        <v>509</v>
      </c>
      <c r="C500" t="s">
        <v>14</v>
      </c>
      <c r="D500" t="s">
        <v>38</v>
      </c>
      <c r="E500" t="s">
        <v>22</v>
      </c>
      <c r="F500" s="2">
        <v>45072</v>
      </c>
      <c r="G500" s="2">
        <v>45802</v>
      </c>
      <c r="H500" s="11" t="str">
        <f ca="1" t="shared" si="28"/>
        <v>Expired</v>
      </c>
      <c r="I500">
        <f t="shared" si="29"/>
        <v>2025</v>
      </c>
      <c r="J500" t="str">
        <f t="shared" si="30"/>
        <v>May</v>
      </c>
      <c r="K500" s="11">
        <f ca="1" t="shared" si="31"/>
        <v>-491</v>
      </c>
    </row>
    <row r="501" spans="1:11">
      <c r="A501">
        <v>10500</v>
      </c>
      <c r="B501" t="s">
        <v>510</v>
      </c>
      <c r="C501" t="s">
        <v>14</v>
      </c>
      <c r="D501" t="s">
        <v>38</v>
      </c>
      <c r="E501" t="s">
        <v>22</v>
      </c>
      <c r="F501" s="2">
        <v>45389</v>
      </c>
      <c r="G501" s="2">
        <v>45569</v>
      </c>
      <c r="H501" s="11" t="str">
        <f ca="1" t="shared" si="28"/>
        <v>Expired</v>
      </c>
      <c r="I501">
        <f t="shared" si="29"/>
        <v>2024</v>
      </c>
      <c r="J501" t="str">
        <f t="shared" si="30"/>
        <v>October</v>
      </c>
      <c r="K501" s="11">
        <f ca="1" t="shared" si="31"/>
        <v>-724</v>
      </c>
    </row>
    <row r="502" spans="1:11">
      <c r="A502">
        <v>10501</v>
      </c>
      <c r="B502" t="s">
        <v>511</v>
      </c>
      <c r="C502" t="s">
        <v>55</v>
      </c>
      <c r="D502" t="s">
        <v>15</v>
      </c>
      <c r="E502" t="s">
        <v>30</v>
      </c>
      <c r="F502" s="2">
        <v>45304</v>
      </c>
      <c r="G502" s="2">
        <v>45669</v>
      </c>
      <c r="H502" s="11" t="str">
        <f ca="1" t="shared" si="28"/>
        <v>Expired</v>
      </c>
      <c r="I502">
        <f t="shared" si="29"/>
        <v>2025</v>
      </c>
      <c r="J502" t="str">
        <f t="shared" si="30"/>
        <v>January</v>
      </c>
      <c r="K502" s="11">
        <f ca="1" t="shared" si="31"/>
        <v>-624</v>
      </c>
    </row>
    <row r="503" spans="1:11">
      <c r="A503">
        <v>10502</v>
      </c>
      <c r="B503" t="s">
        <v>512</v>
      </c>
      <c r="C503" t="s">
        <v>25</v>
      </c>
      <c r="D503" t="s">
        <v>15</v>
      </c>
      <c r="E503" t="s">
        <v>16</v>
      </c>
      <c r="F503" s="2">
        <v>45022</v>
      </c>
      <c r="G503" s="2">
        <v>45752</v>
      </c>
      <c r="H503" s="11" t="str">
        <f ca="1" t="shared" si="28"/>
        <v>Expired</v>
      </c>
      <c r="I503">
        <f t="shared" si="29"/>
        <v>2025</v>
      </c>
      <c r="J503" t="str">
        <f t="shared" si="30"/>
        <v>April</v>
      </c>
      <c r="K503" s="11">
        <f ca="1" t="shared" si="31"/>
        <v>-541</v>
      </c>
    </row>
    <row r="504" spans="1:11">
      <c r="A504">
        <v>10503</v>
      </c>
      <c r="B504" t="s">
        <v>513</v>
      </c>
      <c r="C504" t="s">
        <v>14</v>
      </c>
      <c r="D504" t="s">
        <v>10</v>
      </c>
      <c r="E504" t="s">
        <v>16</v>
      </c>
      <c r="F504" s="2">
        <v>45474</v>
      </c>
      <c r="G504" s="2">
        <v>45839</v>
      </c>
      <c r="H504" s="11" t="str">
        <f ca="1" t="shared" si="28"/>
        <v>Expired</v>
      </c>
      <c r="I504">
        <f t="shared" si="29"/>
        <v>2025</v>
      </c>
      <c r="J504" t="str">
        <f t="shared" si="30"/>
        <v>July</v>
      </c>
      <c r="K504" s="11">
        <f ca="1" t="shared" si="31"/>
        <v>-454</v>
      </c>
    </row>
    <row r="505" spans="1:11">
      <c r="A505">
        <v>10504</v>
      </c>
      <c r="B505" t="s">
        <v>514</v>
      </c>
      <c r="C505" t="s">
        <v>21</v>
      </c>
      <c r="D505" t="s">
        <v>38</v>
      </c>
      <c r="E505" t="s">
        <v>30</v>
      </c>
      <c r="F505" s="2">
        <v>45257</v>
      </c>
      <c r="G505" s="2">
        <v>45622</v>
      </c>
      <c r="H505" s="11" t="str">
        <f ca="1" t="shared" si="28"/>
        <v>Expired</v>
      </c>
      <c r="I505">
        <f t="shared" si="29"/>
        <v>2024</v>
      </c>
      <c r="J505" t="str">
        <f t="shared" si="30"/>
        <v>November</v>
      </c>
      <c r="K505" s="11">
        <f ca="1" t="shared" si="31"/>
        <v>-671</v>
      </c>
    </row>
    <row r="506" spans="1:11">
      <c r="A506">
        <v>10505</v>
      </c>
      <c r="B506" t="s">
        <v>515</v>
      </c>
      <c r="C506" t="s">
        <v>28</v>
      </c>
      <c r="D506" t="s">
        <v>18</v>
      </c>
      <c r="E506" t="s">
        <v>35</v>
      </c>
      <c r="F506" s="2">
        <v>45423</v>
      </c>
      <c r="G506" s="2">
        <v>45788</v>
      </c>
      <c r="H506" s="11" t="str">
        <f ca="1" t="shared" si="28"/>
        <v>Expired</v>
      </c>
      <c r="I506">
        <f t="shared" si="29"/>
        <v>2025</v>
      </c>
      <c r="J506" t="str">
        <f t="shared" si="30"/>
        <v>May</v>
      </c>
      <c r="K506" s="11">
        <f ca="1" t="shared" si="31"/>
        <v>-505</v>
      </c>
    </row>
    <row r="507" spans="1:11">
      <c r="A507">
        <v>10506</v>
      </c>
      <c r="B507" t="s">
        <v>516</v>
      </c>
      <c r="C507" t="s">
        <v>9</v>
      </c>
      <c r="D507" t="s">
        <v>26</v>
      </c>
      <c r="E507" t="s">
        <v>22</v>
      </c>
      <c r="F507" s="2">
        <v>44943</v>
      </c>
      <c r="G507" s="2">
        <v>45123</v>
      </c>
      <c r="H507" s="11" t="str">
        <f ca="1" t="shared" si="28"/>
        <v>Expired</v>
      </c>
      <c r="I507">
        <f t="shared" si="29"/>
        <v>2023</v>
      </c>
      <c r="J507" t="str">
        <f t="shared" si="30"/>
        <v>July</v>
      </c>
      <c r="K507" s="11">
        <f ca="1" t="shared" si="31"/>
        <v>-1170</v>
      </c>
    </row>
    <row r="508" spans="1:11">
      <c r="A508">
        <v>10507</v>
      </c>
      <c r="B508" t="s">
        <v>517</v>
      </c>
      <c r="C508" t="s">
        <v>55</v>
      </c>
      <c r="D508" t="s">
        <v>38</v>
      </c>
      <c r="E508" t="s">
        <v>16</v>
      </c>
      <c r="F508" s="2">
        <v>45365</v>
      </c>
      <c r="G508" s="2">
        <v>45545</v>
      </c>
      <c r="H508" s="11" t="str">
        <f ca="1" t="shared" si="28"/>
        <v>Expired</v>
      </c>
      <c r="I508">
        <f t="shared" si="29"/>
        <v>2024</v>
      </c>
      <c r="J508" t="str">
        <f t="shared" si="30"/>
        <v>September</v>
      </c>
      <c r="K508" s="11">
        <f ca="1" t="shared" si="31"/>
        <v>-748</v>
      </c>
    </row>
    <row r="509" spans="1:11">
      <c r="A509">
        <v>10508</v>
      </c>
      <c r="B509" t="s">
        <v>518</v>
      </c>
      <c r="C509" t="s">
        <v>14</v>
      </c>
      <c r="D509" t="s">
        <v>10</v>
      </c>
      <c r="E509" t="s">
        <v>11</v>
      </c>
      <c r="F509" s="2">
        <v>45207</v>
      </c>
      <c r="G509" s="2">
        <v>45387</v>
      </c>
      <c r="H509" s="11" t="str">
        <f ca="1" t="shared" si="28"/>
        <v>Expired</v>
      </c>
      <c r="I509">
        <f t="shared" si="29"/>
        <v>2024</v>
      </c>
      <c r="J509" t="str">
        <f t="shared" si="30"/>
        <v>April</v>
      </c>
      <c r="K509" s="11">
        <f ca="1" t="shared" si="31"/>
        <v>-906</v>
      </c>
    </row>
    <row r="510" spans="1:11">
      <c r="A510">
        <v>10509</v>
      </c>
      <c r="B510" t="s">
        <v>519</v>
      </c>
      <c r="C510" t="s">
        <v>25</v>
      </c>
      <c r="D510" t="s">
        <v>26</v>
      </c>
      <c r="E510" t="s">
        <v>30</v>
      </c>
      <c r="F510" s="2">
        <v>45607</v>
      </c>
      <c r="G510" s="2">
        <v>46337</v>
      </c>
      <c r="H510" s="11" t="str">
        <f ca="1" t="shared" si="28"/>
        <v>Active</v>
      </c>
      <c r="I510" s="11">
        <f t="shared" si="29"/>
        <v>2026</v>
      </c>
      <c r="J510" s="11" t="str">
        <f t="shared" si="30"/>
        <v>November</v>
      </c>
      <c r="K510" s="11">
        <f ca="1" t="shared" si="31"/>
        <v>44</v>
      </c>
    </row>
    <row r="511" spans="1:11">
      <c r="A511">
        <v>10510</v>
      </c>
      <c r="B511" t="s">
        <v>520</v>
      </c>
      <c r="C511" t="s">
        <v>55</v>
      </c>
      <c r="D511" t="s">
        <v>10</v>
      </c>
      <c r="E511" t="s">
        <v>11</v>
      </c>
      <c r="F511" s="2">
        <v>45366</v>
      </c>
      <c r="G511" s="2">
        <v>46096</v>
      </c>
      <c r="H511" s="11" t="str">
        <f ca="1" t="shared" si="28"/>
        <v>Expired</v>
      </c>
      <c r="I511" s="11">
        <f t="shared" si="29"/>
        <v>2026</v>
      </c>
      <c r="J511" s="11" t="str">
        <f t="shared" si="30"/>
        <v>March</v>
      </c>
      <c r="K511" s="11">
        <f ca="1" t="shared" si="31"/>
        <v>-197</v>
      </c>
    </row>
    <row r="512" spans="1:11">
      <c r="A512">
        <v>10511</v>
      </c>
      <c r="B512" t="s">
        <v>521</v>
      </c>
      <c r="C512" t="s">
        <v>9</v>
      </c>
      <c r="D512" t="s">
        <v>18</v>
      </c>
      <c r="E512" t="s">
        <v>22</v>
      </c>
      <c r="F512" s="2">
        <v>45006</v>
      </c>
      <c r="G512" s="2">
        <v>45186</v>
      </c>
      <c r="H512" s="11" t="str">
        <f ca="1" t="shared" si="28"/>
        <v>Expired</v>
      </c>
      <c r="I512">
        <f t="shared" si="29"/>
        <v>2023</v>
      </c>
      <c r="J512" t="str">
        <f t="shared" si="30"/>
        <v>September</v>
      </c>
      <c r="K512" s="11">
        <f ca="1" t="shared" si="31"/>
        <v>-1107</v>
      </c>
    </row>
    <row r="513" spans="1:11">
      <c r="A513">
        <v>10512</v>
      </c>
      <c r="B513" t="s">
        <v>522</v>
      </c>
      <c r="C513" t="s">
        <v>28</v>
      </c>
      <c r="D513" t="s">
        <v>38</v>
      </c>
      <c r="E513" t="s">
        <v>16</v>
      </c>
      <c r="F513" s="2">
        <v>44935</v>
      </c>
      <c r="G513" s="2">
        <v>45665</v>
      </c>
      <c r="H513" s="11" t="str">
        <f ca="1" t="shared" si="28"/>
        <v>Expired</v>
      </c>
      <c r="I513">
        <f t="shared" si="29"/>
        <v>2025</v>
      </c>
      <c r="J513" t="str">
        <f t="shared" si="30"/>
        <v>January</v>
      </c>
      <c r="K513" s="11">
        <f ca="1" t="shared" si="31"/>
        <v>-628</v>
      </c>
    </row>
    <row r="514" spans="1:11">
      <c r="A514">
        <v>10513</v>
      </c>
      <c r="B514" t="s">
        <v>523</v>
      </c>
      <c r="C514" t="s">
        <v>55</v>
      </c>
      <c r="D514" t="s">
        <v>18</v>
      </c>
      <c r="E514" t="s">
        <v>22</v>
      </c>
      <c r="F514" s="2">
        <v>44999</v>
      </c>
      <c r="G514" s="2">
        <v>45179</v>
      </c>
      <c r="H514" s="11" t="str">
        <f ca="1" t="shared" ref="H514:H577" si="32">IF(K514&lt;=0,"Expired",IF(AND(K514&gt;=1,K514&lt;=30),"Expiring_Soon","Active"))</f>
        <v>Expired</v>
      </c>
      <c r="I514">
        <f t="shared" ref="I514:I577" si="33">YEAR(G514)</f>
        <v>2023</v>
      </c>
      <c r="J514" t="str">
        <f t="shared" ref="J514:J577" si="34">TEXT(G514,"mmmm")</f>
        <v>September</v>
      </c>
      <c r="K514" s="11">
        <f ca="1" t="shared" ref="K514:K577" si="35">G514-TODAY()</f>
        <v>-1114</v>
      </c>
    </row>
    <row r="515" spans="1:11">
      <c r="A515">
        <v>10514</v>
      </c>
      <c r="B515" t="s">
        <v>524</v>
      </c>
      <c r="C515" t="s">
        <v>14</v>
      </c>
      <c r="D515" t="s">
        <v>26</v>
      </c>
      <c r="E515" t="s">
        <v>16</v>
      </c>
      <c r="F515" s="2">
        <v>45247</v>
      </c>
      <c r="G515" s="2">
        <v>45612</v>
      </c>
      <c r="H515" s="11" t="str">
        <f ca="1" t="shared" si="32"/>
        <v>Expired</v>
      </c>
      <c r="I515">
        <f t="shared" si="33"/>
        <v>2024</v>
      </c>
      <c r="J515" t="str">
        <f t="shared" si="34"/>
        <v>November</v>
      </c>
      <c r="K515" s="11">
        <f ca="1" t="shared" si="35"/>
        <v>-681</v>
      </c>
    </row>
    <row r="516" spans="1:11">
      <c r="A516">
        <v>10515</v>
      </c>
      <c r="B516" t="s">
        <v>525</v>
      </c>
      <c r="C516" t="s">
        <v>21</v>
      </c>
      <c r="D516" t="s">
        <v>38</v>
      </c>
      <c r="E516" t="s">
        <v>11</v>
      </c>
      <c r="F516" s="2">
        <v>45583</v>
      </c>
      <c r="G516" s="2">
        <v>46313</v>
      </c>
      <c r="H516" s="11" t="str">
        <f ca="1" t="shared" si="32"/>
        <v>Expiring_Soon</v>
      </c>
      <c r="I516" s="11">
        <f t="shared" si="33"/>
        <v>2026</v>
      </c>
      <c r="J516" s="11" t="str">
        <f t="shared" si="34"/>
        <v>October</v>
      </c>
      <c r="K516" s="11">
        <f ca="1" t="shared" si="35"/>
        <v>20</v>
      </c>
    </row>
    <row r="517" spans="1:11">
      <c r="A517">
        <v>10516</v>
      </c>
      <c r="B517" t="s">
        <v>526</v>
      </c>
      <c r="C517" t="s">
        <v>28</v>
      </c>
      <c r="D517" t="s">
        <v>15</v>
      </c>
      <c r="E517" t="s">
        <v>16</v>
      </c>
      <c r="F517" s="2">
        <v>45551</v>
      </c>
      <c r="G517" s="2">
        <v>46281</v>
      </c>
      <c r="H517" s="11" t="str">
        <f ca="1" t="shared" si="32"/>
        <v>Expired</v>
      </c>
      <c r="I517" s="11">
        <f t="shared" si="33"/>
        <v>2026</v>
      </c>
      <c r="J517" s="11" t="str">
        <f t="shared" si="34"/>
        <v>September</v>
      </c>
      <c r="K517" s="11">
        <f ca="1" t="shared" si="35"/>
        <v>-12</v>
      </c>
    </row>
    <row r="518" spans="1:11">
      <c r="A518">
        <v>10517</v>
      </c>
      <c r="B518" t="s">
        <v>527</v>
      </c>
      <c r="C518" t="s">
        <v>25</v>
      </c>
      <c r="D518" t="s">
        <v>18</v>
      </c>
      <c r="E518" t="s">
        <v>11</v>
      </c>
      <c r="F518" s="2">
        <v>45348</v>
      </c>
      <c r="G518" s="2">
        <v>46078</v>
      </c>
      <c r="H518" s="11" t="str">
        <f ca="1" t="shared" si="32"/>
        <v>Expired</v>
      </c>
      <c r="I518" s="11">
        <f t="shared" si="33"/>
        <v>2026</v>
      </c>
      <c r="J518" s="11" t="str">
        <f t="shared" si="34"/>
        <v>February</v>
      </c>
      <c r="K518" s="11">
        <f ca="1" t="shared" si="35"/>
        <v>-215</v>
      </c>
    </row>
    <row r="519" spans="1:11">
      <c r="A519">
        <v>10518</v>
      </c>
      <c r="B519" t="s">
        <v>528</v>
      </c>
      <c r="C519" t="s">
        <v>21</v>
      </c>
      <c r="D519" t="s">
        <v>26</v>
      </c>
      <c r="E519" t="s">
        <v>16</v>
      </c>
      <c r="F519" s="2">
        <v>45070</v>
      </c>
      <c r="G519" s="2">
        <v>45250</v>
      </c>
      <c r="H519" s="11" t="str">
        <f ca="1" t="shared" si="32"/>
        <v>Expired</v>
      </c>
      <c r="I519">
        <f t="shared" si="33"/>
        <v>2023</v>
      </c>
      <c r="J519" t="str">
        <f t="shared" si="34"/>
        <v>November</v>
      </c>
      <c r="K519" s="11">
        <f ca="1" t="shared" si="35"/>
        <v>-1043</v>
      </c>
    </row>
    <row r="520" spans="1:11">
      <c r="A520">
        <v>10519</v>
      </c>
      <c r="B520" t="s">
        <v>529</v>
      </c>
      <c r="C520" t="s">
        <v>25</v>
      </c>
      <c r="D520" t="s">
        <v>38</v>
      </c>
      <c r="E520" t="s">
        <v>30</v>
      </c>
      <c r="F520" s="2">
        <v>45070</v>
      </c>
      <c r="G520" s="2">
        <v>45250</v>
      </c>
      <c r="H520" s="11" t="str">
        <f ca="1" t="shared" si="32"/>
        <v>Expired</v>
      </c>
      <c r="I520">
        <f t="shared" si="33"/>
        <v>2023</v>
      </c>
      <c r="J520" t="str">
        <f t="shared" si="34"/>
        <v>November</v>
      </c>
      <c r="K520" s="11">
        <f ca="1" t="shared" si="35"/>
        <v>-1043</v>
      </c>
    </row>
    <row r="521" spans="1:11">
      <c r="A521">
        <v>10520</v>
      </c>
      <c r="B521" t="s">
        <v>230</v>
      </c>
      <c r="C521" t="s">
        <v>21</v>
      </c>
      <c r="D521" t="s">
        <v>15</v>
      </c>
      <c r="E521" t="s">
        <v>35</v>
      </c>
      <c r="F521" s="2">
        <v>45541</v>
      </c>
      <c r="G521" s="2">
        <v>46271</v>
      </c>
      <c r="H521" s="11" t="str">
        <f ca="1" t="shared" si="32"/>
        <v>Expired</v>
      </c>
      <c r="I521" s="11">
        <f t="shared" si="33"/>
        <v>2026</v>
      </c>
      <c r="J521" s="11" t="str">
        <f t="shared" si="34"/>
        <v>September</v>
      </c>
      <c r="K521" s="11">
        <f ca="1" t="shared" si="35"/>
        <v>-22</v>
      </c>
    </row>
    <row r="522" spans="1:11">
      <c r="A522">
        <v>10521</v>
      </c>
      <c r="B522" t="s">
        <v>530</v>
      </c>
      <c r="C522" t="s">
        <v>14</v>
      </c>
      <c r="D522" t="s">
        <v>26</v>
      </c>
      <c r="E522" t="s">
        <v>30</v>
      </c>
      <c r="F522" s="2">
        <v>45137</v>
      </c>
      <c r="G522" s="2">
        <v>45867</v>
      </c>
      <c r="H522" s="11" t="str">
        <f ca="1" t="shared" si="32"/>
        <v>Expired</v>
      </c>
      <c r="I522">
        <f t="shared" si="33"/>
        <v>2025</v>
      </c>
      <c r="J522" t="str">
        <f t="shared" si="34"/>
        <v>July</v>
      </c>
      <c r="K522" s="11">
        <f ca="1" t="shared" si="35"/>
        <v>-426</v>
      </c>
    </row>
    <row r="523" spans="1:11">
      <c r="A523">
        <v>10522</v>
      </c>
      <c r="B523" t="s">
        <v>531</v>
      </c>
      <c r="C523" t="s">
        <v>21</v>
      </c>
      <c r="D523" t="s">
        <v>38</v>
      </c>
      <c r="E523" t="s">
        <v>30</v>
      </c>
      <c r="F523" s="2">
        <v>45588</v>
      </c>
      <c r="G523" s="2">
        <v>45768</v>
      </c>
      <c r="H523" s="11" t="str">
        <f ca="1" t="shared" si="32"/>
        <v>Expired</v>
      </c>
      <c r="I523">
        <f t="shared" si="33"/>
        <v>2025</v>
      </c>
      <c r="J523" t="str">
        <f t="shared" si="34"/>
        <v>April</v>
      </c>
      <c r="K523" s="11">
        <f ca="1" t="shared" si="35"/>
        <v>-525</v>
      </c>
    </row>
    <row r="524" spans="1:11">
      <c r="A524">
        <v>10523</v>
      </c>
      <c r="B524" t="s">
        <v>532</v>
      </c>
      <c r="C524" t="s">
        <v>55</v>
      </c>
      <c r="D524" t="s">
        <v>38</v>
      </c>
      <c r="E524" t="s">
        <v>16</v>
      </c>
      <c r="F524" s="2">
        <v>45173</v>
      </c>
      <c r="G524" s="2">
        <v>45538</v>
      </c>
      <c r="H524" s="11" t="str">
        <f ca="1" t="shared" si="32"/>
        <v>Expired</v>
      </c>
      <c r="I524">
        <f t="shared" si="33"/>
        <v>2024</v>
      </c>
      <c r="J524" t="str">
        <f t="shared" si="34"/>
        <v>September</v>
      </c>
      <c r="K524" s="11">
        <f ca="1" t="shared" si="35"/>
        <v>-755</v>
      </c>
    </row>
    <row r="525" spans="1:11">
      <c r="A525">
        <v>10524</v>
      </c>
      <c r="B525" t="s">
        <v>533</v>
      </c>
      <c r="C525" t="s">
        <v>9</v>
      </c>
      <c r="D525" t="s">
        <v>15</v>
      </c>
      <c r="E525" t="s">
        <v>16</v>
      </c>
      <c r="F525" s="2">
        <v>45296</v>
      </c>
      <c r="G525" s="2">
        <v>45661</v>
      </c>
      <c r="H525" s="11" t="str">
        <f ca="1" t="shared" si="32"/>
        <v>Expired</v>
      </c>
      <c r="I525">
        <f t="shared" si="33"/>
        <v>2025</v>
      </c>
      <c r="J525" t="str">
        <f t="shared" si="34"/>
        <v>January</v>
      </c>
      <c r="K525" s="11">
        <f ca="1" t="shared" si="35"/>
        <v>-632</v>
      </c>
    </row>
    <row r="526" spans="1:11">
      <c r="A526">
        <v>10525</v>
      </c>
      <c r="B526" t="s">
        <v>534</v>
      </c>
      <c r="C526" t="s">
        <v>28</v>
      </c>
      <c r="D526" t="s">
        <v>38</v>
      </c>
      <c r="E526" t="s">
        <v>30</v>
      </c>
      <c r="F526" s="2">
        <v>45486</v>
      </c>
      <c r="G526" s="2">
        <v>46216</v>
      </c>
      <c r="H526" s="11" t="str">
        <f ca="1" t="shared" si="32"/>
        <v>Expired</v>
      </c>
      <c r="I526" s="11">
        <f t="shared" si="33"/>
        <v>2026</v>
      </c>
      <c r="J526" s="11" t="str">
        <f t="shared" si="34"/>
        <v>July</v>
      </c>
      <c r="K526" s="11">
        <f ca="1" t="shared" si="35"/>
        <v>-77</v>
      </c>
    </row>
    <row r="527" spans="1:11">
      <c r="A527">
        <v>10526</v>
      </c>
      <c r="B527" t="s">
        <v>535</v>
      </c>
      <c r="C527" t="s">
        <v>9</v>
      </c>
      <c r="D527" t="s">
        <v>26</v>
      </c>
      <c r="E527" t="s">
        <v>35</v>
      </c>
      <c r="F527" s="2">
        <v>44996</v>
      </c>
      <c r="G527" s="2">
        <v>45176</v>
      </c>
      <c r="H527" s="11" t="str">
        <f ca="1" t="shared" si="32"/>
        <v>Expired</v>
      </c>
      <c r="I527">
        <f t="shared" si="33"/>
        <v>2023</v>
      </c>
      <c r="J527" t="str">
        <f t="shared" si="34"/>
        <v>September</v>
      </c>
      <c r="K527" s="11">
        <f ca="1" t="shared" si="35"/>
        <v>-1117</v>
      </c>
    </row>
    <row r="528" spans="1:11">
      <c r="A528">
        <v>10527</v>
      </c>
      <c r="B528" t="s">
        <v>536</v>
      </c>
      <c r="C528" t="s">
        <v>9</v>
      </c>
      <c r="D528" t="s">
        <v>26</v>
      </c>
      <c r="E528" t="s">
        <v>22</v>
      </c>
      <c r="F528" s="2">
        <v>45445</v>
      </c>
      <c r="G528" s="2">
        <v>45810</v>
      </c>
      <c r="H528" s="11" t="str">
        <f ca="1" t="shared" si="32"/>
        <v>Expired</v>
      </c>
      <c r="I528">
        <f t="shared" si="33"/>
        <v>2025</v>
      </c>
      <c r="J528" t="str">
        <f t="shared" si="34"/>
        <v>June</v>
      </c>
      <c r="K528" s="11">
        <f ca="1" t="shared" si="35"/>
        <v>-483</v>
      </c>
    </row>
    <row r="529" spans="1:11">
      <c r="A529">
        <v>10528</v>
      </c>
      <c r="B529" t="s">
        <v>537</v>
      </c>
      <c r="C529" t="s">
        <v>55</v>
      </c>
      <c r="D529" t="s">
        <v>38</v>
      </c>
      <c r="E529" t="s">
        <v>22</v>
      </c>
      <c r="F529" s="2">
        <v>45011</v>
      </c>
      <c r="G529" s="2">
        <v>45741</v>
      </c>
      <c r="H529" s="11" t="str">
        <f ca="1" t="shared" si="32"/>
        <v>Expired</v>
      </c>
      <c r="I529">
        <f t="shared" si="33"/>
        <v>2025</v>
      </c>
      <c r="J529" t="str">
        <f t="shared" si="34"/>
        <v>March</v>
      </c>
      <c r="K529" s="11">
        <f ca="1" t="shared" si="35"/>
        <v>-552</v>
      </c>
    </row>
    <row r="530" spans="1:11">
      <c r="A530">
        <v>10529</v>
      </c>
      <c r="B530" t="s">
        <v>196</v>
      </c>
      <c r="C530" t="s">
        <v>28</v>
      </c>
      <c r="D530" t="s">
        <v>18</v>
      </c>
      <c r="E530" t="s">
        <v>30</v>
      </c>
      <c r="F530" s="2">
        <v>45012</v>
      </c>
      <c r="G530" s="2">
        <v>45377</v>
      </c>
      <c r="H530" s="11" t="str">
        <f ca="1" t="shared" si="32"/>
        <v>Expired</v>
      </c>
      <c r="I530">
        <f t="shared" si="33"/>
        <v>2024</v>
      </c>
      <c r="J530" t="str">
        <f t="shared" si="34"/>
        <v>March</v>
      </c>
      <c r="K530" s="11">
        <f ca="1" t="shared" si="35"/>
        <v>-916</v>
      </c>
    </row>
    <row r="531" spans="1:11">
      <c r="A531">
        <v>10530</v>
      </c>
      <c r="B531" t="s">
        <v>538</v>
      </c>
      <c r="C531" t="s">
        <v>21</v>
      </c>
      <c r="D531" t="s">
        <v>18</v>
      </c>
      <c r="E531" t="s">
        <v>35</v>
      </c>
      <c r="F531" s="2">
        <v>45261</v>
      </c>
      <c r="G531" s="2">
        <v>45626</v>
      </c>
      <c r="H531" s="11" t="str">
        <f ca="1" t="shared" si="32"/>
        <v>Expired</v>
      </c>
      <c r="I531">
        <f t="shared" si="33"/>
        <v>2024</v>
      </c>
      <c r="J531" t="str">
        <f t="shared" si="34"/>
        <v>November</v>
      </c>
      <c r="K531" s="11">
        <f ca="1" t="shared" si="35"/>
        <v>-667</v>
      </c>
    </row>
    <row r="532" spans="1:11">
      <c r="A532">
        <v>10531</v>
      </c>
      <c r="B532" t="s">
        <v>539</v>
      </c>
      <c r="C532" t="s">
        <v>25</v>
      </c>
      <c r="D532" t="s">
        <v>38</v>
      </c>
      <c r="E532" t="s">
        <v>11</v>
      </c>
      <c r="F532" s="2">
        <v>44986</v>
      </c>
      <c r="G532" s="2">
        <v>45166</v>
      </c>
      <c r="H532" s="11" t="str">
        <f ca="1" t="shared" si="32"/>
        <v>Expired</v>
      </c>
      <c r="I532">
        <f t="shared" si="33"/>
        <v>2023</v>
      </c>
      <c r="J532" t="str">
        <f t="shared" si="34"/>
        <v>August</v>
      </c>
      <c r="K532" s="11">
        <f ca="1" t="shared" si="35"/>
        <v>-1127</v>
      </c>
    </row>
    <row r="533" spans="1:11">
      <c r="A533">
        <v>10532</v>
      </c>
      <c r="B533" t="s">
        <v>540</v>
      </c>
      <c r="C533" t="s">
        <v>9</v>
      </c>
      <c r="D533" t="s">
        <v>38</v>
      </c>
      <c r="E533" t="s">
        <v>35</v>
      </c>
      <c r="F533" s="2">
        <v>45550</v>
      </c>
      <c r="G533" s="2">
        <v>45730</v>
      </c>
      <c r="H533" s="11" t="str">
        <f ca="1" t="shared" si="32"/>
        <v>Expired</v>
      </c>
      <c r="I533">
        <f t="shared" si="33"/>
        <v>2025</v>
      </c>
      <c r="J533" t="str">
        <f t="shared" si="34"/>
        <v>March</v>
      </c>
      <c r="K533" s="11">
        <f ca="1" t="shared" si="35"/>
        <v>-563</v>
      </c>
    </row>
    <row r="534" spans="1:11">
      <c r="A534">
        <v>10533</v>
      </c>
      <c r="B534" t="s">
        <v>541</v>
      </c>
      <c r="C534" t="s">
        <v>9</v>
      </c>
      <c r="D534" t="s">
        <v>26</v>
      </c>
      <c r="E534" t="s">
        <v>11</v>
      </c>
      <c r="F534" s="2">
        <v>44938</v>
      </c>
      <c r="G534" s="2">
        <v>45118</v>
      </c>
      <c r="H534" s="11" t="str">
        <f ca="1" t="shared" si="32"/>
        <v>Expired</v>
      </c>
      <c r="I534">
        <f t="shared" si="33"/>
        <v>2023</v>
      </c>
      <c r="J534" t="str">
        <f t="shared" si="34"/>
        <v>July</v>
      </c>
      <c r="K534" s="11">
        <f ca="1" t="shared" si="35"/>
        <v>-1175</v>
      </c>
    </row>
    <row r="535" spans="1:11">
      <c r="A535">
        <v>10534</v>
      </c>
      <c r="B535" t="s">
        <v>542</v>
      </c>
      <c r="C535" t="s">
        <v>28</v>
      </c>
      <c r="D535" t="s">
        <v>15</v>
      </c>
      <c r="E535" t="s">
        <v>30</v>
      </c>
      <c r="F535" s="2">
        <v>45097</v>
      </c>
      <c r="G535" s="2">
        <v>45462</v>
      </c>
      <c r="H535" s="11" t="str">
        <f ca="1" t="shared" si="32"/>
        <v>Expired</v>
      </c>
      <c r="I535">
        <f t="shared" si="33"/>
        <v>2024</v>
      </c>
      <c r="J535" t="str">
        <f t="shared" si="34"/>
        <v>June</v>
      </c>
      <c r="K535" s="11">
        <f ca="1" t="shared" si="35"/>
        <v>-831</v>
      </c>
    </row>
    <row r="536" spans="1:11">
      <c r="A536">
        <v>10535</v>
      </c>
      <c r="B536" t="s">
        <v>543</v>
      </c>
      <c r="C536" t="s">
        <v>14</v>
      </c>
      <c r="D536" t="s">
        <v>26</v>
      </c>
      <c r="E536" t="s">
        <v>16</v>
      </c>
      <c r="F536" s="2">
        <v>45270</v>
      </c>
      <c r="G536" s="2">
        <v>45635</v>
      </c>
      <c r="H536" s="11" t="str">
        <f ca="1" t="shared" si="32"/>
        <v>Expired</v>
      </c>
      <c r="I536">
        <f t="shared" si="33"/>
        <v>2024</v>
      </c>
      <c r="J536" t="str">
        <f t="shared" si="34"/>
        <v>December</v>
      </c>
      <c r="K536" s="11">
        <f ca="1" t="shared" si="35"/>
        <v>-658</v>
      </c>
    </row>
    <row r="537" spans="1:11">
      <c r="A537">
        <v>10536</v>
      </c>
      <c r="B537" t="s">
        <v>544</v>
      </c>
      <c r="C537" t="s">
        <v>9</v>
      </c>
      <c r="D537" t="s">
        <v>10</v>
      </c>
      <c r="E537" t="s">
        <v>35</v>
      </c>
      <c r="F537" s="2">
        <v>45569</v>
      </c>
      <c r="G537" s="2">
        <v>45749</v>
      </c>
      <c r="H537" s="11" t="str">
        <f ca="1" t="shared" si="32"/>
        <v>Expired</v>
      </c>
      <c r="I537">
        <f t="shared" si="33"/>
        <v>2025</v>
      </c>
      <c r="J537" t="str">
        <f t="shared" si="34"/>
        <v>April</v>
      </c>
      <c r="K537" s="11">
        <f ca="1" t="shared" si="35"/>
        <v>-544</v>
      </c>
    </row>
    <row r="538" spans="1:11">
      <c r="A538">
        <v>10537</v>
      </c>
      <c r="B538" t="s">
        <v>545</v>
      </c>
      <c r="C538" t="s">
        <v>28</v>
      </c>
      <c r="D538" t="s">
        <v>10</v>
      </c>
      <c r="E538" t="s">
        <v>16</v>
      </c>
      <c r="F538" s="2">
        <v>45438</v>
      </c>
      <c r="G538" s="2">
        <v>46168</v>
      </c>
      <c r="H538" s="11" t="str">
        <f ca="1" t="shared" si="32"/>
        <v>Expired</v>
      </c>
      <c r="I538" s="11">
        <f t="shared" si="33"/>
        <v>2026</v>
      </c>
      <c r="J538" s="11" t="str">
        <f t="shared" si="34"/>
        <v>May</v>
      </c>
      <c r="K538" s="11">
        <f ca="1" t="shared" si="35"/>
        <v>-125</v>
      </c>
    </row>
    <row r="539" spans="1:11">
      <c r="A539">
        <v>10538</v>
      </c>
      <c r="B539" t="s">
        <v>546</v>
      </c>
      <c r="C539" t="s">
        <v>21</v>
      </c>
      <c r="D539" t="s">
        <v>10</v>
      </c>
      <c r="E539" t="s">
        <v>16</v>
      </c>
      <c r="F539" s="2">
        <v>45514</v>
      </c>
      <c r="G539" s="2">
        <v>46244</v>
      </c>
      <c r="H539" s="11" t="str">
        <f ca="1" t="shared" si="32"/>
        <v>Expired</v>
      </c>
      <c r="I539" s="11">
        <f t="shared" si="33"/>
        <v>2026</v>
      </c>
      <c r="J539" s="11" t="str">
        <f t="shared" si="34"/>
        <v>August</v>
      </c>
      <c r="K539" s="11">
        <f ca="1" t="shared" si="35"/>
        <v>-49</v>
      </c>
    </row>
    <row r="540" spans="1:11">
      <c r="A540">
        <v>10539</v>
      </c>
      <c r="B540" t="s">
        <v>547</v>
      </c>
      <c r="C540" t="s">
        <v>21</v>
      </c>
      <c r="D540" t="s">
        <v>15</v>
      </c>
      <c r="E540" t="s">
        <v>16</v>
      </c>
      <c r="F540" s="2">
        <v>44972</v>
      </c>
      <c r="G540" s="2">
        <v>45152</v>
      </c>
      <c r="H540" s="11" t="str">
        <f ca="1" t="shared" si="32"/>
        <v>Expired</v>
      </c>
      <c r="I540">
        <f t="shared" si="33"/>
        <v>2023</v>
      </c>
      <c r="J540" t="str">
        <f t="shared" si="34"/>
        <v>August</v>
      </c>
      <c r="K540" s="11">
        <f ca="1" t="shared" si="35"/>
        <v>-1141</v>
      </c>
    </row>
    <row r="541" spans="1:11">
      <c r="A541">
        <v>10540</v>
      </c>
      <c r="B541" t="s">
        <v>548</v>
      </c>
      <c r="C541" t="s">
        <v>55</v>
      </c>
      <c r="D541" t="s">
        <v>10</v>
      </c>
      <c r="E541" t="s">
        <v>22</v>
      </c>
      <c r="F541" s="2">
        <v>45080</v>
      </c>
      <c r="G541" s="2">
        <v>45260</v>
      </c>
      <c r="H541" s="11" t="str">
        <f ca="1" t="shared" si="32"/>
        <v>Expired</v>
      </c>
      <c r="I541">
        <f t="shared" si="33"/>
        <v>2023</v>
      </c>
      <c r="J541" t="str">
        <f t="shared" si="34"/>
        <v>November</v>
      </c>
      <c r="K541" s="11">
        <f ca="1" t="shared" si="35"/>
        <v>-1033</v>
      </c>
    </row>
    <row r="542" spans="1:11">
      <c r="A542">
        <v>10541</v>
      </c>
      <c r="B542" t="s">
        <v>549</v>
      </c>
      <c r="C542" t="s">
        <v>28</v>
      </c>
      <c r="D542" t="s">
        <v>38</v>
      </c>
      <c r="E542" t="s">
        <v>11</v>
      </c>
      <c r="F542" s="2">
        <v>45256</v>
      </c>
      <c r="G542" s="2">
        <v>45436</v>
      </c>
      <c r="H542" s="11" t="str">
        <f ca="1" t="shared" si="32"/>
        <v>Expired</v>
      </c>
      <c r="I542">
        <f t="shared" si="33"/>
        <v>2024</v>
      </c>
      <c r="J542" t="str">
        <f t="shared" si="34"/>
        <v>May</v>
      </c>
      <c r="K542" s="11">
        <f ca="1" t="shared" si="35"/>
        <v>-857</v>
      </c>
    </row>
    <row r="543" spans="1:11">
      <c r="A543">
        <v>10542</v>
      </c>
      <c r="B543" t="s">
        <v>550</v>
      </c>
      <c r="C543" t="s">
        <v>25</v>
      </c>
      <c r="D543" t="s">
        <v>26</v>
      </c>
      <c r="E543" t="s">
        <v>35</v>
      </c>
      <c r="F543" s="2">
        <v>45308</v>
      </c>
      <c r="G543" s="2">
        <v>45488</v>
      </c>
      <c r="H543" s="11" t="str">
        <f ca="1" t="shared" si="32"/>
        <v>Expired</v>
      </c>
      <c r="I543">
        <f t="shared" si="33"/>
        <v>2024</v>
      </c>
      <c r="J543" t="str">
        <f t="shared" si="34"/>
        <v>July</v>
      </c>
      <c r="K543" s="11">
        <f ca="1" t="shared" si="35"/>
        <v>-805</v>
      </c>
    </row>
    <row r="544" spans="1:11">
      <c r="A544">
        <v>10543</v>
      </c>
      <c r="B544" t="s">
        <v>134</v>
      </c>
      <c r="C544" t="s">
        <v>21</v>
      </c>
      <c r="D544" t="s">
        <v>18</v>
      </c>
      <c r="E544" t="s">
        <v>35</v>
      </c>
      <c r="F544" s="2">
        <v>44974</v>
      </c>
      <c r="G544" s="2">
        <v>45339</v>
      </c>
      <c r="H544" s="11" t="str">
        <f ca="1" t="shared" si="32"/>
        <v>Expired</v>
      </c>
      <c r="I544">
        <f t="shared" si="33"/>
        <v>2024</v>
      </c>
      <c r="J544" t="str">
        <f t="shared" si="34"/>
        <v>February</v>
      </c>
      <c r="K544" s="11">
        <f ca="1" t="shared" si="35"/>
        <v>-954</v>
      </c>
    </row>
    <row r="545" spans="1:11">
      <c r="A545">
        <v>10544</v>
      </c>
      <c r="B545" t="s">
        <v>551</v>
      </c>
      <c r="C545" t="s">
        <v>25</v>
      </c>
      <c r="D545" t="s">
        <v>10</v>
      </c>
      <c r="E545" t="s">
        <v>30</v>
      </c>
      <c r="F545" s="2">
        <v>45015</v>
      </c>
      <c r="G545" s="2">
        <v>45745</v>
      </c>
      <c r="H545" s="11" t="str">
        <f ca="1" t="shared" si="32"/>
        <v>Expired</v>
      </c>
      <c r="I545">
        <f t="shared" si="33"/>
        <v>2025</v>
      </c>
      <c r="J545" t="str">
        <f t="shared" si="34"/>
        <v>March</v>
      </c>
      <c r="K545" s="11">
        <f ca="1" t="shared" si="35"/>
        <v>-548</v>
      </c>
    </row>
    <row r="546" spans="1:11">
      <c r="A546">
        <v>10545</v>
      </c>
      <c r="B546" t="s">
        <v>552</v>
      </c>
      <c r="C546" t="s">
        <v>25</v>
      </c>
      <c r="D546" t="s">
        <v>18</v>
      </c>
      <c r="E546" t="s">
        <v>30</v>
      </c>
      <c r="F546" s="2">
        <v>45504</v>
      </c>
      <c r="G546" s="2">
        <v>45869</v>
      </c>
      <c r="H546" s="11" t="str">
        <f ca="1" t="shared" si="32"/>
        <v>Expired</v>
      </c>
      <c r="I546">
        <f t="shared" si="33"/>
        <v>2025</v>
      </c>
      <c r="J546" t="str">
        <f t="shared" si="34"/>
        <v>July</v>
      </c>
      <c r="K546" s="11">
        <f ca="1" t="shared" si="35"/>
        <v>-424</v>
      </c>
    </row>
    <row r="547" spans="1:11">
      <c r="A547">
        <v>10546</v>
      </c>
      <c r="B547" t="s">
        <v>553</v>
      </c>
      <c r="C547" t="s">
        <v>21</v>
      </c>
      <c r="D547" t="s">
        <v>38</v>
      </c>
      <c r="E547" t="s">
        <v>30</v>
      </c>
      <c r="F547" s="2">
        <v>45532</v>
      </c>
      <c r="G547" s="2">
        <v>45897</v>
      </c>
      <c r="H547" s="11" t="str">
        <f ca="1" t="shared" si="32"/>
        <v>Expired</v>
      </c>
      <c r="I547">
        <f t="shared" si="33"/>
        <v>2025</v>
      </c>
      <c r="J547" t="str">
        <f t="shared" si="34"/>
        <v>August</v>
      </c>
      <c r="K547" s="11">
        <f ca="1" t="shared" si="35"/>
        <v>-396</v>
      </c>
    </row>
    <row r="548" spans="1:11">
      <c r="A548">
        <v>10547</v>
      </c>
      <c r="B548" t="s">
        <v>554</v>
      </c>
      <c r="C548" t="s">
        <v>14</v>
      </c>
      <c r="D548" t="s">
        <v>15</v>
      </c>
      <c r="E548" t="s">
        <v>11</v>
      </c>
      <c r="F548" s="2">
        <v>45081</v>
      </c>
      <c r="G548" s="2">
        <v>45261</v>
      </c>
      <c r="H548" s="11" t="str">
        <f ca="1" t="shared" si="32"/>
        <v>Expired</v>
      </c>
      <c r="I548">
        <f t="shared" si="33"/>
        <v>2023</v>
      </c>
      <c r="J548" t="str">
        <f t="shared" si="34"/>
        <v>December</v>
      </c>
      <c r="K548" s="11">
        <f ca="1" t="shared" si="35"/>
        <v>-1032</v>
      </c>
    </row>
    <row r="549" spans="1:11">
      <c r="A549">
        <v>10548</v>
      </c>
      <c r="B549" t="s">
        <v>555</v>
      </c>
      <c r="C549" t="s">
        <v>9</v>
      </c>
      <c r="D549" t="s">
        <v>18</v>
      </c>
      <c r="E549" t="s">
        <v>35</v>
      </c>
      <c r="F549" s="2">
        <v>45281</v>
      </c>
      <c r="G549" s="2">
        <v>46011</v>
      </c>
      <c r="H549" s="11" t="str">
        <f ca="1" t="shared" si="32"/>
        <v>Expired</v>
      </c>
      <c r="I549">
        <f t="shared" si="33"/>
        <v>2025</v>
      </c>
      <c r="J549" t="str">
        <f t="shared" si="34"/>
        <v>December</v>
      </c>
      <c r="K549" s="11">
        <f ca="1" t="shared" si="35"/>
        <v>-282</v>
      </c>
    </row>
    <row r="550" spans="1:11">
      <c r="A550">
        <v>10549</v>
      </c>
      <c r="B550" t="s">
        <v>221</v>
      </c>
      <c r="C550" t="s">
        <v>25</v>
      </c>
      <c r="D550" t="s">
        <v>26</v>
      </c>
      <c r="E550" t="s">
        <v>22</v>
      </c>
      <c r="F550" s="2">
        <v>45241</v>
      </c>
      <c r="G550" s="2">
        <v>45421</v>
      </c>
      <c r="H550" s="11" t="str">
        <f ca="1" t="shared" si="32"/>
        <v>Expired</v>
      </c>
      <c r="I550">
        <f t="shared" si="33"/>
        <v>2024</v>
      </c>
      <c r="J550" t="str">
        <f t="shared" si="34"/>
        <v>May</v>
      </c>
      <c r="K550" s="11">
        <f ca="1" t="shared" si="35"/>
        <v>-872</v>
      </c>
    </row>
    <row r="551" spans="1:11">
      <c r="A551">
        <v>10550</v>
      </c>
      <c r="B551" t="s">
        <v>556</v>
      </c>
      <c r="C551" t="s">
        <v>21</v>
      </c>
      <c r="D551" t="s">
        <v>38</v>
      </c>
      <c r="E551" t="s">
        <v>22</v>
      </c>
      <c r="F551" s="2">
        <v>44988</v>
      </c>
      <c r="G551" s="2">
        <v>45168</v>
      </c>
      <c r="H551" s="11" t="str">
        <f ca="1" t="shared" si="32"/>
        <v>Expired</v>
      </c>
      <c r="I551">
        <f t="shared" si="33"/>
        <v>2023</v>
      </c>
      <c r="J551" t="str">
        <f t="shared" si="34"/>
        <v>August</v>
      </c>
      <c r="K551" s="11">
        <f ca="1" t="shared" si="35"/>
        <v>-1125</v>
      </c>
    </row>
    <row r="552" spans="1:11">
      <c r="A552">
        <v>10551</v>
      </c>
      <c r="B552" t="s">
        <v>557</v>
      </c>
      <c r="C552" t="s">
        <v>9</v>
      </c>
      <c r="D552" t="s">
        <v>26</v>
      </c>
      <c r="E552" t="s">
        <v>11</v>
      </c>
      <c r="F552" s="2">
        <v>45459</v>
      </c>
      <c r="G552" s="2">
        <v>45824</v>
      </c>
      <c r="H552" s="11" t="str">
        <f ca="1" t="shared" si="32"/>
        <v>Expired</v>
      </c>
      <c r="I552">
        <f t="shared" si="33"/>
        <v>2025</v>
      </c>
      <c r="J552" t="str">
        <f t="shared" si="34"/>
        <v>June</v>
      </c>
      <c r="K552" s="11">
        <f ca="1" t="shared" si="35"/>
        <v>-469</v>
      </c>
    </row>
    <row r="553" spans="1:11">
      <c r="A553">
        <v>10552</v>
      </c>
      <c r="B553" t="s">
        <v>558</v>
      </c>
      <c r="C553" t="s">
        <v>55</v>
      </c>
      <c r="D553" t="s">
        <v>26</v>
      </c>
      <c r="E553" t="s">
        <v>35</v>
      </c>
      <c r="F553" s="2">
        <v>45024</v>
      </c>
      <c r="G553" s="2">
        <v>45754</v>
      </c>
      <c r="H553" s="11" t="str">
        <f ca="1" t="shared" si="32"/>
        <v>Expired</v>
      </c>
      <c r="I553">
        <f t="shared" si="33"/>
        <v>2025</v>
      </c>
      <c r="J553" t="str">
        <f t="shared" si="34"/>
        <v>April</v>
      </c>
      <c r="K553" s="11">
        <f ca="1" t="shared" si="35"/>
        <v>-539</v>
      </c>
    </row>
    <row r="554" spans="1:11">
      <c r="A554">
        <v>10553</v>
      </c>
      <c r="B554" t="s">
        <v>559</v>
      </c>
      <c r="C554" t="s">
        <v>9</v>
      </c>
      <c r="D554" t="s">
        <v>15</v>
      </c>
      <c r="E554" t="s">
        <v>35</v>
      </c>
      <c r="F554" s="2">
        <v>44990</v>
      </c>
      <c r="G554" s="2">
        <v>45355</v>
      </c>
      <c r="H554" s="11" t="str">
        <f ca="1" t="shared" si="32"/>
        <v>Expired</v>
      </c>
      <c r="I554">
        <f t="shared" si="33"/>
        <v>2024</v>
      </c>
      <c r="J554" t="str">
        <f t="shared" si="34"/>
        <v>March</v>
      </c>
      <c r="K554" s="11">
        <f ca="1" t="shared" si="35"/>
        <v>-938</v>
      </c>
    </row>
    <row r="555" spans="1:11">
      <c r="A555">
        <v>10554</v>
      </c>
      <c r="B555" t="s">
        <v>560</v>
      </c>
      <c r="C555" t="s">
        <v>21</v>
      </c>
      <c r="D555" t="s">
        <v>10</v>
      </c>
      <c r="E555" t="s">
        <v>30</v>
      </c>
      <c r="F555" s="2">
        <v>45249</v>
      </c>
      <c r="G555" s="2">
        <v>45614</v>
      </c>
      <c r="H555" s="11" t="str">
        <f ca="1" t="shared" si="32"/>
        <v>Expired</v>
      </c>
      <c r="I555">
        <f t="shared" si="33"/>
        <v>2024</v>
      </c>
      <c r="J555" t="str">
        <f t="shared" si="34"/>
        <v>November</v>
      </c>
      <c r="K555" s="11">
        <f ca="1" t="shared" si="35"/>
        <v>-679</v>
      </c>
    </row>
    <row r="556" spans="1:11">
      <c r="A556">
        <v>10555</v>
      </c>
      <c r="B556" t="s">
        <v>561</v>
      </c>
      <c r="C556" t="s">
        <v>25</v>
      </c>
      <c r="D556" t="s">
        <v>38</v>
      </c>
      <c r="E556" t="s">
        <v>30</v>
      </c>
      <c r="F556" s="2">
        <v>45166</v>
      </c>
      <c r="G556" s="2">
        <v>45346</v>
      </c>
      <c r="H556" s="11" t="str">
        <f ca="1" t="shared" si="32"/>
        <v>Expired</v>
      </c>
      <c r="I556">
        <f t="shared" si="33"/>
        <v>2024</v>
      </c>
      <c r="J556" t="str">
        <f t="shared" si="34"/>
        <v>February</v>
      </c>
      <c r="K556" s="11">
        <f ca="1" t="shared" si="35"/>
        <v>-947</v>
      </c>
    </row>
    <row r="557" spans="1:11">
      <c r="A557">
        <v>10556</v>
      </c>
      <c r="B557" t="s">
        <v>562</v>
      </c>
      <c r="C557" t="s">
        <v>21</v>
      </c>
      <c r="D557" t="s">
        <v>15</v>
      </c>
      <c r="E557" t="s">
        <v>16</v>
      </c>
      <c r="F557" s="2">
        <v>45086</v>
      </c>
      <c r="G557" s="2">
        <v>45266</v>
      </c>
      <c r="H557" s="11" t="str">
        <f ca="1" t="shared" si="32"/>
        <v>Expired</v>
      </c>
      <c r="I557">
        <f t="shared" si="33"/>
        <v>2023</v>
      </c>
      <c r="J557" t="str">
        <f t="shared" si="34"/>
        <v>December</v>
      </c>
      <c r="K557" s="11">
        <f ca="1" t="shared" si="35"/>
        <v>-1027</v>
      </c>
    </row>
    <row r="558" spans="1:11">
      <c r="A558">
        <v>10557</v>
      </c>
      <c r="B558" t="s">
        <v>563</v>
      </c>
      <c r="C558" t="s">
        <v>55</v>
      </c>
      <c r="D558" t="s">
        <v>10</v>
      </c>
      <c r="E558" t="s">
        <v>22</v>
      </c>
      <c r="F558" s="2">
        <v>45050</v>
      </c>
      <c r="G558" s="2">
        <v>45780</v>
      </c>
      <c r="H558" s="11" t="str">
        <f ca="1" t="shared" si="32"/>
        <v>Expired</v>
      </c>
      <c r="I558">
        <f t="shared" si="33"/>
        <v>2025</v>
      </c>
      <c r="J558" t="str">
        <f t="shared" si="34"/>
        <v>May</v>
      </c>
      <c r="K558" s="11">
        <f ca="1" t="shared" si="35"/>
        <v>-513</v>
      </c>
    </row>
    <row r="559" spans="1:11">
      <c r="A559">
        <v>10558</v>
      </c>
      <c r="B559" t="s">
        <v>564</v>
      </c>
      <c r="C559" t="s">
        <v>55</v>
      </c>
      <c r="D559" t="s">
        <v>10</v>
      </c>
      <c r="E559" t="s">
        <v>22</v>
      </c>
      <c r="F559" s="2">
        <v>45198</v>
      </c>
      <c r="G559" s="2">
        <v>45378</v>
      </c>
      <c r="H559" s="11" t="str">
        <f ca="1" t="shared" si="32"/>
        <v>Expired</v>
      </c>
      <c r="I559">
        <f t="shared" si="33"/>
        <v>2024</v>
      </c>
      <c r="J559" t="str">
        <f t="shared" si="34"/>
        <v>March</v>
      </c>
      <c r="K559" s="11">
        <f ca="1" t="shared" si="35"/>
        <v>-915</v>
      </c>
    </row>
    <row r="560" spans="1:11">
      <c r="A560">
        <v>10559</v>
      </c>
      <c r="B560" t="s">
        <v>565</v>
      </c>
      <c r="C560" t="s">
        <v>14</v>
      </c>
      <c r="D560" t="s">
        <v>10</v>
      </c>
      <c r="E560" t="s">
        <v>35</v>
      </c>
      <c r="F560" s="2">
        <v>44968</v>
      </c>
      <c r="G560" s="2">
        <v>45148</v>
      </c>
      <c r="H560" s="11" t="str">
        <f ca="1" t="shared" si="32"/>
        <v>Expired</v>
      </c>
      <c r="I560">
        <f t="shared" si="33"/>
        <v>2023</v>
      </c>
      <c r="J560" t="str">
        <f t="shared" si="34"/>
        <v>August</v>
      </c>
      <c r="K560" s="11">
        <f ca="1" t="shared" si="35"/>
        <v>-1145</v>
      </c>
    </row>
    <row r="561" spans="1:11">
      <c r="A561">
        <v>10560</v>
      </c>
      <c r="B561" t="s">
        <v>566</v>
      </c>
      <c r="C561" t="s">
        <v>21</v>
      </c>
      <c r="D561" t="s">
        <v>26</v>
      </c>
      <c r="E561" t="s">
        <v>11</v>
      </c>
      <c r="F561" s="2">
        <v>45291</v>
      </c>
      <c r="G561" s="2">
        <v>45656</v>
      </c>
      <c r="H561" s="11" t="str">
        <f ca="1" t="shared" si="32"/>
        <v>Expired</v>
      </c>
      <c r="I561">
        <f t="shared" si="33"/>
        <v>2024</v>
      </c>
      <c r="J561" t="str">
        <f t="shared" si="34"/>
        <v>December</v>
      </c>
      <c r="K561" s="11">
        <f ca="1" t="shared" si="35"/>
        <v>-637</v>
      </c>
    </row>
    <row r="562" spans="1:11">
      <c r="A562">
        <v>10561</v>
      </c>
      <c r="B562" t="s">
        <v>567</v>
      </c>
      <c r="C562" t="s">
        <v>14</v>
      </c>
      <c r="D562" t="s">
        <v>10</v>
      </c>
      <c r="E562" t="s">
        <v>30</v>
      </c>
      <c r="F562" s="2">
        <v>45105</v>
      </c>
      <c r="G562" s="2">
        <v>45285</v>
      </c>
      <c r="H562" s="11" t="str">
        <f ca="1" t="shared" si="32"/>
        <v>Expired</v>
      </c>
      <c r="I562">
        <f t="shared" si="33"/>
        <v>2023</v>
      </c>
      <c r="J562" t="str">
        <f t="shared" si="34"/>
        <v>December</v>
      </c>
      <c r="K562" s="11">
        <f ca="1" t="shared" si="35"/>
        <v>-1008</v>
      </c>
    </row>
    <row r="563" spans="1:11">
      <c r="A563">
        <v>10562</v>
      </c>
      <c r="B563" t="s">
        <v>568</v>
      </c>
      <c r="C563" t="s">
        <v>55</v>
      </c>
      <c r="D563" t="s">
        <v>15</v>
      </c>
      <c r="E563" t="s">
        <v>35</v>
      </c>
      <c r="F563" s="2">
        <v>45182</v>
      </c>
      <c r="G563" s="2">
        <v>45362</v>
      </c>
      <c r="H563" s="11" t="str">
        <f ca="1" t="shared" si="32"/>
        <v>Expired</v>
      </c>
      <c r="I563">
        <f t="shared" si="33"/>
        <v>2024</v>
      </c>
      <c r="J563" t="str">
        <f t="shared" si="34"/>
        <v>March</v>
      </c>
      <c r="K563" s="11">
        <f ca="1" t="shared" si="35"/>
        <v>-931</v>
      </c>
    </row>
    <row r="564" spans="1:11">
      <c r="A564">
        <v>10563</v>
      </c>
      <c r="B564" t="s">
        <v>569</v>
      </c>
      <c r="C564" t="s">
        <v>21</v>
      </c>
      <c r="D564" t="s">
        <v>26</v>
      </c>
      <c r="E564" t="s">
        <v>16</v>
      </c>
      <c r="F564" s="2">
        <v>44990</v>
      </c>
      <c r="G564" s="2">
        <v>45170</v>
      </c>
      <c r="H564" s="11" t="str">
        <f ca="1" t="shared" si="32"/>
        <v>Expired</v>
      </c>
      <c r="I564">
        <f t="shared" si="33"/>
        <v>2023</v>
      </c>
      <c r="J564" t="str">
        <f t="shared" si="34"/>
        <v>September</v>
      </c>
      <c r="K564" s="11">
        <f ca="1" t="shared" si="35"/>
        <v>-1123</v>
      </c>
    </row>
    <row r="565" spans="1:11">
      <c r="A565">
        <v>10564</v>
      </c>
      <c r="B565" t="s">
        <v>570</v>
      </c>
      <c r="C565" t="s">
        <v>55</v>
      </c>
      <c r="D565" t="s">
        <v>10</v>
      </c>
      <c r="E565" t="s">
        <v>16</v>
      </c>
      <c r="F565" s="2">
        <v>45523</v>
      </c>
      <c r="G565" s="2">
        <v>46253</v>
      </c>
      <c r="H565" s="11" t="str">
        <f ca="1" t="shared" si="32"/>
        <v>Expired</v>
      </c>
      <c r="I565" s="11">
        <f t="shared" si="33"/>
        <v>2026</v>
      </c>
      <c r="J565" s="11" t="str">
        <f t="shared" si="34"/>
        <v>August</v>
      </c>
      <c r="K565" s="11">
        <f ca="1" t="shared" si="35"/>
        <v>-40</v>
      </c>
    </row>
    <row r="566" spans="1:11">
      <c r="A566">
        <v>10565</v>
      </c>
      <c r="B566" t="s">
        <v>571</v>
      </c>
      <c r="C566" t="s">
        <v>9</v>
      </c>
      <c r="D566" t="s">
        <v>26</v>
      </c>
      <c r="E566" t="s">
        <v>11</v>
      </c>
      <c r="F566" s="2">
        <v>45588</v>
      </c>
      <c r="G566" s="2">
        <v>45953</v>
      </c>
      <c r="H566" s="11" t="str">
        <f ca="1" t="shared" si="32"/>
        <v>Expired</v>
      </c>
      <c r="I566">
        <f t="shared" si="33"/>
        <v>2025</v>
      </c>
      <c r="J566" t="str">
        <f t="shared" si="34"/>
        <v>October</v>
      </c>
      <c r="K566" s="11">
        <f ca="1" t="shared" si="35"/>
        <v>-340</v>
      </c>
    </row>
    <row r="567" spans="1:11">
      <c r="A567">
        <v>10566</v>
      </c>
      <c r="B567" t="s">
        <v>572</v>
      </c>
      <c r="C567" t="s">
        <v>9</v>
      </c>
      <c r="D567" t="s">
        <v>10</v>
      </c>
      <c r="E567" t="s">
        <v>16</v>
      </c>
      <c r="F567" s="2">
        <v>44970</v>
      </c>
      <c r="G567" s="2">
        <v>45335</v>
      </c>
      <c r="H567" s="11" t="str">
        <f ca="1" t="shared" si="32"/>
        <v>Expired</v>
      </c>
      <c r="I567">
        <f t="shared" si="33"/>
        <v>2024</v>
      </c>
      <c r="J567" t="str">
        <f t="shared" si="34"/>
        <v>February</v>
      </c>
      <c r="K567" s="11">
        <f ca="1" t="shared" si="35"/>
        <v>-958</v>
      </c>
    </row>
    <row r="568" spans="1:11">
      <c r="A568">
        <v>10567</v>
      </c>
      <c r="B568" t="s">
        <v>573</v>
      </c>
      <c r="C568" t="s">
        <v>28</v>
      </c>
      <c r="D568" t="s">
        <v>38</v>
      </c>
      <c r="E568" t="s">
        <v>22</v>
      </c>
      <c r="F568" s="2">
        <v>45435</v>
      </c>
      <c r="G568" s="2">
        <v>45615</v>
      </c>
      <c r="H568" s="11" t="str">
        <f ca="1" t="shared" si="32"/>
        <v>Expired</v>
      </c>
      <c r="I568">
        <f t="shared" si="33"/>
        <v>2024</v>
      </c>
      <c r="J568" t="str">
        <f t="shared" si="34"/>
        <v>November</v>
      </c>
      <c r="K568" s="11">
        <f ca="1" t="shared" si="35"/>
        <v>-678</v>
      </c>
    </row>
    <row r="569" spans="1:11">
      <c r="A569">
        <v>10568</v>
      </c>
      <c r="B569" t="s">
        <v>574</v>
      </c>
      <c r="C569" t="s">
        <v>21</v>
      </c>
      <c r="D569" t="s">
        <v>10</v>
      </c>
      <c r="E569" t="s">
        <v>11</v>
      </c>
      <c r="F569" s="2">
        <v>45118</v>
      </c>
      <c r="G569" s="2">
        <v>45483</v>
      </c>
      <c r="H569" s="11" t="str">
        <f ca="1" t="shared" si="32"/>
        <v>Expired</v>
      </c>
      <c r="I569">
        <f t="shared" si="33"/>
        <v>2024</v>
      </c>
      <c r="J569" t="str">
        <f t="shared" si="34"/>
        <v>July</v>
      </c>
      <c r="K569" s="11">
        <f ca="1" t="shared" si="35"/>
        <v>-810</v>
      </c>
    </row>
    <row r="570" spans="1:11">
      <c r="A570">
        <v>10569</v>
      </c>
      <c r="B570" t="s">
        <v>575</v>
      </c>
      <c r="C570" t="s">
        <v>21</v>
      </c>
      <c r="D570" t="s">
        <v>26</v>
      </c>
      <c r="E570" t="s">
        <v>35</v>
      </c>
      <c r="F570" s="2">
        <v>45561</v>
      </c>
      <c r="G570" s="2">
        <v>46291</v>
      </c>
      <c r="H570" s="11" t="str">
        <f ca="1" t="shared" si="32"/>
        <v>Expired</v>
      </c>
      <c r="I570" s="11">
        <f t="shared" si="33"/>
        <v>2026</v>
      </c>
      <c r="J570" s="11" t="str">
        <f t="shared" si="34"/>
        <v>September</v>
      </c>
      <c r="K570" s="11">
        <f ca="1" t="shared" si="35"/>
        <v>-2</v>
      </c>
    </row>
    <row r="571" spans="1:11">
      <c r="A571">
        <v>10570</v>
      </c>
      <c r="B571" t="s">
        <v>576</v>
      </c>
      <c r="C571" t="s">
        <v>55</v>
      </c>
      <c r="D571" t="s">
        <v>38</v>
      </c>
      <c r="E571" t="s">
        <v>35</v>
      </c>
      <c r="F571" s="2">
        <v>45417</v>
      </c>
      <c r="G571" s="2">
        <v>45597</v>
      </c>
      <c r="H571" s="11" t="str">
        <f ca="1" t="shared" si="32"/>
        <v>Expired</v>
      </c>
      <c r="I571">
        <f t="shared" si="33"/>
        <v>2024</v>
      </c>
      <c r="J571" t="str">
        <f t="shared" si="34"/>
        <v>November</v>
      </c>
      <c r="K571" s="11">
        <f ca="1" t="shared" si="35"/>
        <v>-696</v>
      </c>
    </row>
    <row r="572" spans="1:11">
      <c r="A572">
        <v>10571</v>
      </c>
      <c r="B572" t="s">
        <v>577</v>
      </c>
      <c r="C572" t="s">
        <v>55</v>
      </c>
      <c r="D572" t="s">
        <v>18</v>
      </c>
      <c r="E572" t="s">
        <v>22</v>
      </c>
      <c r="F572" s="2">
        <v>45131</v>
      </c>
      <c r="G572" s="2">
        <v>45861</v>
      </c>
      <c r="H572" s="11" t="str">
        <f ca="1" t="shared" si="32"/>
        <v>Expired</v>
      </c>
      <c r="I572">
        <f t="shared" si="33"/>
        <v>2025</v>
      </c>
      <c r="J572" t="str">
        <f t="shared" si="34"/>
        <v>July</v>
      </c>
      <c r="K572" s="11">
        <f ca="1" t="shared" si="35"/>
        <v>-432</v>
      </c>
    </row>
    <row r="573" spans="1:11">
      <c r="A573">
        <v>10572</v>
      </c>
      <c r="B573" t="s">
        <v>578</v>
      </c>
      <c r="C573" t="s">
        <v>21</v>
      </c>
      <c r="D573" t="s">
        <v>15</v>
      </c>
      <c r="E573" t="s">
        <v>16</v>
      </c>
      <c r="F573" s="2">
        <v>45318</v>
      </c>
      <c r="G573" s="2">
        <v>46048</v>
      </c>
      <c r="H573" s="11" t="str">
        <f ca="1" t="shared" si="32"/>
        <v>Expired</v>
      </c>
      <c r="I573" s="11">
        <f t="shared" si="33"/>
        <v>2026</v>
      </c>
      <c r="J573" s="11" t="str">
        <f t="shared" si="34"/>
        <v>January</v>
      </c>
      <c r="K573" s="11">
        <f ca="1" t="shared" si="35"/>
        <v>-245</v>
      </c>
    </row>
    <row r="574" spans="1:11">
      <c r="A574">
        <v>10573</v>
      </c>
      <c r="B574" t="s">
        <v>579</v>
      </c>
      <c r="C574" t="s">
        <v>28</v>
      </c>
      <c r="D574" t="s">
        <v>38</v>
      </c>
      <c r="E574" t="s">
        <v>30</v>
      </c>
      <c r="F574" s="2">
        <v>45506</v>
      </c>
      <c r="G574" s="2">
        <v>46236</v>
      </c>
      <c r="H574" s="11" t="str">
        <f ca="1" t="shared" si="32"/>
        <v>Expired</v>
      </c>
      <c r="I574" s="11">
        <f t="shared" si="33"/>
        <v>2026</v>
      </c>
      <c r="J574" s="11" t="str">
        <f t="shared" si="34"/>
        <v>August</v>
      </c>
      <c r="K574" s="11">
        <f ca="1" t="shared" si="35"/>
        <v>-57</v>
      </c>
    </row>
    <row r="575" spans="1:11">
      <c r="A575">
        <v>10574</v>
      </c>
      <c r="B575" t="s">
        <v>580</v>
      </c>
      <c r="C575" t="s">
        <v>25</v>
      </c>
      <c r="D575" t="s">
        <v>18</v>
      </c>
      <c r="E575" t="s">
        <v>16</v>
      </c>
      <c r="F575" s="2">
        <v>45253</v>
      </c>
      <c r="G575" s="2">
        <v>45983</v>
      </c>
      <c r="H575" s="11" t="str">
        <f ca="1" t="shared" si="32"/>
        <v>Expired</v>
      </c>
      <c r="I575">
        <f t="shared" si="33"/>
        <v>2025</v>
      </c>
      <c r="J575" t="str">
        <f t="shared" si="34"/>
        <v>November</v>
      </c>
      <c r="K575" s="11">
        <f ca="1" t="shared" si="35"/>
        <v>-310</v>
      </c>
    </row>
    <row r="576" spans="1:11">
      <c r="A576">
        <v>10575</v>
      </c>
      <c r="B576" t="s">
        <v>581</v>
      </c>
      <c r="C576" t="s">
        <v>25</v>
      </c>
      <c r="D576" t="s">
        <v>26</v>
      </c>
      <c r="E576" t="s">
        <v>22</v>
      </c>
      <c r="F576" s="2">
        <v>45469</v>
      </c>
      <c r="G576" s="2">
        <v>45834</v>
      </c>
      <c r="H576" s="11" t="str">
        <f ca="1" t="shared" si="32"/>
        <v>Expired</v>
      </c>
      <c r="I576">
        <f t="shared" si="33"/>
        <v>2025</v>
      </c>
      <c r="J576" t="str">
        <f t="shared" si="34"/>
        <v>June</v>
      </c>
      <c r="K576" s="11">
        <f ca="1" t="shared" si="35"/>
        <v>-459</v>
      </c>
    </row>
    <row r="577" spans="1:11">
      <c r="A577">
        <v>10576</v>
      </c>
      <c r="B577" t="s">
        <v>582</v>
      </c>
      <c r="C577" t="s">
        <v>21</v>
      </c>
      <c r="D577" t="s">
        <v>18</v>
      </c>
      <c r="E577" t="s">
        <v>16</v>
      </c>
      <c r="F577" s="2">
        <v>45180</v>
      </c>
      <c r="G577" s="2">
        <v>45910</v>
      </c>
      <c r="H577" s="11" t="str">
        <f ca="1" t="shared" si="32"/>
        <v>Expired</v>
      </c>
      <c r="I577">
        <f t="shared" si="33"/>
        <v>2025</v>
      </c>
      <c r="J577" t="str">
        <f t="shared" si="34"/>
        <v>September</v>
      </c>
      <c r="K577" s="11">
        <f ca="1" t="shared" si="35"/>
        <v>-383</v>
      </c>
    </row>
    <row r="578" spans="1:11">
      <c r="A578">
        <v>10577</v>
      </c>
      <c r="B578" t="s">
        <v>583</v>
      </c>
      <c r="C578" t="s">
        <v>28</v>
      </c>
      <c r="D578" t="s">
        <v>26</v>
      </c>
      <c r="E578" t="s">
        <v>11</v>
      </c>
      <c r="F578" s="2">
        <v>45516</v>
      </c>
      <c r="G578" s="2">
        <v>45881</v>
      </c>
      <c r="H578" s="11" t="str">
        <f ca="1" t="shared" ref="H578:H641" si="36">IF(K578&lt;=0,"Expired",IF(AND(K578&gt;=1,K578&lt;=30),"Expiring_Soon","Active"))</f>
        <v>Expired</v>
      </c>
      <c r="I578">
        <f t="shared" ref="I578:I641" si="37">YEAR(G578)</f>
        <v>2025</v>
      </c>
      <c r="J578" t="str">
        <f t="shared" ref="J578:J641" si="38">TEXT(G578,"mmmm")</f>
        <v>August</v>
      </c>
      <c r="K578" s="11">
        <f ca="1" t="shared" ref="K578:K641" si="39">G578-TODAY()</f>
        <v>-412</v>
      </c>
    </row>
    <row r="579" spans="1:11">
      <c r="A579">
        <v>10578</v>
      </c>
      <c r="B579" t="s">
        <v>584</v>
      </c>
      <c r="C579" t="s">
        <v>21</v>
      </c>
      <c r="D579" t="s">
        <v>18</v>
      </c>
      <c r="E579" t="s">
        <v>35</v>
      </c>
      <c r="F579" s="2">
        <v>45252</v>
      </c>
      <c r="G579" s="2">
        <v>45982</v>
      </c>
      <c r="H579" s="11" t="str">
        <f ca="1" t="shared" si="36"/>
        <v>Expired</v>
      </c>
      <c r="I579">
        <f t="shared" si="37"/>
        <v>2025</v>
      </c>
      <c r="J579" t="str">
        <f t="shared" si="38"/>
        <v>November</v>
      </c>
      <c r="K579" s="11">
        <f ca="1" t="shared" si="39"/>
        <v>-311</v>
      </c>
    </row>
    <row r="580" spans="1:11">
      <c r="A580">
        <v>10579</v>
      </c>
      <c r="B580" t="s">
        <v>585</v>
      </c>
      <c r="C580" t="s">
        <v>28</v>
      </c>
      <c r="D580" t="s">
        <v>26</v>
      </c>
      <c r="E580" t="s">
        <v>30</v>
      </c>
      <c r="F580" s="2">
        <v>45508</v>
      </c>
      <c r="G580" s="2">
        <v>46238</v>
      </c>
      <c r="H580" s="11" t="str">
        <f ca="1" t="shared" si="36"/>
        <v>Expired</v>
      </c>
      <c r="I580" s="11">
        <f t="shared" si="37"/>
        <v>2026</v>
      </c>
      <c r="J580" s="11" t="str">
        <f t="shared" si="38"/>
        <v>August</v>
      </c>
      <c r="K580" s="11">
        <f ca="1" t="shared" si="39"/>
        <v>-55</v>
      </c>
    </row>
    <row r="581" spans="1:11">
      <c r="A581">
        <v>10580</v>
      </c>
      <c r="B581" t="s">
        <v>586</v>
      </c>
      <c r="C581" t="s">
        <v>21</v>
      </c>
      <c r="D581" t="s">
        <v>38</v>
      </c>
      <c r="E581" t="s">
        <v>35</v>
      </c>
      <c r="F581" s="2">
        <v>45243</v>
      </c>
      <c r="G581" s="2">
        <v>45423</v>
      </c>
      <c r="H581" s="11" t="str">
        <f ca="1" t="shared" si="36"/>
        <v>Expired</v>
      </c>
      <c r="I581">
        <f t="shared" si="37"/>
        <v>2024</v>
      </c>
      <c r="J581" t="str">
        <f t="shared" si="38"/>
        <v>May</v>
      </c>
      <c r="K581" s="11">
        <f ca="1" t="shared" si="39"/>
        <v>-870</v>
      </c>
    </row>
    <row r="582" spans="1:11">
      <c r="A582">
        <v>10581</v>
      </c>
      <c r="B582" t="s">
        <v>118</v>
      </c>
      <c r="C582" t="s">
        <v>9</v>
      </c>
      <c r="D582" t="s">
        <v>26</v>
      </c>
      <c r="E582" t="s">
        <v>11</v>
      </c>
      <c r="F582" s="2">
        <v>45543</v>
      </c>
      <c r="G582" s="2">
        <v>45723</v>
      </c>
      <c r="H582" s="11" t="str">
        <f ca="1" t="shared" si="36"/>
        <v>Expired</v>
      </c>
      <c r="I582">
        <f t="shared" si="37"/>
        <v>2025</v>
      </c>
      <c r="J582" t="str">
        <f t="shared" si="38"/>
        <v>March</v>
      </c>
      <c r="K582" s="11">
        <f ca="1" t="shared" si="39"/>
        <v>-570</v>
      </c>
    </row>
    <row r="583" spans="1:11">
      <c r="A583">
        <v>10582</v>
      </c>
      <c r="B583" t="s">
        <v>587</v>
      </c>
      <c r="C583" t="s">
        <v>55</v>
      </c>
      <c r="D583" t="s">
        <v>26</v>
      </c>
      <c r="E583" t="s">
        <v>30</v>
      </c>
      <c r="F583" s="2">
        <v>45555</v>
      </c>
      <c r="G583" s="2">
        <v>45735</v>
      </c>
      <c r="H583" s="11" t="str">
        <f ca="1" t="shared" si="36"/>
        <v>Expired</v>
      </c>
      <c r="I583">
        <f t="shared" si="37"/>
        <v>2025</v>
      </c>
      <c r="J583" t="str">
        <f t="shared" si="38"/>
        <v>March</v>
      </c>
      <c r="K583" s="11">
        <f ca="1" t="shared" si="39"/>
        <v>-558</v>
      </c>
    </row>
    <row r="584" spans="1:11">
      <c r="A584">
        <v>10583</v>
      </c>
      <c r="B584" t="s">
        <v>588</v>
      </c>
      <c r="C584" t="s">
        <v>25</v>
      </c>
      <c r="D584" t="s">
        <v>18</v>
      </c>
      <c r="E584" t="s">
        <v>30</v>
      </c>
      <c r="F584" s="2">
        <v>44987</v>
      </c>
      <c r="G584" s="2">
        <v>45167</v>
      </c>
      <c r="H584" s="11" t="str">
        <f ca="1" t="shared" si="36"/>
        <v>Expired</v>
      </c>
      <c r="I584">
        <f t="shared" si="37"/>
        <v>2023</v>
      </c>
      <c r="J584" t="str">
        <f t="shared" si="38"/>
        <v>August</v>
      </c>
      <c r="K584" s="11">
        <f ca="1" t="shared" si="39"/>
        <v>-1126</v>
      </c>
    </row>
    <row r="585" spans="1:11">
      <c r="A585">
        <v>10584</v>
      </c>
      <c r="B585" t="s">
        <v>70</v>
      </c>
      <c r="C585" t="s">
        <v>14</v>
      </c>
      <c r="D585" t="s">
        <v>18</v>
      </c>
      <c r="E585" t="s">
        <v>16</v>
      </c>
      <c r="F585" s="2">
        <v>45465</v>
      </c>
      <c r="G585" s="2">
        <v>45830</v>
      </c>
      <c r="H585" s="11" t="str">
        <f ca="1" t="shared" si="36"/>
        <v>Expired</v>
      </c>
      <c r="I585">
        <f t="shared" si="37"/>
        <v>2025</v>
      </c>
      <c r="J585" t="str">
        <f t="shared" si="38"/>
        <v>June</v>
      </c>
      <c r="K585" s="11">
        <f ca="1" t="shared" si="39"/>
        <v>-463</v>
      </c>
    </row>
    <row r="586" spans="1:11">
      <c r="A586">
        <v>10585</v>
      </c>
      <c r="B586" t="s">
        <v>589</v>
      </c>
      <c r="C586" t="s">
        <v>25</v>
      </c>
      <c r="D586" t="s">
        <v>38</v>
      </c>
      <c r="E586" t="s">
        <v>35</v>
      </c>
      <c r="F586" s="2">
        <v>45030</v>
      </c>
      <c r="G586" s="2">
        <v>45395</v>
      </c>
      <c r="H586" s="11" t="str">
        <f ca="1" t="shared" si="36"/>
        <v>Expired</v>
      </c>
      <c r="I586">
        <f t="shared" si="37"/>
        <v>2024</v>
      </c>
      <c r="J586" t="str">
        <f t="shared" si="38"/>
        <v>April</v>
      </c>
      <c r="K586" s="11">
        <f ca="1" t="shared" si="39"/>
        <v>-898</v>
      </c>
    </row>
    <row r="587" spans="1:11">
      <c r="A587">
        <v>10586</v>
      </c>
      <c r="B587" t="s">
        <v>590</v>
      </c>
      <c r="C587" t="s">
        <v>21</v>
      </c>
      <c r="D587" t="s">
        <v>18</v>
      </c>
      <c r="E587" t="s">
        <v>22</v>
      </c>
      <c r="F587" s="2">
        <v>45581</v>
      </c>
      <c r="G587" s="2">
        <v>45946</v>
      </c>
      <c r="H587" s="11" t="str">
        <f ca="1" t="shared" si="36"/>
        <v>Expired</v>
      </c>
      <c r="I587">
        <f t="shared" si="37"/>
        <v>2025</v>
      </c>
      <c r="J587" t="str">
        <f t="shared" si="38"/>
        <v>October</v>
      </c>
      <c r="K587" s="11">
        <f ca="1" t="shared" si="39"/>
        <v>-347</v>
      </c>
    </row>
    <row r="588" spans="1:11">
      <c r="A588">
        <v>10587</v>
      </c>
      <c r="B588" t="s">
        <v>591</v>
      </c>
      <c r="C588" t="s">
        <v>21</v>
      </c>
      <c r="D588" t="s">
        <v>15</v>
      </c>
      <c r="E588" t="s">
        <v>35</v>
      </c>
      <c r="F588" s="2">
        <v>45292</v>
      </c>
      <c r="G588" s="2">
        <v>45472</v>
      </c>
      <c r="H588" s="11" t="str">
        <f ca="1" t="shared" si="36"/>
        <v>Expired</v>
      </c>
      <c r="I588">
        <f t="shared" si="37"/>
        <v>2024</v>
      </c>
      <c r="J588" t="str">
        <f t="shared" si="38"/>
        <v>June</v>
      </c>
      <c r="K588" s="11">
        <f ca="1" t="shared" si="39"/>
        <v>-821</v>
      </c>
    </row>
    <row r="589" spans="1:11">
      <c r="A589">
        <v>10588</v>
      </c>
      <c r="B589" t="s">
        <v>592</v>
      </c>
      <c r="C589" t="s">
        <v>21</v>
      </c>
      <c r="D589" t="s">
        <v>38</v>
      </c>
      <c r="E589" t="s">
        <v>30</v>
      </c>
      <c r="F589" s="2">
        <v>45228</v>
      </c>
      <c r="G589" s="2">
        <v>45408</v>
      </c>
      <c r="H589" s="11" t="str">
        <f ca="1" t="shared" si="36"/>
        <v>Expired</v>
      </c>
      <c r="I589">
        <f t="shared" si="37"/>
        <v>2024</v>
      </c>
      <c r="J589" t="str">
        <f t="shared" si="38"/>
        <v>April</v>
      </c>
      <c r="K589" s="11">
        <f ca="1" t="shared" si="39"/>
        <v>-885</v>
      </c>
    </row>
    <row r="590" spans="1:11">
      <c r="A590">
        <v>10589</v>
      </c>
      <c r="B590" t="s">
        <v>593</v>
      </c>
      <c r="C590" t="s">
        <v>14</v>
      </c>
      <c r="D590" t="s">
        <v>15</v>
      </c>
      <c r="E590" t="s">
        <v>22</v>
      </c>
      <c r="F590" s="2">
        <v>45508</v>
      </c>
      <c r="G590" s="2">
        <v>45688</v>
      </c>
      <c r="H590" s="11" t="str">
        <f ca="1" t="shared" si="36"/>
        <v>Expired</v>
      </c>
      <c r="I590">
        <f t="shared" si="37"/>
        <v>2025</v>
      </c>
      <c r="J590" t="str">
        <f t="shared" si="38"/>
        <v>January</v>
      </c>
      <c r="K590" s="11">
        <f ca="1" t="shared" si="39"/>
        <v>-605</v>
      </c>
    </row>
    <row r="591" spans="1:11">
      <c r="A591">
        <v>10590</v>
      </c>
      <c r="B591" t="s">
        <v>594</v>
      </c>
      <c r="C591" t="s">
        <v>25</v>
      </c>
      <c r="D591" t="s">
        <v>15</v>
      </c>
      <c r="E591" t="s">
        <v>11</v>
      </c>
      <c r="F591" s="2">
        <v>45581</v>
      </c>
      <c r="G591" s="2">
        <v>46311</v>
      </c>
      <c r="H591" s="11" t="str">
        <f ca="1" t="shared" si="36"/>
        <v>Expiring_Soon</v>
      </c>
      <c r="I591" s="11">
        <f t="shared" si="37"/>
        <v>2026</v>
      </c>
      <c r="J591" s="11" t="str">
        <f t="shared" si="38"/>
        <v>October</v>
      </c>
      <c r="K591" s="11">
        <f ca="1" t="shared" si="39"/>
        <v>18</v>
      </c>
    </row>
    <row r="592" spans="1:11">
      <c r="A592">
        <v>10591</v>
      </c>
      <c r="B592" t="s">
        <v>595</v>
      </c>
      <c r="C592" t="s">
        <v>21</v>
      </c>
      <c r="D592" t="s">
        <v>10</v>
      </c>
      <c r="E592" t="s">
        <v>16</v>
      </c>
      <c r="F592" s="2">
        <v>45170</v>
      </c>
      <c r="G592" s="2">
        <v>45535</v>
      </c>
      <c r="H592" s="11" t="str">
        <f ca="1" t="shared" si="36"/>
        <v>Expired</v>
      </c>
      <c r="I592">
        <f t="shared" si="37"/>
        <v>2024</v>
      </c>
      <c r="J592" t="str">
        <f t="shared" si="38"/>
        <v>August</v>
      </c>
      <c r="K592" s="11">
        <f ca="1" t="shared" si="39"/>
        <v>-758</v>
      </c>
    </row>
    <row r="593" spans="1:11">
      <c r="A593">
        <v>10592</v>
      </c>
      <c r="B593" t="s">
        <v>596</v>
      </c>
      <c r="C593" t="s">
        <v>14</v>
      </c>
      <c r="D593" t="s">
        <v>26</v>
      </c>
      <c r="E593" t="s">
        <v>30</v>
      </c>
      <c r="F593" s="2">
        <v>45384</v>
      </c>
      <c r="G593" s="2">
        <v>45564</v>
      </c>
      <c r="H593" s="11" t="str">
        <f ca="1" t="shared" si="36"/>
        <v>Expired</v>
      </c>
      <c r="I593">
        <f t="shared" si="37"/>
        <v>2024</v>
      </c>
      <c r="J593" t="str">
        <f t="shared" si="38"/>
        <v>September</v>
      </c>
      <c r="K593" s="11">
        <f ca="1" t="shared" si="39"/>
        <v>-729</v>
      </c>
    </row>
    <row r="594" spans="1:11">
      <c r="A594">
        <v>10593</v>
      </c>
      <c r="B594" t="s">
        <v>597</v>
      </c>
      <c r="C594" t="s">
        <v>21</v>
      </c>
      <c r="D594" t="s">
        <v>26</v>
      </c>
      <c r="E594" t="s">
        <v>30</v>
      </c>
      <c r="F594" s="2">
        <v>45189</v>
      </c>
      <c r="G594" s="2">
        <v>45369</v>
      </c>
      <c r="H594" s="11" t="str">
        <f ca="1" t="shared" si="36"/>
        <v>Expired</v>
      </c>
      <c r="I594">
        <f t="shared" si="37"/>
        <v>2024</v>
      </c>
      <c r="J594" t="str">
        <f t="shared" si="38"/>
        <v>March</v>
      </c>
      <c r="K594" s="11">
        <f ca="1" t="shared" si="39"/>
        <v>-924</v>
      </c>
    </row>
    <row r="595" spans="1:11">
      <c r="A595">
        <v>10594</v>
      </c>
      <c r="B595" t="s">
        <v>598</v>
      </c>
      <c r="C595" t="s">
        <v>9</v>
      </c>
      <c r="D595" t="s">
        <v>38</v>
      </c>
      <c r="E595" t="s">
        <v>22</v>
      </c>
      <c r="F595" s="2">
        <v>45356</v>
      </c>
      <c r="G595" s="2">
        <v>45536</v>
      </c>
      <c r="H595" s="11" t="str">
        <f ca="1" t="shared" si="36"/>
        <v>Expired</v>
      </c>
      <c r="I595">
        <f t="shared" si="37"/>
        <v>2024</v>
      </c>
      <c r="J595" t="str">
        <f t="shared" si="38"/>
        <v>September</v>
      </c>
      <c r="K595" s="11">
        <f ca="1" t="shared" si="39"/>
        <v>-757</v>
      </c>
    </row>
    <row r="596" spans="1:11">
      <c r="A596">
        <v>10595</v>
      </c>
      <c r="B596" t="s">
        <v>411</v>
      </c>
      <c r="C596" t="s">
        <v>55</v>
      </c>
      <c r="D596" t="s">
        <v>38</v>
      </c>
      <c r="E596" t="s">
        <v>30</v>
      </c>
      <c r="F596" s="2">
        <v>45486</v>
      </c>
      <c r="G596" s="2">
        <v>45851</v>
      </c>
      <c r="H596" s="11" t="str">
        <f ca="1" t="shared" si="36"/>
        <v>Expired</v>
      </c>
      <c r="I596">
        <f t="shared" si="37"/>
        <v>2025</v>
      </c>
      <c r="J596" t="str">
        <f t="shared" si="38"/>
        <v>July</v>
      </c>
      <c r="K596" s="11">
        <f ca="1" t="shared" si="39"/>
        <v>-442</v>
      </c>
    </row>
    <row r="597" spans="1:11">
      <c r="A597">
        <v>10596</v>
      </c>
      <c r="B597" t="s">
        <v>599</v>
      </c>
      <c r="C597" t="s">
        <v>28</v>
      </c>
      <c r="D597" t="s">
        <v>18</v>
      </c>
      <c r="E597" t="s">
        <v>11</v>
      </c>
      <c r="F597" s="2">
        <v>45389</v>
      </c>
      <c r="G597" s="2">
        <v>45569</v>
      </c>
      <c r="H597" s="11" t="str">
        <f ca="1" t="shared" si="36"/>
        <v>Expired</v>
      </c>
      <c r="I597">
        <f t="shared" si="37"/>
        <v>2024</v>
      </c>
      <c r="J597" t="str">
        <f t="shared" si="38"/>
        <v>October</v>
      </c>
      <c r="K597" s="11">
        <f ca="1" t="shared" si="39"/>
        <v>-724</v>
      </c>
    </row>
    <row r="598" spans="1:11">
      <c r="A598">
        <v>10597</v>
      </c>
      <c r="B598" t="s">
        <v>600</v>
      </c>
      <c r="C598" t="s">
        <v>25</v>
      </c>
      <c r="D598" t="s">
        <v>26</v>
      </c>
      <c r="E598" t="s">
        <v>30</v>
      </c>
      <c r="F598" s="2">
        <v>45194</v>
      </c>
      <c r="G598" s="2">
        <v>45374</v>
      </c>
      <c r="H598" s="11" t="str">
        <f ca="1" t="shared" si="36"/>
        <v>Expired</v>
      </c>
      <c r="I598">
        <f t="shared" si="37"/>
        <v>2024</v>
      </c>
      <c r="J598" t="str">
        <f t="shared" si="38"/>
        <v>March</v>
      </c>
      <c r="K598" s="11">
        <f ca="1" t="shared" si="39"/>
        <v>-919</v>
      </c>
    </row>
    <row r="599" spans="1:11">
      <c r="A599">
        <v>10598</v>
      </c>
      <c r="B599" t="s">
        <v>601</v>
      </c>
      <c r="C599" t="s">
        <v>21</v>
      </c>
      <c r="D599" t="s">
        <v>38</v>
      </c>
      <c r="E599" t="s">
        <v>11</v>
      </c>
      <c r="F599" s="2">
        <v>45003</v>
      </c>
      <c r="G599" s="2">
        <v>45733</v>
      </c>
      <c r="H599" s="11" t="str">
        <f ca="1" t="shared" si="36"/>
        <v>Expired</v>
      </c>
      <c r="I599">
        <f t="shared" si="37"/>
        <v>2025</v>
      </c>
      <c r="J599" t="str">
        <f t="shared" si="38"/>
        <v>March</v>
      </c>
      <c r="K599" s="11">
        <f ca="1" t="shared" si="39"/>
        <v>-560</v>
      </c>
    </row>
    <row r="600" spans="1:11">
      <c r="A600">
        <v>10599</v>
      </c>
      <c r="B600" t="s">
        <v>602</v>
      </c>
      <c r="C600" t="s">
        <v>25</v>
      </c>
      <c r="D600" t="s">
        <v>15</v>
      </c>
      <c r="E600" t="s">
        <v>35</v>
      </c>
      <c r="F600" s="2">
        <v>45421</v>
      </c>
      <c r="G600" s="2">
        <v>46151</v>
      </c>
      <c r="H600" s="11" t="str">
        <f ca="1" t="shared" si="36"/>
        <v>Expired</v>
      </c>
      <c r="I600" s="11">
        <f t="shared" si="37"/>
        <v>2026</v>
      </c>
      <c r="J600" s="11" t="str">
        <f t="shared" si="38"/>
        <v>May</v>
      </c>
      <c r="K600" s="11">
        <f ca="1" t="shared" si="39"/>
        <v>-142</v>
      </c>
    </row>
    <row r="601" spans="1:11">
      <c r="A601">
        <v>10600</v>
      </c>
      <c r="B601" t="s">
        <v>603</v>
      </c>
      <c r="C601" t="s">
        <v>14</v>
      </c>
      <c r="D601" t="s">
        <v>18</v>
      </c>
      <c r="E601" t="s">
        <v>35</v>
      </c>
      <c r="F601" s="2">
        <v>45371</v>
      </c>
      <c r="G601" s="2">
        <v>45551</v>
      </c>
      <c r="H601" s="11" t="str">
        <f ca="1" t="shared" si="36"/>
        <v>Expired</v>
      </c>
      <c r="I601">
        <f t="shared" si="37"/>
        <v>2024</v>
      </c>
      <c r="J601" t="str">
        <f t="shared" si="38"/>
        <v>September</v>
      </c>
      <c r="K601" s="11">
        <f ca="1" t="shared" si="39"/>
        <v>-742</v>
      </c>
    </row>
    <row r="602" spans="1:11">
      <c r="A602">
        <v>10601</v>
      </c>
      <c r="B602" t="s">
        <v>604</v>
      </c>
      <c r="C602" t="s">
        <v>25</v>
      </c>
      <c r="D602" t="s">
        <v>18</v>
      </c>
      <c r="E602" t="s">
        <v>11</v>
      </c>
      <c r="F602" s="2">
        <v>45346</v>
      </c>
      <c r="G602" s="2">
        <v>46076</v>
      </c>
      <c r="H602" s="11" t="str">
        <f ca="1" t="shared" si="36"/>
        <v>Expired</v>
      </c>
      <c r="I602" s="11">
        <f t="shared" si="37"/>
        <v>2026</v>
      </c>
      <c r="J602" s="11" t="str">
        <f t="shared" si="38"/>
        <v>February</v>
      </c>
      <c r="K602" s="11">
        <f ca="1" t="shared" si="39"/>
        <v>-217</v>
      </c>
    </row>
    <row r="603" spans="1:11">
      <c r="A603">
        <v>10602</v>
      </c>
      <c r="B603" t="s">
        <v>605</v>
      </c>
      <c r="C603" t="s">
        <v>25</v>
      </c>
      <c r="D603" t="s">
        <v>10</v>
      </c>
      <c r="E603" t="s">
        <v>30</v>
      </c>
      <c r="F603" s="2">
        <v>45170</v>
      </c>
      <c r="G603" s="2">
        <v>45350</v>
      </c>
      <c r="H603" s="11" t="str">
        <f ca="1" t="shared" si="36"/>
        <v>Expired</v>
      </c>
      <c r="I603">
        <f t="shared" si="37"/>
        <v>2024</v>
      </c>
      <c r="J603" t="str">
        <f t="shared" si="38"/>
        <v>February</v>
      </c>
      <c r="K603" s="11">
        <f ca="1" t="shared" si="39"/>
        <v>-943</v>
      </c>
    </row>
    <row r="604" spans="1:11">
      <c r="A604">
        <v>10603</v>
      </c>
      <c r="B604" t="s">
        <v>606</v>
      </c>
      <c r="C604" t="s">
        <v>28</v>
      </c>
      <c r="D604" t="s">
        <v>15</v>
      </c>
      <c r="E604" t="s">
        <v>22</v>
      </c>
      <c r="F604" s="2">
        <v>45084</v>
      </c>
      <c r="G604" s="2">
        <v>45264</v>
      </c>
      <c r="H604" s="11" t="str">
        <f ca="1" t="shared" si="36"/>
        <v>Expired</v>
      </c>
      <c r="I604">
        <f t="shared" si="37"/>
        <v>2023</v>
      </c>
      <c r="J604" t="str">
        <f t="shared" si="38"/>
        <v>December</v>
      </c>
      <c r="K604" s="11">
        <f ca="1" t="shared" si="39"/>
        <v>-1029</v>
      </c>
    </row>
    <row r="605" spans="1:11">
      <c r="A605">
        <v>10604</v>
      </c>
      <c r="B605" t="s">
        <v>607</v>
      </c>
      <c r="C605" t="s">
        <v>55</v>
      </c>
      <c r="D605" t="s">
        <v>26</v>
      </c>
      <c r="E605" t="s">
        <v>30</v>
      </c>
      <c r="F605" s="2">
        <v>45604</v>
      </c>
      <c r="G605" s="2">
        <v>46334</v>
      </c>
      <c r="H605" s="11" t="str">
        <f ca="1" t="shared" si="36"/>
        <v>Active</v>
      </c>
      <c r="I605" s="11">
        <f t="shared" si="37"/>
        <v>2026</v>
      </c>
      <c r="J605" s="11" t="str">
        <f t="shared" si="38"/>
        <v>November</v>
      </c>
      <c r="K605" s="11">
        <f ca="1" t="shared" si="39"/>
        <v>41</v>
      </c>
    </row>
    <row r="606" spans="1:11">
      <c r="A606">
        <v>10605</v>
      </c>
      <c r="B606" t="s">
        <v>608</v>
      </c>
      <c r="C606" t="s">
        <v>21</v>
      </c>
      <c r="D606" t="s">
        <v>26</v>
      </c>
      <c r="E606" t="s">
        <v>16</v>
      </c>
      <c r="F606" s="2">
        <v>45138</v>
      </c>
      <c r="G606" s="2">
        <v>45318</v>
      </c>
      <c r="H606" s="11" t="str">
        <f ca="1" t="shared" si="36"/>
        <v>Expired</v>
      </c>
      <c r="I606">
        <f t="shared" si="37"/>
        <v>2024</v>
      </c>
      <c r="J606" t="str">
        <f t="shared" si="38"/>
        <v>January</v>
      </c>
      <c r="K606" s="11">
        <f ca="1" t="shared" si="39"/>
        <v>-975</v>
      </c>
    </row>
    <row r="607" spans="1:11">
      <c r="A607">
        <v>10606</v>
      </c>
      <c r="B607" t="s">
        <v>609</v>
      </c>
      <c r="C607" t="s">
        <v>9</v>
      </c>
      <c r="D607" t="s">
        <v>38</v>
      </c>
      <c r="E607" t="s">
        <v>16</v>
      </c>
      <c r="F607" s="2">
        <v>45242</v>
      </c>
      <c r="G607" s="2">
        <v>45607</v>
      </c>
      <c r="H607" s="11" t="str">
        <f ca="1" t="shared" si="36"/>
        <v>Expired</v>
      </c>
      <c r="I607">
        <f t="shared" si="37"/>
        <v>2024</v>
      </c>
      <c r="J607" t="str">
        <f t="shared" si="38"/>
        <v>November</v>
      </c>
      <c r="K607" s="11">
        <f ca="1" t="shared" si="39"/>
        <v>-686</v>
      </c>
    </row>
    <row r="608" spans="1:11">
      <c r="A608">
        <v>10607</v>
      </c>
      <c r="B608" t="s">
        <v>610</v>
      </c>
      <c r="C608" t="s">
        <v>14</v>
      </c>
      <c r="D608" t="s">
        <v>10</v>
      </c>
      <c r="E608" t="s">
        <v>16</v>
      </c>
      <c r="F608" s="2">
        <v>45584</v>
      </c>
      <c r="G608" s="2">
        <v>46314</v>
      </c>
      <c r="H608" s="11" t="str">
        <f ca="1" t="shared" si="36"/>
        <v>Expiring_Soon</v>
      </c>
      <c r="I608" s="11">
        <f t="shared" si="37"/>
        <v>2026</v>
      </c>
      <c r="J608" s="11" t="str">
        <f t="shared" si="38"/>
        <v>October</v>
      </c>
      <c r="K608" s="11">
        <f ca="1" t="shared" si="39"/>
        <v>21</v>
      </c>
    </row>
    <row r="609" spans="1:11">
      <c r="A609">
        <v>10608</v>
      </c>
      <c r="B609" t="s">
        <v>611</v>
      </c>
      <c r="C609" t="s">
        <v>25</v>
      </c>
      <c r="D609" t="s">
        <v>38</v>
      </c>
      <c r="E609" t="s">
        <v>30</v>
      </c>
      <c r="F609" s="2">
        <v>45118</v>
      </c>
      <c r="G609" s="2">
        <v>45483</v>
      </c>
      <c r="H609" s="11" t="str">
        <f ca="1" t="shared" si="36"/>
        <v>Expired</v>
      </c>
      <c r="I609">
        <f t="shared" si="37"/>
        <v>2024</v>
      </c>
      <c r="J609" t="str">
        <f t="shared" si="38"/>
        <v>July</v>
      </c>
      <c r="K609" s="11">
        <f ca="1" t="shared" si="39"/>
        <v>-810</v>
      </c>
    </row>
    <row r="610" spans="1:11">
      <c r="A610">
        <v>10609</v>
      </c>
      <c r="B610" t="s">
        <v>612</v>
      </c>
      <c r="C610" t="s">
        <v>55</v>
      </c>
      <c r="D610" t="s">
        <v>38</v>
      </c>
      <c r="E610" t="s">
        <v>30</v>
      </c>
      <c r="F610" s="2">
        <v>45158</v>
      </c>
      <c r="G610" s="2">
        <v>45523</v>
      </c>
      <c r="H610" s="11" t="str">
        <f ca="1" t="shared" si="36"/>
        <v>Expired</v>
      </c>
      <c r="I610">
        <f t="shared" si="37"/>
        <v>2024</v>
      </c>
      <c r="J610" t="str">
        <f t="shared" si="38"/>
        <v>August</v>
      </c>
      <c r="K610" s="11">
        <f ca="1" t="shared" si="39"/>
        <v>-770</v>
      </c>
    </row>
    <row r="611" spans="1:11">
      <c r="A611">
        <v>10610</v>
      </c>
      <c r="B611" t="s">
        <v>613</v>
      </c>
      <c r="C611" t="s">
        <v>21</v>
      </c>
      <c r="D611" t="s">
        <v>26</v>
      </c>
      <c r="E611" t="s">
        <v>16</v>
      </c>
      <c r="F611" s="2">
        <v>45611</v>
      </c>
      <c r="G611" s="2">
        <v>45976</v>
      </c>
      <c r="H611" s="11" t="str">
        <f ca="1" t="shared" si="36"/>
        <v>Expired</v>
      </c>
      <c r="I611">
        <f t="shared" si="37"/>
        <v>2025</v>
      </c>
      <c r="J611" t="str">
        <f t="shared" si="38"/>
        <v>November</v>
      </c>
      <c r="K611" s="11">
        <f ca="1" t="shared" si="39"/>
        <v>-317</v>
      </c>
    </row>
    <row r="612" spans="1:11">
      <c r="A612">
        <v>10611</v>
      </c>
      <c r="B612" t="s">
        <v>614</v>
      </c>
      <c r="C612" t="s">
        <v>55</v>
      </c>
      <c r="D612" t="s">
        <v>15</v>
      </c>
      <c r="E612" t="s">
        <v>11</v>
      </c>
      <c r="F612" s="2">
        <v>45493</v>
      </c>
      <c r="G612" s="2">
        <v>45673</v>
      </c>
      <c r="H612" s="11" t="str">
        <f ca="1" t="shared" si="36"/>
        <v>Expired</v>
      </c>
      <c r="I612">
        <f t="shared" si="37"/>
        <v>2025</v>
      </c>
      <c r="J612" t="str">
        <f t="shared" si="38"/>
        <v>January</v>
      </c>
      <c r="K612" s="11">
        <f ca="1" t="shared" si="39"/>
        <v>-620</v>
      </c>
    </row>
    <row r="613" spans="1:11">
      <c r="A613">
        <v>10612</v>
      </c>
      <c r="B613" t="s">
        <v>615</v>
      </c>
      <c r="C613" t="s">
        <v>28</v>
      </c>
      <c r="D613" t="s">
        <v>38</v>
      </c>
      <c r="E613" t="s">
        <v>35</v>
      </c>
      <c r="F613" s="2">
        <v>45413</v>
      </c>
      <c r="G613" s="2">
        <v>46143</v>
      </c>
      <c r="H613" s="11" t="str">
        <f ca="1" t="shared" si="36"/>
        <v>Expired</v>
      </c>
      <c r="I613" s="11">
        <f t="shared" si="37"/>
        <v>2026</v>
      </c>
      <c r="J613" s="11" t="str">
        <f t="shared" si="38"/>
        <v>May</v>
      </c>
      <c r="K613" s="11">
        <f ca="1" t="shared" si="39"/>
        <v>-150</v>
      </c>
    </row>
    <row r="614" spans="1:11">
      <c r="A614">
        <v>10613</v>
      </c>
      <c r="B614" t="s">
        <v>616</v>
      </c>
      <c r="C614" t="s">
        <v>55</v>
      </c>
      <c r="D614" t="s">
        <v>10</v>
      </c>
      <c r="E614" t="s">
        <v>16</v>
      </c>
      <c r="F614" s="2">
        <v>45331</v>
      </c>
      <c r="G614" s="2">
        <v>46061</v>
      </c>
      <c r="H614" s="11" t="str">
        <f ca="1" t="shared" si="36"/>
        <v>Expired</v>
      </c>
      <c r="I614" s="11">
        <f t="shared" si="37"/>
        <v>2026</v>
      </c>
      <c r="J614" s="11" t="str">
        <f t="shared" si="38"/>
        <v>February</v>
      </c>
      <c r="K614" s="11">
        <f ca="1" t="shared" si="39"/>
        <v>-232</v>
      </c>
    </row>
    <row r="615" spans="1:11">
      <c r="A615">
        <v>10614</v>
      </c>
      <c r="B615" t="s">
        <v>617</v>
      </c>
      <c r="C615" t="s">
        <v>28</v>
      </c>
      <c r="D615" t="s">
        <v>15</v>
      </c>
      <c r="E615" t="s">
        <v>35</v>
      </c>
      <c r="F615" s="2">
        <v>45620</v>
      </c>
      <c r="G615" s="2">
        <v>46350</v>
      </c>
      <c r="H615" s="11" t="str">
        <f ca="1" t="shared" si="36"/>
        <v>Active</v>
      </c>
      <c r="I615" s="11">
        <f t="shared" si="37"/>
        <v>2026</v>
      </c>
      <c r="J615" s="11" t="str">
        <f t="shared" si="38"/>
        <v>November</v>
      </c>
      <c r="K615" s="11">
        <f ca="1" t="shared" si="39"/>
        <v>57</v>
      </c>
    </row>
    <row r="616" spans="1:11">
      <c r="A616">
        <v>10615</v>
      </c>
      <c r="B616" t="s">
        <v>618</v>
      </c>
      <c r="C616" t="s">
        <v>55</v>
      </c>
      <c r="D616" t="s">
        <v>18</v>
      </c>
      <c r="E616" t="s">
        <v>11</v>
      </c>
      <c r="F616" s="2">
        <v>45143</v>
      </c>
      <c r="G616" s="2">
        <v>45323</v>
      </c>
      <c r="H616" s="11" t="str">
        <f ca="1" t="shared" si="36"/>
        <v>Expired</v>
      </c>
      <c r="I616">
        <f t="shared" si="37"/>
        <v>2024</v>
      </c>
      <c r="J616" t="str">
        <f t="shared" si="38"/>
        <v>February</v>
      </c>
      <c r="K616" s="11">
        <f ca="1" t="shared" si="39"/>
        <v>-970</v>
      </c>
    </row>
    <row r="617" spans="1:11">
      <c r="A617">
        <v>10616</v>
      </c>
      <c r="B617" t="s">
        <v>619</v>
      </c>
      <c r="C617" t="s">
        <v>55</v>
      </c>
      <c r="D617" t="s">
        <v>26</v>
      </c>
      <c r="E617" t="s">
        <v>22</v>
      </c>
      <c r="F617" s="2">
        <v>45133</v>
      </c>
      <c r="G617" s="2">
        <v>45863</v>
      </c>
      <c r="H617" s="11" t="str">
        <f ca="1" t="shared" si="36"/>
        <v>Expired</v>
      </c>
      <c r="I617">
        <f t="shared" si="37"/>
        <v>2025</v>
      </c>
      <c r="J617" t="str">
        <f t="shared" si="38"/>
        <v>July</v>
      </c>
      <c r="K617" s="11">
        <f ca="1" t="shared" si="39"/>
        <v>-430</v>
      </c>
    </row>
    <row r="618" spans="1:11">
      <c r="A618">
        <v>10617</v>
      </c>
      <c r="B618" t="s">
        <v>620</v>
      </c>
      <c r="C618" t="s">
        <v>25</v>
      </c>
      <c r="D618" t="s">
        <v>10</v>
      </c>
      <c r="E618" t="s">
        <v>16</v>
      </c>
      <c r="F618" s="2">
        <v>45016</v>
      </c>
      <c r="G618" s="2">
        <v>45381</v>
      </c>
      <c r="H618" s="11" t="str">
        <f ca="1" t="shared" si="36"/>
        <v>Expired</v>
      </c>
      <c r="I618">
        <f t="shared" si="37"/>
        <v>2024</v>
      </c>
      <c r="J618" t="str">
        <f t="shared" si="38"/>
        <v>March</v>
      </c>
      <c r="K618" s="11">
        <f ca="1" t="shared" si="39"/>
        <v>-912</v>
      </c>
    </row>
    <row r="619" spans="1:11">
      <c r="A619">
        <v>10618</v>
      </c>
      <c r="B619" t="s">
        <v>621</v>
      </c>
      <c r="C619" t="s">
        <v>28</v>
      </c>
      <c r="D619" t="s">
        <v>10</v>
      </c>
      <c r="E619" t="s">
        <v>30</v>
      </c>
      <c r="F619" s="2">
        <v>45459</v>
      </c>
      <c r="G619" s="2">
        <v>45824</v>
      </c>
      <c r="H619" s="11" t="str">
        <f ca="1" t="shared" si="36"/>
        <v>Expired</v>
      </c>
      <c r="I619">
        <f t="shared" si="37"/>
        <v>2025</v>
      </c>
      <c r="J619" t="str">
        <f t="shared" si="38"/>
        <v>June</v>
      </c>
      <c r="K619" s="11">
        <f ca="1" t="shared" si="39"/>
        <v>-469</v>
      </c>
    </row>
    <row r="620" spans="1:11">
      <c r="A620">
        <v>10619</v>
      </c>
      <c r="B620" t="s">
        <v>622</v>
      </c>
      <c r="C620" t="s">
        <v>14</v>
      </c>
      <c r="D620" t="s">
        <v>15</v>
      </c>
      <c r="E620" t="s">
        <v>35</v>
      </c>
      <c r="F620" s="2">
        <v>45462</v>
      </c>
      <c r="G620" s="2">
        <v>45827</v>
      </c>
      <c r="H620" s="11" t="str">
        <f ca="1" t="shared" si="36"/>
        <v>Expired</v>
      </c>
      <c r="I620">
        <f t="shared" si="37"/>
        <v>2025</v>
      </c>
      <c r="J620" t="str">
        <f t="shared" si="38"/>
        <v>June</v>
      </c>
      <c r="K620" s="11">
        <f ca="1" t="shared" si="39"/>
        <v>-466</v>
      </c>
    </row>
    <row r="621" spans="1:11">
      <c r="A621">
        <v>10620</v>
      </c>
      <c r="B621" t="s">
        <v>623</v>
      </c>
      <c r="C621" t="s">
        <v>21</v>
      </c>
      <c r="D621" t="s">
        <v>18</v>
      </c>
      <c r="E621" t="s">
        <v>35</v>
      </c>
      <c r="F621" s="2">
        <v>45529</v>
      </c>
      <c r="G621" s="2">
        <v>46259</v>
      </c>
      <c r="H621" s="11" t="str">
        <f ca="1" t="shared" si="36"/>
        <v>Expired</v>
      </c>
      <c r="I621" s="11">
        <f t="shared" si="37"/>
        <v>2026</v>
      </c>
      <c r="J621" s="11" t="str">
        <f t="shared" si="38"/>
        <v>August</v>
      </c>
      <c r="K621" s="11">
        <f ca="1" t="shared" si="39"/>
        <v>-34</v>
      </c>
    </row>
    <row r="622" spans="1:11">
      <c r="A622">
        <v>10621</v>
      </c>
      <c r="B622" t="s">
        <v>624</v>
      </c>
      <c r="C622" t="s">
        <v>9</v>
      </c>
      <c r="D622" t="s">
        <v>15</v>
      </c>
      <c r="E622" t="s">
        <v>16</v>
      </c>
      <c r="F622" s="2">
        <v>45219</v>
      </c>
      <c r="G622" s="2">
        <v>45949</v>
      </c>
      <c r="H622" s="11" t="str">
        <f ca="1" t="shared" si="36"/>
        <v>Expired</v>
      </c>
      <c r="I622">
        <f t="shared" si="37"/>
        <v>2025</v>
      </c>
      <c r="J622" t="str">
        <f t="shared" si="38"/>
        <v>October</v>
      </c>
      <c r="K622" s="11">
        <f ca="1" t="shared" si="39"/>
        <v>-344</v>
      </c>
    </row>
    <row r="623" spans="1:11">
      <c r="A623">
        <v>10622</v>
      </c>
      <c r="B623" t="s">
        <v>625</v>
      </c>
      <c r="C623" t="s">
        <v>55</v>
      </c>
      <c r="D623" t="s">
        <v>10</v>
      </c>
      <c r="E623" t="s">
        <v>22</v>
      </c>
      <c r="F623" s="2">
        <v>45597</v>
      </c>
      <c r="G623" s="2">
        <v>45962</v>
      </c>
      <c r="H623" s="11" t="str">
        <f ca="1" t="shared" si="36"/>
        <v>Expired</v>
      </c>
      <c r="I623">
        <f t="shared" si="37"/>
        <v>2025</v>
      </c>
      <c r="J623" t="str">
        <f t="shared" si="38"/>
        <v>November</v>
      </c>
      <c r="K623" s="11">
        <f ca="1" t="shared" si="39"/>
        <v>-331</v>
      </c>
    </row>
    <row r="624" spans="1:11">
      <c r="A624">
        <v>10623</v>
      </c>
      <c r="B624" t="s">
        <v>626</v>
      </c>
      <c r="C624" t="s">
        <v>55</v>
      </c>
      <c r="D624" t="s">
        <v>26</v>
      </c>
      <c r="E624" t="s">
        <v>11</v>
      </c>
      <c r="F624" s="2">
        <v>45209</v>
      </c>
      <c r="G624" s="2">
        <v>45574</v>
      </c>
      <c r="H624" s="11" t="str">
        <f ca="1" t="shared" si="36"/>
        <v>Expired</v>
      </c>
      <c r="I624">
        <f t="shared" si="37"/>
        <v>2024</v>
      </c>
      <c r="J624" t="str">
        <f t="shared" si="38"/>
        <v>October</v>
      </c>
      <c r="K624" s="11">
        <f ca="1" t="shared" si="39"/>
        <v>-719</v>
      </c>
    </row>
    <row r="625" spans="1:11">
      <c r="A625">
        <v>10624</v>
      </c>
      <c r="B625" t="s">
        <v>627</v>
      </c>
      <c r="C625" t="s">
        <v>28</v>
      </c>
      <c r="D625" t="s">
        <v>38</v>
      </c>
      <c r="E625" t="s">
        <v>16</v>
      </c>
      <c r="F625" s="2">
        <v>45332</v>
      </c>
      <c r="G625" s="2">
        <v>45697</v>
      </c>
      <c r="H625" s="11" t="str">
        <f ca="1" t="shared" si="36"/>
        <v>Expired</v>
      </c>
      <c r="I625">
        <f t="shared" si="37"/>
        <v>2025</v>
      </c>
      <c r="J625" t="str">
        <f t="shared" si="38"/>
        <v>February</v>
      </c>
      <c r="K625" s="11">
        <f ca="1" t="shared" si="39"/>
        <v>-596</v>
      </c>
    </row>
    <row r="626" spans="1:11">
      <c r="A626">
        <v>10625</v>
      </c>
      <c r="B626" t="s">
        <v>628</v>
      </c>
      <c r="C626" t="s">
        <v>9</v>
      </c>
      <c r="D626" t="s">
        <v>38</v>
      </c>
      <c r="E626" t="s">
        <v>30</v>
      </c>
      <c r="F626" s="2">
        <v>45308</v>
      </c>
      <c r="G626" s="2">
        <v>45488</v>
      </c>
      <c r="H626" s="11" t="str">
        <f ca="1" t="shared" si="36"/>
        <v>Expired</v>
      </c>
      <c r="I626">
        <f t="shared" si="37"/>
        <v>2024</v>
      </c>
      <c r="J626" t="str">
        <f t="shared" si="38"/>
        <v>July</v>
      </c>
      <c r="K626" s="11">
        <f ca="1" t="shared" si="39"/>
        <v>-805</v>
      </c>
    </row>
    <row r="627" spans="1:11">
      <c r="A627">
        <v>10626</v>
      </c>
      <c r="B627" t="s">
        <v>629</v>
      </c>
      <c r="C627" t="s">
        <v>25</v>
      </c>
      <c r="D627" t="s">
        <v>10</v>
      </c>
      <c r="E627" t="s">
        <v>22</v>
      </c>
      <c r="F627" s="2">
        <v>45027</v>
      </c>
      <c r="G627" s="2">
        <v>45207</v>
      </c>
      <c r="H627" s="11" t="str">
        <f ca="1" t="shared" si="36"/>
        <v>Expired</v>
      </c>
      <c r="I627">
        <f t="shared" si="37"/>
        <v>2023</v>
      </c>
      <c r="J627" t="str">
        <f t="shared" si="38"/>
        <v>October</v>
      </c>
      <c r="K627" s="11">
        <f ca="1" t="shared" si="39"/>
        <v>-1086</v>
      </c>
    </row>
    <row r="628" spans="1:11">
      <c r="A628">
        <v>10627</v>
      </c>
      <c r="B628" t="s">
        <v>630</v>
      </c>
      <c r="C628" t="s">
        <v>14</v>
      </c>
      <c r="D628" t="s">
        <v>38</v>
      </c>
      <c r="E628" t="s">
        <v>30</v>
      </c>
      <c r="F628" s="2">
        <v>45202</v>
      </c>
      <c r="G628" s="2">
        <v>45932</v>
      </c>
      <c r="H628" s="11" t="str">
        <f ca="1" t="shared" si="36"/>
        <v>Expired</v>
      </c>
      <c r="I628">
        <f t="shared" si="37"/>
        <v>2025</v>
      </c>
      <c r="J628" t="str">
        <f t="shared" si="38"/>
        <v>October</v>
      </c>
      <c r="K628" s="11">
        <f ca="1" t="shared" si="39"/>
        <v>-361</v>
      </c>
    </row>
    <row r="629" spans="1:11">
      <c r="A629">
        <v>10628</v>
      </c>
      <c r="B629" t="s">
        <v>631</v>
      </c>
      <c r="C629" t="s">
        <v>14</v>
      </c>
      <c r="D629" t="s">
        <v>26</v>
      </c>
      <c r="E629" t="s">
        <v>11</v>
      </c>
      <c r="F629" s="2">
        <v>45379</v>
      </c>
      <c r="G629" s="2">
        <v>45559</v>
      </c>
      <c r="H629" s="11" t="str">
        <f ca="1" t="shared" si="36"/>
        <v>Expired</v>
      </c>
      <c r="I629">
        <f t="shared" si="37"/>
        <v>2024</v>
      </c>
      <c r="J629" t="str">
        <f t="shared" si="38"/>
        <v>September</v>
      </c>
      <c r="K629" s="11">
        <f ca="1" t="shared" si="39"/>
        <v>-734</v>
      </c>
    </row>
    <row r="630" spans="1:11">
      <c r="A630">
        <v>10629</v>
      </c>
      <c r="B630" t="s">
        <v>632</v>
      </c>
      <c r="C630" t="s">
        <v>14</v>
      </c>
      <c r="D630" t="s">
        <v>38</v>
      </c>
      <c r="E630" t="s">
        <v>35</v>
      </c>
      <c r="F630" s="2">
        <v>45309</v>
      </c>
      <c r="G630" s="2">
        <v>45489</v>
      </c>
      <c r="H630" s="11" t="str">
        <f ca="1" t="shared" si="36"/>
        <v>Expired</v>
      </c>
      <c r="I630">
        <f t="shared" si="37"/>
        <v>2024</v>
      </c>
      <c r="J630" t="str">
        <f t="shared" si="38"/>
        <v>July</v>
      </c>
      <c r="K630" s="11">
        <f ca="1" t="shared" si="39"/>
        <v>-804</v>
      </c>
    </row>
    <row r="631" spans="1:11">
      <c r="A631">
        <v>10630</v>
      </c>
      <c r="B631" t="s">
        <v>633</v>
      </c>
      <c r="C631" t="s">
        <v>9</v>
      </c>
      <c r="D631" t="s">
        <v>10</v>
      </c>
      <c r="E631" t="s">
        <v>35</v>
      </c>
      <c r="F631" s="2">
        <v>45340</v>
      </c>
      <c r="G631" s="2">
        <v>45520</v>
      </c>
      <c r="H631" s="11" t="str">
        <f ca="1" t="shared" si="36"/>
        <v>Expired</v>
      </c>
      <c r="I631">
        <f t="shared" si="37"/>
        <v>2024</v>
      </c>
      <c r="J631" t="str">
        <f t="shared" si="38"/>
        <v>August</v>
      </c>
      <c r="K631" s="11">
        <f ca="1" t="shared" si="39"/>
        <v>-773</v>
      </c>
    </row>
    <row r="632" spans="1:11">
      <c r="A632">
        <v>10631</v>
      </c>
      <c r="B632" t="s">
        <v>634</v>
      </c>
      <c r="C632" t="s">
        <v>28</v>
      </c>
      <c r="D632" t="s">
        <v>26</v>
      </c>
      <c r="E632" t="s">
        <v>11</v>
      </c>
      <c r="F632" s="2">
        <v>45124</v>
      </c>
      <c r="G632" s="2">
        <v>45304</v>
      </c>
      <c r="H632" s="11" t="str">
        <f ca="1" t="shared" si="36"/>
        <v>Expired</v>
      </c>
      <c r="I632">
        <f t="shared" si="37"/>
        <v>2024</v>
      </c>
      <c r="J632" t="str">
        <f t="shared" si="38"/>
        <v>January</v>
      </c>
      <c r="K632" s="11">
        <f ca="1" t="shared" si="39"/>
        <v>-989</v>
      </c>
    </row>
    <row r="633" spans="1:11">
      <c r="A633">
        <v>10632</v>
      </c>
      <c r="B633" t="s">
        <v>635</v>
      </c>
      <c r="C633" t="s">
        <v>21</v>
      </c>
      <c r="D633" t="s">
        <v>26</v>
      </c>
      <c r="E633" t="s">
        <v>22</v>
      </c>
      <c r="F633" s="2">
        <v>44978</v>
      </c>
      <c r="G633" s="2">
        <v>45343</v>
      </c>
      <c r="H633" s="11" t="str">
        <f ca="1" t="shared" si="36"/>
        <v>Expired</v>
      </c>
      <c r="I633">
        <f t="shared" si="37"/>
        <v>2024</v>
      </c>
      <c r="J633" t="str">
        <f t="shared" si="38"/>
        <v>February</v>
      </c>
      <c r="K633" s="11">
        <f ca="1" t="shared" si="39"/>
        <v>-950</v>
      </c>
    </row>
    <row r="634" spans="1:11">
      <c r="A634">
        <v>10633</v>
      </c>
      <c r="B634" t="s">
        <v>636</v>
      </c>
      <c r="C634" t="s">
        <v>25</v>
      </c>
      <c r="D634" t="s">
        <v>10</v>
      </c>
      <c r="E634" t="s">
        <v>22</v>
      </c>
      <c r="F634" s="2">
        <v>45444</v>
      </c>
      <c r="G634" s="2">
        <v>45809</v>
      </c>
      <c r="H634" s="11" t="str">
        <f ca="1" t="shared" si="36"/>
        <v>Expired</v>
      </c>
      <c r="I634">
        <f t="shared" si="37"/>
        <v>2025</v>
      </c>
      <c r="J634" t="str">
        <f t="shared" si="38"/>
        <v>June</v>
      </c>
      <c r="K634" s="11">
        <f ca="1" t="shared" si="39"/>
        <v>-484</v>
      </c>
    </row>
    <row r="635" spans="1:11">
      <c r="A635">
        <v>10634</v>
      </c>
      <c r="B635" t="s">
        <v>637</v>
      </c>
      <c r="C635" t="s">
        <v>14</v>
      </c>
      <c r="D635" t="s">
        <v>26</v>
      </c>
      <c r="E635" t="s">
        <v>11</v>
      </c>
      <c r="F635" s="2">
        <v>45308</v>
      </c>
      <c r="G635" s="2">
        <v>45673</v>
      </c>
      <c r="H635" s="11" t="str">
        <f ca="1" t="shared" si="36"/>
        <v>Expired</v>
      </c>
      <c r="I635">
        <f t="shared" si="37"/>
        <v>2025</v>
      </c>
      <c r="J635" t="str">
        <f t="shared" si="38"/>
        <v>January</v>
      </c>
      <c r="K635" s="11">
        <f ca="1" t="shared" si="39"/>
        <v>-620</v>
      </c>
    </row>
    <row r="636" spans="1:11">
      <c r="A636">
        <v>10635</v>
      </c>
      <c r="B636" t="s">
        <v>638</v>
      </c>
      <c r="C636" t="s">
        <v>21</v>
      </c>
      <c r="D636" t="s">
        <v>38</v>
      </c>
      <c r="E636" t="s">
        <v>35</v>
      </c>
      <c r="F636" s="2">
        <v>45491</v>
      </c>
      <c r="G636" s="2">
        <v>45856</v>
      </c>
      <c r="H636" s="11" t="str">
        <f ca="1" t="shared" si="36"/>
        <v>Expired</v>
      </c>
      <c r="I636">
        <f t="shared" si="37"/>
        <v>2025</v>
      </c>
      <c r="J636" t="str">
        <f t="shared" si="38"/>
        <v>July</v>
      </c>
      <c r="K636" s="11">
        <f ca="1" t="shared" si="39"/>
        <v>-437</v>
      </c>
    </row>
    <row r="637" spans="1:11">
      <c r="A637">
        <v>10636</v>
      </c>
      <c r="B637" t="s">
        <v>639</v>
      </c>
      <c r="C637" t="s">
        <v>25</v>
      </c>
      <c r="D637" t="s">
        <v>26</v>
      </c>
      <c r="E637" t="s">
        <v>30</v>
      </c>
      <c r="F637" s="2">
        <v>44955</v>
      </c>
      <c r="G637" s="2">
        <v>45320</v>
      </c>
      <c r="H637" s="11" t="str">
        <f ca="1" t="shared" si="36"/>
        <v>Expired</v>
      </c>
      <c r="I637">
        <f t="shared" si="37"/>
        <v>2024</v>
      </c>
      <c r="J637" t="str">
        <f t="shared" si="38"/>
        <v>January</v>
      </c>
      <c r="K637" s="11">
        <f ca="1" t="shared" si="39"/>
        <v>-973</v>
      </c>
    </row>
    <row r="638" spans="1:11">
      <c r="A638">
        <v>10637</v>
      </c>
      <c r="B638" t="s">
        <v>640</v>
      </c>
      <c r="C638" t="s">
        <v>28</v>
      </c>
      <c r="D638" t="s">
        <v>18</v>
      </c>
      <c r="E638" t="s">
        <v>11</v>
      </c>
      <c r="F638" s="2">
        <v>45589</v>
      </c>
      <c r="G638" s="2">
        <v>45769</v>
      </c>
      <c r="H638" s="11" t="str">
        <f ca="1" t="shared" si="36"/>
        <v>Expired</v>
      </c>
      <c r="I638">
        <f t="shared" si="37"/>
        <v>2025</v>
      </c>
      <c r="J638" t="str">
        <f t="shared" si="38"/>
        <v>April</v>
      </c>
      <c r="K638" s="11">
        <f ca="1" t="shared" si="39"/>
        <v>-524</v>
      </c>
    </row>
    <row r="639" spans="1:11">
      <c r="A639">
        <v>10638</v>
      </c>
      <c r="B639" t="s">
        <v>198</v>
      </c>
      <c r="C639" t="s">
        <v>25</v>
      </c>
      <c r="D639" t="s">
        <v>38</v>
      </c>
      <c r="E639" t="s">
        <v>35</v>
      </c>
      <c r="F639" s="2">
        <v>44947</v>
      </c>
      <c r="G639" s="2">
        <v>45677</v>
      </c>
      <c r="H639" s="11" t="str">
        <f ca="1" t="shared" si="36"/>
        <v>Expired</v>
      </c>
      <c r="I639">
        <f t="shared" si="37"/>
        <v>2025</v>
      </c>
      <c r="J639" t="str">
        <f t="shared" si="38"/>
        <v>January</v>
      </c>
      <c r="K639" s="11">
        <f ca="1" t="shared" si="39"/>
        <v>-616</v>
      </c>
    </row>
    <row r="640" spans="1:11">
      <c r="A640">
        <v>10639</v>
      </c>
      <c r="B640" t="s">
        <v>152</v>
      </c>
      <c r="C640" t="s">
        <v>21</v>
      </c>
      <c r="D640" t="s">
        <v>18</v>
      </c>
      <c r="E640" t="s">
        <v>35</v>
      </c>
      <c r="F640" s="2">
        <v>44935</v>
      </c>
      <c r="G640" s="2">
        <v>45115</v>
      </c>
      <c r="H640" s="11" t="str">
        <f ca="1" t="shared" si="36"/>
        <v>Expired</v>
      </c>
      <c r="I640">
        <f t="shared" si="37"/>
        <v>2023</v>
      </c>
      <c r="J640" t="str">
        <f t="shared" si="38"/>
        <v>July</v>
      </c>
      <c r="K640" s="11">
        <f ca="1" t="shared" si="39"/>
        <v>-1178</v>
      </c>
    </row>
    <row r="641" spans="1:11">
      <c r="A641">
        <v>10640</v>
      </c>
      <c r="B641" t="s">
        <v>641</v>
      </c>
      <c r="C641" t="s">
        <v>25</v>
      </c>
      <c r="D641" t="s">
        <v>10</v>
      </c>
      <c r="E641" t="s">
        <v>22</v>
      </c>
      <c r="F641" s="2">
        <v>45312</v>
      </c>
      <c r="G641" s="2">
        <v>45677</v>
      </c>
      <c r="H641" s="11" t="str">
        <f ca="1" t="shared" si="36"/>
        <v>Expired</v>
      </c>
      <c r="I641">
        <f t="shared" si="37"/>
        <v>2025</v>
      </c>
      <c r="J641" t="str">
        <f t="shared" si="38"/>
        <v>January</v>
      </c>
      <c r="K641" s="11">
        <f ca="1" t="shared" si="39"/>
        <v>-616</v>
      </c>
    </row>
    <row r="642" spans="1:11">
      <c r="A642">
        <v>10641</v>
      </c>
      <c r="B642" t="s">
        <v>642</v>
      </c>
      <c r="C642" t="s">
        <v>21</v>
      </c>
      <c r="D642" t="s">
        <v>38</v>
      </c>
      <c r="E642" t="s">
        <v>30</v>
      </c>
      <c r="F642" s="2">
        <v>45620</v>
      </c>
      <c r="G642" s="2">
        <v>46350</v>
      </c>
      <c r="H642" s="11" t="str">
        <f ca="1" t="shared" ref="H642:H705" si="40">IF(K642&lt;=0,"Expired",IF(AND(K642&gt;=1,K642&lt;=30),"Expiring_Soon","Active"))</f>
        <v>Active</v>
      </c>
      <c r="I642" s="11">
        <f t="shared" ref="I642:I705" si="41">YEAR(G642)</f>
        <v>2026</v>
      </c>
      <c r="J642" s="11" t="str">
        <f t="shared" ref="J642:J705" si="42">TEXT(G642,"mmmm")</f>
        <v>November</v>
      </c>
      <c r="K642" s="11">
        <f ca="1" t="shared" ref="K642:K705" si="43">G642-TODAY()</f>
        <v>57</v>
      </c>
    </row>
    <row r="643" spans="1:11">
      <c r="A643">
        <v>10642</v>
      </c>
      <c r="B643" t="s">
        <v>643</v>
      </c>
      <c r="C643" t="s">
        <v>55</v>
      </c>
      <c r="D643" t="s">
        <v>15</v>
      </c>
      <c r="E643" t="s">
        <v>16</v>
      </c>
      <c r="F643" s="2">
        <v>44934</v>
      </c>
      <c r="G643" s="2">
        <v>45664</v>
      </c>
      <c r="H643" s="11" t="str">
        <f ca="1" t="shared" si="40"/>
        <v>Expired</v>
      </c>
      <c r="I643">
        <f t="shared" si="41"/>
        <v>2025</v>
      </c>
      <c r="J643" t="str">
        <f t="shared" si="42"/>
        <v>January</v>
      </c>
      <c r="K643" s="11">
        <f ca="1" t="shared" si="43"/>
        <v>-629</v>
      </c>
    </row>
    <row r="644" spans="1:11">
      <c r="A644">
        <v>10643</v>
      </c>
      <c r="B644" t="s">
        <v>644</v>
      </c>
      <c r="C644" t="s">
        <v>28</v>
      </c>
      <c r="D644" t="s">
        <v>15</v>
      </c>
      <c r="E644" t="s">
        <v>35</v>
      </c>
      <c r="F644" s="2">
        <v>45216</v>
      </c>
      <c r="G644" s="2">
        <v>45581</v>
      </c>
      <c r="H644" s="11" t="str">
        <f ca="1" t="shared" si="40"/>
        <v>Expired</v>
      </c>
      <c r="I644">
        <f t="shared" si="41"/>
        <v>2024</v>
      </c>
      <c r="J644" t="str">
        <f t="shared" si="42"/>
        <v>October</v>
      </c>
      <c r="K644" s="11">
        <f ca="1" t="shared" si="43"/>
        <v>-712</v>
      </c>
    </row>
    <row r="645" spans="1:11">
      <c r="A645">
        <v>10644</v>
      </c>
      <c r="B645" t="s">
        <v>194</v>
      </c>
      <c r="C645" t="s">
        <v>55</v>
      </c>
      <c r="D645" t="s">
        <v>26</v>
      </c>
      <c r="E645" t="s">
        <v>30</v>
      </c>
      <c r="F645" s="2">
        <v>45210</v>
      </c>
      <c r="G645" s="2">
        <v>45940</v>
      </c>
      <c r="H645" s="11" t="str">
        <f ca="1" t="shared" si="40"/>
        <v>Expired</v>
      </c>
      <c r="I645">
        <f t="shared" si="41"/>
        <v>2025</v>
      </c>
      <c r="J645" t="str">
        <f t="shared" si="42"/>
        <v>October</v>
      </c>
      <c r="K645" s="11">
        <f ca="1" t="shared" si="43"/>
        <v>-353</v>
      </c>
    </row>
    <row r="646" spans="1:11">
      <c r="A646">
        <v>10645</v>
      </c>
      <c r="B646" t="s">
        <v>645</v>
      </c>
      <c r="C646" t="s">
        <v>25</v>
      </c>
      <c r="D646" t="s">
        <v>10</v>
      </c>
      <c r="E646" t="s">
        <v>11</v>
      </c>
      <c r="F646" s="2">
        <v>45080</v>
      </c>
      <c r="G646" s="2">
        <v>45810</v>
      </c>
      <c r="H646" s="11" t="str">
        <f ca="1" t="shared" si="40"/>
        <v>Expired</v>
      </c>
      <c r="I646">
        <f t="shared" si="41"/>
        <v>2025</v>
      </c>
      <c r="J646" t="str">
        <f t="shared" si="42"/>
        <v>June</v>
      </c>
      <c r="K646" s="11">
        <f ca="1" t="shared" si="43"/>
        <v>-483</v>
      </c>
    </row>
    <row r="647" spans="1:11">
      <c r="A647">
        <v>10646</v>
      </c>
      <c r="B647" t="s">
        <v>646</v>
      </c>
      <c r="C647" t="s">
        <v>9</v>
      </c>
      <c r="D647" t="s">
        <v>15</v>
      </c>
      <c r="E647" t="s">
        <v>22</v>
      </c>
      <c r="F647" s="2">
        <v>45603</v>
      </c>
      <c r="G647" s="2">
        <v>45968</v>
      </c>
      <c r="H647" s="11" t="str">
        <f ca="1" t="shared" si="40"/>
        <v>Expired</v>
      </c>
      <c r="I647">
        <f t="shared" si="41"/>
        <v>2025</v>
      </c>
      <c r="J647" t="str">
        <f t="shared" si="42"/>
        <v>November</v>
      </c>
      <c r="K647" s="11">
        <f ca="1" t="shared" si="43"/>
        <v>-325</v>
      </c>
    </row>
    <row r="648" spans="1:11">
      <c r="A648">
        <v>10647</v>
      </c>
      <c r="B648" t="s">
        <v>647</v>
      </c>
      <c r="C648" t="s">
        <v>14</v>
      </c>
      <c r="D648" t="s">
        <v>26</v>
      </c>
      <c r="E648" t="s">
        <v>22</v>
      </c>
      <c r="F648" s="2">
        <v>45229</v>
      </c>
      <c r="G648" s="2">
        <v>45594</v>
      </c>
      <c r="H648" s="11" t="str">
        <f ca="1" t="shared" si="40"/>
        <v>Expired</v>
      </c>
      <c r="I648">
        <f t="shared" si="41"/>
        <v>2024</v>
      </c>
      <c r="J648" t="str">
        <f t="shared" si="42"/>
        <v>October</v>
      </c>
      <c r="K648" s="11">
        <f ca="1" t="shared" si="43"/>
        <v>-699</v>
      </c>
    </row>
    <row r="649" spans="1:11">
      <c r="A649">
        <v>10648</v>
      </c>
      <c r="B649" t="s">
        <v>648</v>
      </c>
      <c r="C649" t="s">
        <v>55</v>
      </c>
      <c r="D649" t="s">
        <v>38</v>
      </c>
      <c r="E649" t="s">
        <v>16</v>
      </c>
      <c r="F649" s="2">
        <v>45524</v>
      </c>
      <c r="G649" s="2">
        <v>46254</v>
      </c>
      <c r="H649" s="11" t="str">
        <f ca="1" t="shared" si="40"/>
        <v>Expired</v>
      </c>
      <c r="I649" s="11">
        <f t="shared" si="41"/>
        <v>2026</v>
      </c>
      <c r="J649" s="11" t="str">
        <f t="shared" si="42"/>
        <v>August</v>
      </c>
      <c r="K649" s="11">
        <f ca="1" t="shared" si="43"/>
        <v>-39</v>
      </c>
    </row>
    <row r="650" spans="1:11">
      <c r="A650">
        <v>10649</v>
      </c>
      <c r="B650" t="s">
        <v>649</v>
      </c>
      <c r="C650" t="s">
        <v>25</v>
      </c>
      <c r="D650" t="s">
        <v>18</v>
      </c>
      <c r="E650" t="s">
        <v>35</v>
      </c>
      <c r="F650" s="2">
        <v>45580</v>
      </c>
      <c r="G650" s="2">
        <v>45945</v>
      </c>
      <c r="H650" s="11" t="str">
        <f ca="1" t="shared" si="40"/>
        <v>Expired</v>
      </c>
      <c r="I650">
        <f t="shared" si="41"/>
        <v>2025</v>
      </c>
      <c r="J650" t="str">
        <f t="shared" si="42"/>
        <v>October</v>
      </c>
      <c r="K650" s="11">
        <f ca="1" t="shared" si="43"/>
        <v>-348</v>
      </c>
    </row>
    <row r="651" spans="1:11">
      <c r="A651">
        <v>10650</v>
      </c>
      <c r="B651" t="s">
        <v>650</v>
      </c>
      <c r="C651" t="s">
        <v>28</v>
      </c>
      <c r="D651" t="s">
        <v>10</v>
      </c>
      <c r="E651" t="s">
        <v>11</v>
      </c>
      <c r="F651" s="2">
        <v>45600</v>
      </c>
      <c r="G651" s="2">
        <v>46330</v>
      </c>
      <c r="H651" s="11" t="str">
        <f ca="1" t="shared" si="40"/>
        <v>Active</v>
      </c>
      <c r="I651" s="11">
        <f t="shared" si="41"/>
        <v>2026</v>
      </c>
      <c r="J651" s="11" t="str">
        <f t="shared" si="42"/>
        <v>November</v>
      </c>
      <c r="K651" s="11">
        <f ca="1" t="shared" si="43"/>
        <v>37</v>
      </c>
    </row>
    <row r="652" spans="1:11">
      <c r="A652">
        <v>10651</v>
      </c>
      <c r="B652" t="s">
        <v>651</v>
      </c>
      <c r="C652" t="s">
        <v>9</v>
      </c>
      <c r="D652" t="s">
        <v>38</v>
      </c>
      <c r="E652" t="s">
        <v>11</v>
      </c>
      <c r="F652" s="2">
        <v>45191</v>
      </c>
      <c r="G652" s="2">
        <v>45921</v>
      </c>
      <c r="H652" s="11" t="str">
        <f ca="1" t="shared" si="40"/>
        <v>Expired</v>
      </c>
      <c r="I652">
        <f t="shared" si="41"/>
        <v>2025</v>
      </c>
      <c r="J652" t="str">
        <f t="shared" si="42"/>
        <v>September</v>
      </c>
      <c r="K652" s="11">
        <f ca="1" t="shared" si="43"/>
        <v>-372</v>
      </c>
    </row>
    <row r="653" spans="1:11">
      <c r="A653">
        <v>10652</v>
      </c>
      <c r="B653" t="s">
        <v>652</v>
      </c>
      <c r="C653" t="s">
        <v>21</v>
      </c>
      <c r="D653" t="s">
        <v>10</v>
      </c>
      <c r="E653" t="s">
        <v>16</v>
      </c>
      <c r="F653" s="2">
        <v>45154</v>
      </c>
      <c r="G653" s="2">
        <v>45519</v>
      </c>
      <c r="H653" s="11" t="str">
        <f ca="1" t="shared" si="40"/>
        <v>Expired</v>
      </c>
      <c r="I653">
        <f t="shared" si="41"/>
        <v>2024</v>
      </c>
      <c r="J653" t="str">
        <f t="shared" si="42"/>
        <v>August</v>
      </c>
      <c r="K653" s="11">
        <f ca="1" t="shared" si="43"/>
        <v>-774</v>
      </c>
    </row>
    <row r="654" spans="1:11">
      <c r="A654">
        <v>10653</v>
      </c>
      <c r="B654" t="s">
        <v>653</v>
      </c>
      <c r="C654" t="s">
        <v>55</v>
      </c>
      <c r="D654" t="s">
        <v>10</v>
      </c>
      <c r="E654" t="s">
        <v>30</v>
      </c>
      <c r="F654" s="2">
        <v>45193</v>
      </c>
      <c r="G654" s="2">
        <v>45923</v>
      </c>
      <c r="H654" s="11" t="str">
        <f ca="1" t="shared" si="40"/>
        <v>Expired</v>
      </c>
      <c r="I654">
        <f t="shared" si="41"/>
        <v>2025</v>
      </c>
      <c r="J654" t="str">
        <f t="shared" si="42"/>
        <v>September</v>
      </c>
      <c r="K654" s="11">
        <f ca="1" t="shared" si="43"/>
        <v>-370</v>
      </c>
    </row>
    <row r="655" spans="1:11">
      <c r="A655">
        <v>10654</v>
      </c>
      <c r="B655" t="s">
        <v>654</v>
      </c>
      <c r="C655" t="s">
        <v>9</v>
      </c>
      <c r="D655" t="s">
        <v>38</v>
      </c>
      <c r="E655" t="s">
        <v>16</v>
      </c>
      <c r="F655" s="2">
        <v>45576</v>
      </c>
      <c r="G655" s="2">
        <v>46306</v>
      </c>
      <c r="H655" s="11" t="str">
        <f ca="1" t="shared" si="40"/>
        <v>Expiring_Soon</v>
      </c>
      <c r="I655" s="11">
        <f t="shared" si="41"/>
        <v>2026</v>
      </c>
      <c r="J655" s="11" t="str">
        <f t="shared" si="42"/>
        <v>October</v>
      </c>
      <c r="K655" s="11">
        <f ca="1" t="shared" si="43"/>
        <v>13</v>
      </c>
    </row>
    <row r="656" spans="1:11">
      <c r="A656">
        <v>10655</v>
      </c>
      <c r="B656" t="s">
        <v>655</v>
      </c>
      <c r="C656" t="s">
        <v>9</v>
      </c>
      <c r="D656" t="s">
        <v>38</v>
      </c>
      <c r="E656" t="s">
        <v>11</v>
      </c>
      <c r="F656" s="2">
        <v>45439</v>
      </c>
      <c r="G656" s="2">
        <v>45619</v>
      </c>
      <c r="H656" s="11" t="str">
        <f ca="1" t="shared" si="40"/>
        <v>Expired</v>
      </c>
      <c r="I656">
        <f t="shared" si="41"/>
        <v>2024</v>
      </c>
      <c r="J656" t="str">
        <f t="shared" si="42"/>
        <v>November</v>
      </c>
      <c r="K656" s="11">
        <f ca="1" t="shared" si="43"/>
        <v>-674</v>
      </c>
    </row>
    <row r="657" spans="1:11">
      <c r="A657">
        <v>10656</v>
      </c>
      <c r="B657" t="s">
        <v>656</v>
      </c>
      <c r="C657" t="s">
        <v>28</v>
      </c>
      <c r="D657" t="s">
        <v>10</v>
      </c>
      <c r="E657" t="s">
        <v>22</v>
      </c>
      <c r="F657" s="2">
        <v>44982</v>
      </c>
      <c r="G657" s="2">
        <v>45162</v>
      </c>
      <c r="H657" s="11" t="str">
        <f ca="1" t="shared" si="40"/>
        <v>Expired</v>
      </c>
      <c r="I657">
        <f t="shared" si="41"/>
        <v>2023</v>
      </c>
      <c r="J657" t="str">
        <f t="shared" si="42"/>
        <v>August</v>
      </c>
      <c r="K657" s="11">
        <f ca="1" t="shared" si="43"/>
        <v>-1131</v>
      </c>
    </row>
    <row r="658" spans="1:11">
      <c r="A658">
        <v>10657</v>
      </c>
      <c r="B658" t="s">
        <v>657</v>
      </c>
      <c r="C658" t="s">
        <v>25</v>
      </c>
      <c r="D658" t="s">
        <v>38</v>
      </c>
      <c r="E658" t="s">
        <v>35</v>
      </c>
      <c r="F658" s="2">
        <v>45395</v>
      </c>
      <c r="G658" s="2">
        <v>45575</v>
      </c>
      <c r="H658" s="11" t="str">
        <f ca="1" t="shared" si="40"/>
        <v>Expired</v>
      </c>
      <c r="I658">
        <f t="shared" si="41"/>
        <v>2024</v>
      </c>
      <c r="J658" t="str">
        <f t="shared" si="42"/>
        <v>October</v>
      </c>
      <c r="K658" s="11">
        <f ca="1" t="shared" si="43"/>
        <v>-718</v>
      </c>
    </row>
    <row r="659" spans="1:11">
      <c r="A659">
        <v>10658</v>
      </c>
      <c r="B659" t="s">
        <v>658</v>
      </c>
      <c r="C659" t="s">
        <v>9</v>
      </c>
      <c r="D659" t="s">
        <v>38</v>
      </c>
      <c r="E659" t="s">
        <v>30</v>
      </c>
      <c r="F659" s="2">
        <v>45573</v>
      </c>
      <c r="G659" s="2">
        <v>45753</v>
      </c>
      <c r="H659" s="11" t="str">
        <f ca="1" t="shared" si="40"/>
        <v>Expired</v>
      </c>
      <c r="I659">
        <f t="shared" si="41"/>
        <v>2025</v>
      </c>
      <c r="J659" t="str">
        <f t="shared" si="42"/>
        <v>April</v>
      </c>
      <c r="K659" s="11">
        <f ca="1" t="shared" si="43"/>
        <v>-540</v>
      </c>
    </row>
    <row r="660" spans="1:11">
      <c r="A660">
        <v>10659</v>
      </c>
      <c r="B660" t="s">
        <v>659</v>
      </c>
      <c r="C660" t="s">
        <v>9</v>
      </c>
      <c r="D660" t="s">
        <v>38</v>
      </c>
      <c r="E660" t="s">
        <v>30</v>
      </c>
      <c r="F660" s="2">
        <v>45141</v>
      </c>
      <c r="G660" s="2">
        <v>45321</v>
      </c>
      <c r="H660" s="11" t="str">
        <f ca="1" t="shared" si="40"/>
        <v>Expired</v>
      </c>
      <c r="I660">
        <f t="shared" si="41"/>
        <v>2024</v>
      </c>
      <c r="J660" t="str">
        <f t="shared" si="42"/>
        <v>January</v>
      </c>
      <c r="K660" s="11">
        <f ca="1" t="shared" si="43"/>
        <v>-972</v>
      </c>
    </row>
    <row r="661" spans="1:11">
      <c r="A661">
        <v>10660</v>
      </c>
      <c r="B661" t="s">
        <v>660</v>
      </c>
      <c r="C661" t="s">
        <v>55</v>
      </c>
      <c r="D661" t="s">
        <v>26</v>
      </c>
      <c r="E661" t="s">
        <v>11</v>
      </c>
      <c r="F661" s="2">
        <v>45556</v>
      </c>
      <c r="G661" s="2">
        <v>45921</v>
      </c>
      <c r="H661" s="11" t="str">
        <f ca="1" t="shared" si="40"/>
        <v>Expired</v>
      </c>
      <c r="I661">
        <f t="shared" si="41"/>
        <v>2025</v>
      </c>
      <c r="J661" t="str">
        <f t="shared" si="42"/>
        <v>September</v>
      </c>
      <c r="K661" s="11">
        <f ca="1" t="shared" si="43"/>
        <v>-372</v>
      </c>
    </row>
    <row r="662" spans="1:11">
      <c r="A662">
        <v>10661</v>
      </c>
      <c r="B662" t="s">
        <v>661</v>
      </c>
      <c r="C662" t="s">
        <v>55</v>
      </c>
      <c r="D662" t="s">
        <v>38</v>
      </c>
      <c r="E662" t="s">
        <v>22</v>
      </c>
      <c r="F662" s="2">
        <v>45319</v>
      </c>
      <c r="G662" s="2">
        <v>45499</v>
      </c>
      <c r="H662" s="11" t="str">
        <f ca="1" t="shared" si="40"/>
        <v>Expired</v>
      </c>
      <c r="I662">
        <f t="shared" si="41"/>
        <v>2024</v>
      </c>
      <c r="J662" t="str">
        <f t="shared" si="42"/>
        <v>July</v>
      </c>
      <c r="K662" s="11">
        <f ca="1" t="shared" si="43"/>
        <v>-794</v>
      </c>
    </row>
    <row r="663" spans="1:11">
      <c r="A663">
        <v>10662</v>
      </c>
      <c r="B663" t="s">
        <v>662</v>
      </c>
      <c r="C663" t="s">
        <v>21</v>
      </c>
      <c r="D663" t="s">
        <v>10</v>
      </c>
      <c r="E663" t="s">
        <v>16</v>
      </c>
      <c r="F663" s="2">
        <v>45256</v>
      </c>
      <c r="G663" s="2">
        <v>45986</v>
      </c>
      <c r="H663" s="11" t="str">
        <f ca="1" t="shared" si="40"/>
        <v>Expired</v>
      </c>
      <c r="I663">
        <f t="shared" si="41"/>
        <v>2025</v>
      </c>
      <c r="J663" t="str">
        <f t="shared" si="42"/>
        <v>November</v>
      </c>
      <c r="K663" s="11">
        <f ca="1" t="shared" si="43"/>
        <v>-307</v>
      </c>
    </row>
    <row r="664" spans="1:11">
      <c r="A664">
        <v>10663</v>
      </c>
      <c r="B664" t="s">
        <v>663</v>
      </c>
      <c r="C664" t="s">
        <v>14</v>
      </c>
      <c r="D664" t="s">
        <v>26</v>
      </c>
      <c r="E664" t="s">
        <v>11</v>
      </c>
      <c r="F664" s="2">
        <v>45158</v>
      </c>
      <c r="G664" s="2">
        <v>45888</v>
      </c>
      <c r="H664" s="11" t="str">
        <f ca="1" t="shared" si="40"/>
        <v>Expired</v>
      </c>
      <c r="I664">
        <f t="shared" si="41"/>
        <v>2025</v>
      </c>
      <c r="J664" t="str">
        <f t="shared" si="42"/>
        <v>August</v>
      </c>
      <c r="K664" s="11">
        <f ca="1" t="shared" si="43"/>
        <v>-405</v>
      </c>
    </row>
    <row r="665" spans="1:11">
      <c r="A665">
        <v>10664</v>
      </c>
      <c r="B665" t="s">
        <v>664</v>
      </c>
      <c r="C665" t="s">
        <v>25</v>
      </c>
      <c r="D665" t="s">
        <v>18</v>
      </c>
      <c r="E665" t="s">
        <v>16</v>
      </c>
      <c r="F665" s="2">
        <v>45319</v>
      </c>
      <c r="G665" s="2">
        <v>46049</v>
      </c>
      <c r="H665" s="11" t="str">
        <f ca="1" t="shared" si="40"/>
        <v>Expired</v>
      </c>
      <c r="I665" s="11">
        <f t="shared" si="41"/>
        <v>2026</v>
      </c>
      <c r="J665" s="11" t="str">
        <f t="shared" si="42"/>
        <v>January</v>
      </c>
      <c r="K665" s="11">
        <f ca="1" t="shared" si="43"/>
        <v>-244</v>
      </c>
    </row>
    <row r="666" spans="1:11">
      <c r="A666">
        <v>10665</v>
      </c>
      <c r="B666" t="s">
        <v>665</v>
      </c>
      <c r="C666" t="s">
        <v>21</v>
      </c>
      <c r="D666" t="s">
        <v>26</v>
      </c>
      <c r="E666" t="s">
        <v>16</v>
      </c>
      <c r="F666" s="2">
        <v>45232</v>
      </c>
      <c r="G666" s="2">
        <v>45597</v>
      </c>
      <c r="H666" s="11" t="str">
        <f ca="1" t="shared" si="40"/>
        <v>Expired</v>
      </c>
      <c r="I666">
        <f t="shared" si="41"/>
        <v>2024</v>
      </c>
      <c r="J666" t="str">
        <f t="shared" si="42"/>
        <v>November</v>
      </c>
      <c r="K666" s="11">
        <f ca="1" t="shared" si="43"/>
        <v>-696</v>
      </c>
    </row>
    <row r="667" spans="1:11">
      <c r="A667">
        <v>10666</v>
      </c>
      <c r="B667" t="s">
        <v>666</v>
      </c>
      <c r="C667" t="s">
        <v>28</v>
      </c>
      <c r="D667" t="s">
        <v>15</v>
      </c>
      <c r="E667" t="s">
        <v>30</v>
      </c>
      <c r="F667" s="2">
        <v>45371</v>
      </c>
      <c r="G667" s="2">
        <v>46101</v>
      </c>
      <c r="H667" s="11" t="str">
        <f ca="1" t="shared" si="40"/>
        <v>Expired</v>
      </c>
      <c r="I667" s="11">
        <f t="shared" si="41"/>
        <v>2026</v>
      </c>
      <c r="J667" s="11" t="str">
        <f t="shared" si="42"/>
        <v>March</v>
      </c>
      <c r="K667" s="11">
        <f ca="1" t="shared" si="43"/>
        <v>-192</v>
      </c>
    </row>
    <row r="668" spans="1:11">
      <c r="A668">
        <v>10667</v>
      </c>
      <c r="B668" t="s">
        <v>667</v>
      </c>
      <c r="C668" t="s">
        <v>55</v>
      </c>
      <c r="D668" t="s">
        <v>10</v>
      </c>
      <c r="E668" t="s">
        <v>11</v>
      </c>
      <c r="F668" s="2">
        <v>45095</v>
      </c>
      <c r="G668" s="2">
        <v>45460</v>
      </c>
      <c r="H668" s="11" t="str">
        <f ca="1" t="shared" si="40"/>
        <v>Expired</v>
      </c>
      <c r="I668">
        <f t="shared" si="41"/>
        <v>2024</v>
      </c>
      <c r="J668" t="str">
        <f t="shared" si="42"/>
        <v>June</v>
      </c>
      <c r="K668" s="11">
        <f ca="1" t="shared" si="43"/>
        <v>-833</v>
      </c>
    </row>
    <row r="669" spans="1:11">
      <c r="A669">
        <v>10668</v>
      </c>
      <c r="B669" t="s">
        <v>668</v>
      </c>
      <c r="C669" t="s">
        <v>21</v>
      </c>
      <c r="D669" t="s">
        <v>18</v>
      </c>
      <c r="E669" t="s">
        <v>11</v>
      </c>
      <c r="F669" s="2">
        <v>44949</v>
      </c>
      <c r="G669" s="2">
        <v>45679</v>
      </c>
      <c r="H669" s="11" t="str">
        <f ca="1" t="shared" si="40"/>
        <v>Expired</v>
      </c>
      <c r="I669">
        <f t="shared" si="41"/>
        <v>2025</v>
      </c>
      <c r="J669" t="str">
        <f t="shared" si="42"/>
        <v>January</v>
      </c>
      <c r="K669" s="11">
        <f ca="1" t="shared" si="43"/>
        <v>-614</v>
      </c>
    </row>
    <row r="670" spans="1:11">
      <c r="A670">
        <v>10669</v>
      </c>
      <c r="B670" t="s">
        <v>669</v>
      </c>
      <c r="C670" t="s">
        <v>9</v>
      </c>
      <c r="D670" t="s">
        <v>10</v>
      </c>
      <c r="E670" t="s">
        <v>16</v>
      </c>
      <c r="F670" s="2">
        <v>45311</v>
      </c>
      <c r="G670" s="2">
        <v>46041</v>
      </c>
      <c r="H670" s="11" t="str">
        <f ca="1" t="shared" si="40"/>
        <v>Expired</v>
      </c>
      <c r="I670" s="11">
        <f t="shared" si="41"/>
        <v>2026</v>
      </c>
      <c r="J670" s="11" t="str">
        <f t="shared" si="42"/>
        <v>January</v>
      </c>
      <c r="K670" s="11">
        <f ca="1" t="shared" si="43"/>
        <v>-252</v>
      </c>
    </row>
    <row r="671" spans="1:11">
      <c r="A671">
        <v>10670</v>
      </c>
      <c r="B671" t="s">
        <v>670</v>
      </c>
      <c r="C671" t="s">
        <v>28</v>
      </c>
      <c r="D671" t="s">
        <v>26</v>
      </c>
      <c r="E671" t="s">
        <v>35</v>
      </c>
      <c r="F671" s="2">
        <v>44976</v>
      </c>
      <c r="G671" s="2">
        <v>45706</v>
      </c>
      <c r="H671" s="11" t="str">
        <f ca="1" t="shared" si="40"/>
        <v>Expired</v>
      </c>
      <c r="I671">
        <f t="shared" si="41"/>
        <v>2025</v>
      </c>
      <c r="J671" t="str">
        <f t="shared" si="42"/>
        <v>February</v>
      </c>
      <c r="K671" s="11">
        <f ca="1" t="shared" si="43"/>
        <v>-587</v>
      </c>
    </row>
    <row r="672" spans="1:11">
      <c r="A672">
        <v>10671</v>
      </c>
      <c r="B672" t="s">
        <v>671</v>
      </c>
      <c r="C672" t="s">
        <v>9</v>
      </c>
      <c r="D672" t="s">
        <v>26</v>
      </c>
      <c r="E672" t="s">
        <v>22</v>
      </c>
      <c r="F672" s="2">
        <v>45381</v>
      </c>
      <c r="G672" s="2">
        <v>45746</v>
      </c>
      <c r="H672" s="11" t="str">
        <f ca="1" t="shared" si="40"/>
        <v>Expired</v>
      </c>
      <c r="I672">
        <f t="shared" si="41"/>
        <v>2025</v>
      </c>
      <c r="J672" t="str">
        <f t="shared" si="42"/>
        <v>March</v>
      </c>
      <c r="K672" s="11">
        <f ca="1" t="shared" si="43"/>
        <v>-547</v>
      </c>
    </row>
    <row r="673" spans="1:11">
      <c r="A673">
        <v>10672</v>
      </c>
      <c r="B673" t="s">
        <v>672</v>
      </c>
      <c r="C673" t="s">
        <v>25</v>
      </c>
      <c r="D673" t="s">
        <v>38</v>
      </c>
      <c r="E673" t="s">
        <v>11</v>
      </c>
      <c r="F673" s="2">
        <v>45137</v>
      </c>
      <c r="G673" s="2">
        <v>45867</v>
      </c>
      <c r="H673" s="11" t="str">
        <f ca="1" t="shared" si="40"/>
        <v>Expired</v>
      </c>
      <c r="I673">
        <f t="shared" si="41"/>
        <v>2025</v>
      </c>
      <c r="J673" t="str">
        <f t="shared" si="42"/>
        <v>July</v>
      </c>
      <c r="K673" s="11">
        <f ca="1" t="shared" si="43"/>
        <v>-426</v>
      </c>
    </row>
    <row r="674" spans="1:11">
      <c r="A674">
        <v>10673</v>
      </c>
      <c r="B674" t="s">
        <v>673</v>
      </c>
      <c r="C674" t="s">
        <v>25</v>
      </c>
      <c r="D674" t="s">
        <v>38</v>
      </c>
      <c r="E674" t="s">
        <v>16</v>
      </c>
      <c r="F674" s="2">
        <v>45605</v>
      </c>
      <c r="G674" s="2">
        <v>46335</v>
      </c>
      <c r="H674" s="11" t="str">
        <f ca="1" t="shared" si="40"/>
        <v>Active</v>
      </c>
      <c r="I674" s="11">
        <f t="shared" si="41"/>
        <v>2026</v>
      </c>
      <c r="J674" s="11" t="str">
        <f t="shared" si="42"/>
        <v>November</v>
      </c>
      <c r="K674" s="11">
        <f ca="1" t="shared" si="43"/>
        <v>42</v>
      </c>
    </row>
    <row r="675" spans="1:11">
      <c r="A675">
        <v>10674</v>
      </c>
      <c r="B675" t="s">
        <v>674</v>
      </c>
      <c r="C675" t="s">
        <v>28</v>
      </c>
      <c r="D675" t="s">
        <v>18</v>
      </c>
      <c r="E675" t="s">
        <v>22</v>
      </c>
      <c r="F675" s="2">
        <v>45034</v>
      </c>
      <c r="G675" s="2">
        <v>45764</v>
      </c>
      <c r="H675" s="11" t="str">
        <f ca="1" t="shared" si="40"/>
        <v>Expired</v>
      </c>
      <c r="I675">
        <f t="shared" si="41"/>
        <v>2025</v>
      </c>
      <c r="J675" t="str">
        <f t="shared" si="42"/>
        <v>April</v>
      </c>
      <c r="K675" s="11">
        <f ca="1" t="shared" si="43"/>
        <v>-529</v>
      </c>
    </row>
    <row r="676" spans="1:11">
      <c r="A676">
        <v>10675</v>
      </c>
      <c r="B676" t="s">
        <v>675</v>
      </c>
      <c r="C676" t="s">
        <v>9</v>
      </c>
      <c r="D676" t="s">
        <v>10</v>
      </c>
      <c r="E676" t="s">
        <v>16</v>
      </c>
      <c r="F676" s="2">
        <v>45035</v>
      </c>
      <c r="G676" s="2">
        <v>45400</v>
      </c>
      <c r="H676" s="11" t="str">
        <f ca="1" t="shared" si="40"/>
        <v>Expired</v>
      </c>
      <c r="I676">
        <f t="shared" si="41"/>
        <v>2024</v>
      </c>
      <c r="J676" t="str">
        <f t="shared" si="42"/>
        <v>April</v>
      </c>
      <c r="K676" s="11">
        <f ca="1" t="shared" si="43"/>
        <v>-893</v>
      </c>
    </row>
    <row r="677" spans="1:11">
      <c r="A677">
        <v>10676</v>
      </c>
      <c r="B677" t="s">
        <v>676</v>
      </c>
      <c r="C677" t="s">
        <v>21</v>
      </c>
      <c r="D677" t="s">
        <v>10</v>
      </c>
      <c r="E677" t="s">
        <v>35</v>
      </c>
      <c r="F677" s="2">
        <v>45133</v>
      </c>
      <c r="G677" s="2">
        <v>45498</v>
      </c>
      <c r="H677" s="11" t="str">
        <f ca="1" t="shared" si="40"/>
        <v>Expired</v>
      </c>
      <c r="I677">
        <f t="shared" si="41"/>
        <v>2024</v>
      </c>
      <c r="J677" t="str">
        <f t="shared" si="42"/>
        <v>July</v>
      </c>
      <c r="K677" s="11">
        <f ca="1" t="shared" si="43"/>
        <v>-795</v>
      </c>
    </row>
    <row r="678" spans="1:11">
      <c r="A678">
        <v>10677</v>
      </c>
      <c r="B678" t="s">
        <v>677</v>
      </c>
      <c r="C678" t="s">
        <v>25</v>
      </c>
      <c r="D678" t="s">
        <v>18</v>
      </c>
      <c r="E678" t="s">
        <v>16</v>
      </c>
      <c r="F678" s="2">
        <v>45488</v>
      </c>
      <c r="G678" s="2">
        <v>45853</v>
      </c>
      <c r="H678" s="11" t="str">
        <f ca="1" t="shared" si="40"/>
        <v>Expired</v>
      </c>
      <c r="I678">
        <f t="shared" si="41"/>
        <v>2025</v>
      </c>
      <c r="J678" t="str">
        <f t="shared" si="42"/>
        <v>July</v>
      </c>
      <c r="K678" s="11">
        <f ca="1" t="shared" si="43"/>
        <v>-440</v>
      </c>
    </row>
    <row r="679" spans="1:11">
      <c r="A679">
        <v>10678</v>
      </c>
      <c r="B679" t="s">
        <v>678</v>
      </c>
      <c r="C679" t="s">
        <v>14</v>
      </c>
      <c r="D679" t="s">
        <v>38</v>
      </c>
      <c r="E679" t="s">
        <v>30</v>
      </c>
      <c r="F679" s="2">
        <v>45167</v>
      </c>
      <c r="G679" s="2">
        <v>45347</v>
      </c>
      <c r="H679" s="11" t="str">
        <f ca="1" t="shared" si="40"/>
        <v>Expired</v>
      </c>
      <c r="I679">
        <f t="shared" si="41"/>
        <v>2024</v>
      </c>
      <c r="J679" t="str">
        <f t="shared" si="42"/>
        <v>February</v>
      </c>
      <c r="K679" s="11">
        <f ca="1" t="shared" si="43"/>
        <v>-946</v>
      </c>
    </row>
    <row r="680" spans="1:11">
      <c r="A680">
        <v>10679</v>
      </c>
      <c r="B680" t="s">
        <v>679</v>
      </c>
      <c r="C680" t="s">
        <v>9</v>
      </c>
      <c r="D680" t="s">
        <v>15</v>
      </c>
      <c r="E680" t="s">
        <v>22</v>
      </c>
      <c r="F680" s="2">
        <v>45079</v>
      </c>
      <c r="G680" s="2">
        <v>45259</v>
      </c>
      <c r="H680" s="11" t="str">
        <f ca="1" t="shared" si="40"/>
        <v>Expired</v>
      </c>
      <c r="I680">
        <f t="shared" si="41"/>
        <v>2023</v>
      </c>
      <c r="J680" t="str">
        <f t="shared" si="42"/>
        <v>November</v>
      </c>
      <c r="K680" s="11">
        <f ca="1" t="shared" si="43"/>
        <v>-1034</v>
      </c>
    </row>
    <row r="681" spans="1:11">
      <c r="A681">
        <v>10680</v>
      </c>
      <c r="B681" t="s">
        <v>680</v>
      </c>
      <c r="C681" t="s">
        <v>9</v>
      </c>
      <c r="D681" t="s">
        <v>26</v>
      </c>
      <c r="E681" t="s">
        <v>30</v>
      </c>
      <c r="F681" s="2">
        <v>45586</v>
      </c>
      <c r="G681" s="2">
        <v>45766</v>
      </c>
      <c r="H681" s="11" t="str">
        <f ca="1" t="shared" si="40"/>
        <v>Expired</v>
      </c>
      <c r="I681">
        <f t="shared" si="41"/>
        <v>2025</v>
      </c>
      <c r="J681" t="str">
        <f t="shared" si="42"/>
        <v>April</v>
      </c>
      <c r="K681" s="11">
        <f ca="1" t="shared" si="43"/>
        <v>-527</v>
      </c>
    </row>
    <row r="682" spans="1:11">
      <c r="A682">
        <v>10681</v>
      </c>
      <c r="B682" t="s">
        <v>681</v>
      </c>
      <c r="C682" t="s">
        <v>25</v>
      </c>
      <c r="D682" t="s">
        <v>38</v>
      </c>
      <c r="E682" t="s">
        <v>16</v>
      </c>
      <c r="F682" s="2">
        <v>45029</v>
      </c>
      <c r="G682" s="2">
        <v>45209</v>
      </c>
      <c r="H682" s="11" t="str">
        <f ca="1" t="shared" si="40"/>
        <v>Expired</v>
      </c>
      <c r="I682">
        <f t="shared" si="41"/>
        <v>2023</v>
      </c>
      <c r="J682" t="str">
        <f t="shared" si="42"/>
        <v>October</v>
      </c>
      <c r="K682" s="11">
        <f ca="1" t="shared" si="43"/>
        <v>-1084</v>
      </c>
    </row>
    <row r="683" spans="1:11">
      <c r="A683">
        <v>10682</v>
      </c>
      <c r="B683" t="s">
        <v>682</v>
      </c>
      <c r="C683" t="s">
        <v>25</v>
      </c>
      <c r="D683" t="s">
        <v>10</v>
      </c>
      <c r="E683" t="s">
        <v>30</v>
      </c>
      <c r="F683" s="2">
        <v>45363</v>
      </c>
      <c r="G683" s="2">
        <v>46093</v>
      </c>
      <c r="H683" s="11" t="str">
        <f ca="1" t="shared" si="40"/>
        <v>Expired</v>
      </c>
      <c r="I683" s="11">
        <f t="shared" si="41"/>
        <v>2026</v>
      </c>
      <c r="J683" s="11" t="str">
        <f t="shared" si="42"/>
        <v>March</v>
      </c>
      <c r="K683" s="11">
        <f ca="1" t="shared" si="43"/>
        <v>-200</v>
      </c>
    </row>
    <row r="684" spans="1:11">
      <c r="A684">
        <v>10683</v>
      </c>
      <c r="B684" t="s">
        <v>683</v>
      </c>
      <c r="C684" t="s">
        <v>9</v>
      </c>
      <c r="D684" t="s">
        <v>26</v>
      </c>
      <c r="E684" t="s">
        <v>11</v>
      </c>
      <c r="F684" s="2">
        <v>45606</v>
      </c>
      <c r="G684" s="2">
        <v>46336</v>
      </c>
      <c r="H684" s="11" t="str">
        <f ca="1" t="shared" si="40"/>
        <v>Active</v>
      </c>
      <c r="I684" s="11">
        <f t="shared" si="41"/>
        <v>2026</v>
      </c>
      <c r="J684" s="11" t="str">
        <f t="shared" si="42"/>
        <v>November</v>
      </c>
      <c r="K684" s="11">
        <f ca="1" t="shared" si="43"/>
        <v>43</v>
      </c>
    </row>
    <row r="685" spans="1:11">
      <c r="A685">
        <v>10684</v>
      </c>
      <c r="B685" t="s">
        <v>684</v>
      </c>
      <c r="C685" t="s">
        <v>25</v>
      </c>
      <c r="D685" t="s">
        <v>38</v>
      </c>
      <c r="E685" t="s">
        <v>35</v>
      </c>
      <c r="F685" s="2">
        <v>45201</v>
      </c>
      <c r="G685" s="2">
        <v>45931</v>
      </c>
      <c r="H685" s="11" t="str">
        <f ca="1" t="shared" si="40"/>
        <v>Expired</v>
      </c>
      <c r="I685">
        <f t="shared" si="41"/>
        <v>2025</v>
      </c>
      <c r="J685" t="str">
        <f t="shared" si="42"/>
        <v>October</v>
      </c>
      <c r="K685" s="11">
        <f ca="1" t="shared" si="43"/>
        <v>-362</v>
      </c>
    </row>
    <row r="686" spans="1:11">
      <c r="A686">
        <v>10685</v>
      </c>
      <c r="B686" t="s">
        <v>685</v>
      </c>
      <c r="C686" t="s">
        <v>25</v>
      </c>
      <c r="D686" t="s">
        <v>18</v>
      </c>
      <c r="E686" t="s">
        <v>16</v>
      </c>
      <c r="F686" s="2">
        <v>45337</v>
      </c>
      <c r="G686" s="2">
        <v>45702</v>
      </c>
      <c r="H686" s="11" t="str">
        <f ca="1" t="shared" si="40"/>
        <v>Expired</v>
      </c>
      <c r="I686">
        <f t="shared" si="41"/>
        <v>2025</v>
      </c>
      <c r="J686" t="str">
        <f t="shared" si="42"/>
        <v>February</v>
      </c>
      <c r="K686" s="11">
        <f ca="1" t="shared" si="43"/>
        <v>-591</v>
      </c>
    </row>
    <row r="687" spans="1:11">
      <c r="A687">
        <v>10686</v>
      </c>
      <c r="B687" t="s">
        <v>686</v>
      </c>
      <c r="C687" t="s">
        <v>25</v>
      </c>
      <c r="D687" t="s">
        <v>38</v>
      </c>
      <c r="E687" t="s">
        <v>22</v>
      </c>
      <c r="F687" s="2">
        <v>45358</v>
      </c>
      <c r="G687" s="2">
        <v>46088</v>
      </c>
      <c r="H687" s="11" t="str">
        <f ca="1" t="shared" si="40"/>
        <v>Expired</v>
      </c>
      <c r="I687" s="11">
        <f t="shared" si="41"/>
        <v>2026</v>
      </c>
      <c r="J687" s="11" t="str">
        <f t="shared" si="42"/>
        <v>March</v>
      </c>
      <c r="K687" s="11">
        <f ca="1" t="shared" si="43"/>
        <v>-205</v>
      </c>
    </row>
    <row r="688" spans="1:11">
      <c r="A688">
        <v>10687</v>
      </c>
      <c r="B688" t="s">
        <v>687</v>
      </c>
      <c r="C688" t="s">
        <v>9</v>
      </c>
      <c r="D688" t="s">
        <v>18</v>
      </c>
      <c r="E688" t="s">
        <v>16</v>
      </c>
      <c r="F688" s="2">
        <v>45090</v>
      </c>
      <c r="G688" s="2">
        <v>45270</v>
      </c>
      <c r="H688" s="11" t="str">
        <f ca="1" t="shared" si="40"/>
        <v>Expired</v>
      </c>
      <c r="I688">
        <f t="shared" si="41"/>
        <v>2023</v>
      </c>
      <c r="J688" t="str">
        <f t="shared" si="42"/>
        <v>December</v>
      </c>
      <c r="K688" s="11">
        <f ca="1" t="shared" si="43"/>
        <v>-1023</v>
      </c>
    </row>
    <row r="689" spans="1:11">
      <c r="A689">
        <v>10688</v>
      </c>
      <c r="B689" t="s">
        <v>688</v>
      </c>
      <c r="C689" t="s">
        <v>55</v>
      </c>
      <c r="D689" t="s">
        <v>15</v>
      </c>
      <c r="E689" t="s">
        <v>22</v>
      </c>
      <c r="F689" s="2">
        <v>45112</v>
      </c>
      <c r="G689" s="2">
        <v>45842</v>
      </c>
      <c r="H689" s="11" t="str">
        <f ca="1" t="shared" si="40"/>
        <v>Expired</v>
      </c>
      <c r="I689">
        <f t="shared" si="41"/>
        <v>2025</v>
      </c>
      <c r="J689" t="str">
        <f t="shared" si="42"/>
        <v>July</v>
      </c>
      <c r="K689" s="11">
        <f ca="1" t="shared" si="43"/>
        <v>-451</v>
      </c>
    </row>
    <row r="690" spans="1:11">
      <c r="A690">
        <v>10689</v>
      </c>
      <c r="B690" t="s">
        <v>689</v>
      </c>
      <c r="C690" t="s">
        <v>28</v>
      </c>
      <c r="D690" t="s">
        <v>26</v>
      </c>
      <c r="E690" t="s">
        <v>11</v>
      </c>
      <c r="F690" s="2">
        <v>45421</v>
      </c>
      <c r="G690" s="2">
        <v>45786</v>
      </c>
      <c r="H690" s="11" t="str">
        <f ca="1" t="shared" si="40"/>
        <v>Expired</v>
      </c>
      <c r="I690">
        <f t="shared" si="41"/>
        <v>2025</v>
      </c>
      <c r="J690" t="str">
        <f t="shared" si="42"/>
        <v>May</v>
      </c>
      <c r="K690" s="11">
        <f ca="1" t="shared" si="43"/>
        <v>-507</v>
      </c>
    </row>
    <row r="691" spans="1:11">
      <c r="A691">
        <v>10690</v>
      </c>
      <c r="B691" t="s">
        <v>690</v>
      </c>
      <c r="C691" t="s">
        <v>55</v>
      </c>
      <c r="D691" t="s">
        <v>26</v>
      </c>
      <c r="E691" t="s">
        <v>16</v>
      </c>
      <c r="F691" s="2">
        <v>45194</v>
      </c>
      <c r="G691" s="2">
        <v>45924</v>
      </c>
      <c r="H691" s="11" t="str">
        <f ca="1" t="shared" si="40"/>
        <v>Expired</v>
      </c>
      <c r="I691">
        <f t="shared" si="41"/>
        <v>2025</v>
      </c>
      <c r="J691" t="str">
        <f t="shared" si="42"/>
        <v>September</v>
      </c>
      <c r="K691" s="11">
        <f ca="1" t="shared" si="43"/>
        <v>-369</v>
      </c>
    </row>
    <row r="692" spans="1:11">
      <c r="A692">
        <v>10691</v>
      </c>
      <c r="B692" t="s">
        <v>691</v>
      </c>
      <c r="C692" t="s">
        <v>14</v>
      </c>
      <c r="D692" t="s">
        <v>15</v>
      </c>
      <c r="E692" t="s">
        <v>35</v>
      </c>
      <c r="F692" s="2">
        <v>45505</v>
      </c>
      <c r="G692" s="2">
        <v>45685</v>
      </c>
      <c r="H692" s="11" t="str">
        <f ca="1" t="shared" si="40"/>
        <v>Expired</v>
      </c>
      <c r="I692">
        <f t="shared" si="41"/>
        <v>2025</v>
      </c>
      <c r="J692" t="str">
        <f t="shared" si="42"/>
        <v>January</v>
      </c>
      <c r="K692" s="11">
        <f ca="1" t="shared" si="43"/>
        <v>-608</v>
      </c>
    </row>
    <row r="693" spans="1:11">
      <c r="A693">
        <v>10692</v>
      </c>
      <c r="B693" t="s">
        <v>692</v>
      </c>
      <c r="C693" t="s">
        <v>28</v>
      </c>
      <c r="D693" t="s">
        <v>15</v>
      </c>
      <c r="E693" t="s">
        <v>35</v>
      </c>
      <c r="F693" s="2">
        <v>45024</v>
      </c>
      <c r="G693" s="2">
        <v>45389</v>
      </c>
      <c r="H693" s="11" t="str">
        <f ca="1" t="shared" si="40"/>
        <v>Expired</v>
      </c>
      <c r="I693">
        <f t="shared" si="41"/>
        <v>2024</v>
      </c>
      <c r="J693" t="str">
        <f t="shared" si="42"/>
        <v>April</v>
      </c>
      <c r="K693" s="11">
        <f ca="1" t="shared" si="43"/>
        <v>-904</v>
      </c>
    </row>
    <row r="694" spans="1:11">
      <c r="A694">
        <v>10693</v>
      </c>
      <c r="B694" t="s">
        <v>693</v>
      </c>
      <c r="C694" t="s">
        <v>55</v>
      </c>
      <c r="D694" t="s">
        <v>10</v>
      </c>
      <c r="E694" t="s">
        <v>22</v>
      </c>
      <c r="F694" s="2">
        <v>45079</v>
      </c>
      <c r="G694" s="2">
        <v>45809</v>
      </c>
      <c r="H694" s="11" t="str">
        <f ca="1" t="shared" si="40"/>
        <v>Expired</v>
      </c>
      <c r="I694">
        <f t="shared" si="41"/>
        <v>2025</v>
      </c>
      <c r="J694" t="str">
        <f t="shared" si="42"/>
        <v>June</v>
      </c>
      <c r="K694" s="11">
        <f ca="1" t="shared" si="43"/>
        <v>-484</v>
      </c>
    </row>
    <row r="695" spans="1:11">
      <c r="A695">
        <v>10694</v>
      </c>
      <c r="B695" t="s">
        <v>694</v>
      </c>
      <c r="C695" t="s">
        <v>9</v>
      </c>
      <c r="D695" t="s">
        <v>26</v>
      </c>
      <c r="E695" t="s">
        <v>11</v>
      </c>
      <c r="F695" s="2">
        <v>45444</v>
      </c>
      <c r="G695" s="2">
        <v>45809</v>
      </c>
      <c r="H695" s="11" t="str">
        <f ca="1" t="shared" si="40"/>
        <v>Expired</v>
      </c>
      <c r="I695">
        <f t="shared" si="41"/>
        <v>2025</v>
      </c>
      <c r="J695" t="str">
        <f t="shared" si="42"/>
        <v>June</v>
      </c>
      <c r="K695" s="11">
        <f ca="1" t="shared" si="43"/>
        <v>-484</v>
      </c>
    </row>
    <row r="696" spans="1:11">
      <c r="A696">
        <v>10695</v>
      </c>
      <c r="B696" t="s">
        <v>695</v>
      </c>
      <c r="C696" t="s">
        <v>21</v>
      </c>
      <c r="D696" t="s">
        <v>26</v>
      </c>
      <c r="E696" t="s">
        <v>22</v>
      </c>
      <c r="F696" s="2">
        <v>45255</v>
      </c>
      <c r="G696" s="2">
        <v>45435</v>
      </c>
      <c r="H696" s="11" t="str">
        <f ca="1" t="shared" si="40"/>
        <v>Expired</v>
      </c>
      <c r="I696">
        <f t="shared" si="41"/>
        <v>2024</v>
      </c>
      <c r="J696" t="str">
        <f t="shared" si="42"/>
        <v>May</v>
      </c>
      <c r="K696" s="11">
        <f ca="1" t="shared" si="43"/>
        <v>-858</v>
      </c>
    </row>
    <row r="697" spans="1:11">
      <c r="A697">
        <v>10696</v>
      </c>
      <c r="B697" t="s">
        <v>696</v>
      </c>
      <c r="C697" t="s">
        <v>9</v>
      </c>
      <c r="D697" t="s">
        <v>15</v>
      </c>
      <c r="E697" t="s">
        <v>11</v>
      </c>
      <c r="F697" s="2">
        <v>45490</v>
      </c>
      <c r="G697" s="2">
        <v>46220</v>
      </c>
      <c r="H697" s="11" t="str">
        <f ca="1" t="shared" si="40"/>
        <v>Expired</v>
      </c>
      <c r="I697" s="11">
        <f t="shared" si="41"/>
        <v>2026</v>
      </c>
      <c r="J697" s="11" t="str">
        <f t="shared" si="42"/>
        <v>July</v>
      </c>
      <c r="K697" s="11">
        <f ca="1" t="shared" si="43"/>
        <v>-73</v>
      </c>
    </row>
    <row r="698" spans="1:11">
      <c r="A698">
        <v>10697</v>
      </c>
      <c r="B698" t="s">
        <v>697</v>
      </c>
      <c r="C698" t="s">
        <v>21</v>
      </c>
      <c r="D698" t="s">
        <v>26</v>
      </c>
      <c r="E698" t="s">
        <v>22</v>
      </c>
      <c r="F698" s="2">
        <v>45381</v>
      </c>
      <c r="G698" s="2">
        <v>46111</v>
      </c>
      <c r="H698" s="11" t="str">
        <f ca="1" t="shared" si="40"/>
        <v>Expired</v>
      </c>
      <c r="I698" s="11">
        <f t="shared" si="41"/>
        <v>2026</v>
      </c>
      <c r="J698" s="11" t="str">
        <f t="shared" si="42"/>
        <v>March</v>
      </c>
      <c r="K698" s="11">
        <f ca="1" t="shared" si="43"/>
        <v>-182</v>
      </c>
    </row>
    <row r="699" spans="1:11">
      <c r="A699">
        <v>10698</v>
      </c>
      <c r="B699" t="s">
        <v>698</v>
      </c>
      <c r="C699" t="s">
        <v>55</v>
      </c>
      <c r="D699" t="s">
        <v>38</v>
      </c>
      <c r="E699" t="s">
        <v>30</v>
      </c>
      <c r="F699" s="2">
        <v>45048</v>
      </c>
      <c r="G699" s="2">
        <v>45413</v>
      </c>
      <c r="H699" s="11" t="str">
        <f ca="1" t="shared" si="40"/>
        <v>Expired</v>
      </c>
      <c r="I699">
        <f t="shared" si="41"/>
        <v>2024</v>
      </c>
      <c r="J699" t="str">
        <f t="shared" si="42"/>
        <v>May</v>
      </c>
      <c r="K699" s="11">
        <f ca="1" t="shared" si="43"/>
        <v>-880</v>
      </c>
    </row>
    <row r="700" spans="1:11">
      <c r="A700">
        <v>10699</v>
      </c>
      <c r="B700" t="s">
        <v>699</v>
      </c>
      <c r="C700" t="s">
        <v>9</v>
      </c>
      <c r="D700" t="s">
        <v>38</v>
      </c>
      <c r="E700" t="s">
        <v>22</v>
      </c>
      <c r="F700" s="2">
        <v>44963</v>
      </c>
      <c r="G700" s="2">
        <v>45693</v>
      </c>
      <c r="H700" s="11" t="str">
        <f ca="1" t="shared" si="40"/>
        <v>Expired</v>
      </c>
      <c r="I700">
        <f t="shared" si="41"/>
        <v>2025</v>
      </c>
      <c r="J700" t="str">
        <f t="shared" si="42"/>
        <v>February</v>
      </c>
      <c r="K700" s="11">
        <f ca="1" t="shared" si="43"/>
        <v>-600</v>
      </c>
    </row>
    <row r="701" spans="1:11">
      <c r="A701">
        <v>10700</v>
      </c>
      <c r="B701" t="s">
        <v>700</v>
      </c>
      <c r="C701" t="s">
        <v>9</v>
      </c>
      <c r="D701" t="s">
        <v>15</v>
      </c>
      <c r="E701" t="s">
        <v>35</v>
      </c>
      <c r="F701" s="2">
        <v>45579</v>
      </c>
      <c r="G701" s="2">
        <v>45944</v>
      </c>
      <c r="H701" s="11" t="str">
        <f ca="1" t="shared" si="40"/>
        <v>Expired</v>
      </c>
      <c r="I701">
        <f t="shared" si="41"/>
        <v>2025</v>
      </c>
      <c r="J701" t="str">
        <f t="shared" si="42"/>
        <v>October</v>
      </c>
      <c r="K701" s="11">
        <f ca="1" t="shared" si="43"/>
        <v>-349</v>
      </c>
    </row>
    <row r="702" spans="1:11">
      <c r="A702">
        <v>10701</v>
      </c>
      <c r="B702" t="s">
        <v>701</v>
      </c>
      <c r="C702" t="s">
        <v>28</v>
      </c>
      <c r="D702" t="s">
        <v>18</v>
      </c>
      <c r="E702" t="s">
        <v>22</v>
      </c>
      <c r="F702" s="2">
        <v>45276</v>
      </c>
      <c r="G702" s="2">
        <v>45641</v>
      </c>
      <c r="H702" s="11" t="str">
        <f ca="1" t="shared" si="40"/>
        <v>Expired</v>
      </c>
      <c r="I702">
        <f t="shared" si="41"/>
        <v>2024</v>
      </c>
      <c r="J702" t="str">
        <f t="shared" si="42"/>
        <v>December</v>
      </c>
      <c r="K702" s="11">
        <f ca="1" t="shared" si="43"/>
        <v>-652</v>
      </c>
    </row>
    <row r="703" spans="1:11">
      <c r="A703">
        <v>10702</v>
      </c>
      <c r="B703" t="s">
        <v>607</v>
      </c>
      <c r="C703" t="s">
        <v>21</v>
      </c>
      <c r="D703" t="s">
        <v>38</v>
      </c>
      <c r="E703" t="s">
        <v>30</v>
      </c>
      <c r="F703" s="2">
        <v>45500</v>
      </c>
      <c r="G703" s="2">
        <v>46230</v>
      </c>
      <c r="H703" s="11" t="str">
        <f ca="1" t="shared" si="40"/>
        <v>Expired</v>
      </c>
      <c r="I703" s="11">
        <f t="shared" si="41"/>
        <v>2026</v>
      </c>
      <c r="J703" s="11" t="str">
        <f t="shared" si="42"/>
        <v>July</v>
      </c>
      <c r="K703" s="11">
        <f ca="1" t="shared" si="43"/>
        <v>-63</v>
      </c>
    </row>
    <row r="704" spans="1:11">
      <c r="A704">
        <v>10703</v>
      </c>
      <c r="B704" t="s">
        <v>702</v>
      </c>
      <c r="C704" t="s">
        <v>14</v>
      </c>
      <c r="D704" t="s">
        <v>10</v>
      </c>
      <c r="E704" t="s">
        <v>22</v>
      </c>
      <c r="F704" s="2">
        <v>45043</v>
      </c>
      <c r="G704" s="2">
        <v>45223</v>
      </c>
      <c r="H704" s="11" t="str">
        <f ca="1" t="shared" si="40"/>
        <v>Expired</v>
      </c>
      <c r="I704">
        <f t="shared" si="41"/>
        <v>2023</v>
      </c>
      <c r="J704" t="str">
        <f t="shared" si="42"/>
        <v>October</v>
      </c>
      <c r="K704" s="11">
        <f ca="1" t="shared" si="43"/>
        <v>-1070</v>
      </c>
    </row>
    <row r="705" spans="1:11">
      <c r="A705">
        <v>10704</v>
      </c>
      <c r="B705" t="s">
        <v>703</v>
      </c>
      <c r="C705" t="s">
        <v>9</v>
      </c>
      <c r="D705" t="s">
        <v>10</v>
      </c>
      <c r="E705" t="s">
        <v>30</v>
      </c>
      <c r="F705" s="2">
        <v>45575</v>
      </c>
      <c r="G705" s="2">
        <v>45940</v>
      </c>
      <c r="H705" s="11" t="str">
        <f ca="1" t="shared" si="40"/>
        <v>Expired</v>
      </c>
      <c r="I705">
        <f t="shared" si="41"/>
        <v>2025</v>
      </c>
      <c r="J705" t="str">
        <f t="shared" si="42"/>
        <v>October</v>
      </c>
      <c r="K705" s="11">
        <f ca="1" t="shared" si="43"/>
        <v>-353</v>
      </c>
    </row>
    <row r="706" spans="1:11">
      <c r="A706">
        <v>10705</v>
      </c>
      <c r="B706" t="s">
        <v>704</v>
      </c>
      <c r="C706" t="s">
        <v>25</v>
      </c>
      <c r="D706" t="s">
        <v>26</v>
      </c>
      <c r="E706" t="s">
        <v>16</v>
      </c>
      <c r="F706" s="2">
        <v>45095</v>
      </c>
      <c r="G706" s="2">
        <v>45460</v>
      </c>
      <c r="H706" s="11" t="str">
        <f ca="1" t="shared" ref="H706:H769" si="44">IF(K706&lt;=0,"Expired",IF(AND(K706&gt;=1,K706&lt;=30),"Expiring_Soon","Active"))</f>
        <v>Expired</v>
      </c>
      <c r="I706">
        <f t="shared" ref="I706:I769" si="45">YEAR(G706)</f>
        <v>2024</v>
      </c>
      <c r="J706" t="str">
        <f t="shared" ref="J706:J769" si="46">TEXT(G706,"mmmm")</f>
        <v>June</v>
      </c>
      <c r="K706" s="11">
        <f ca="1" t="shared" ref="K706:K769" si="47">G706-TODAY()</f>
        <v>-833</v>
      </c>
    </row>
    <row r="707" spans="1:11">
      <c r="A707">
        <v>10706</v>
      </c>
      <c r="B707" t="s">
        <v>705</v>
      </c>
      <c r="C707" t="s">
        <v>9</v>
      </c>
      <c r="D707" t="s">
        <v>10</v>
      </c>
      <c r="E707" t="s">
        <v>35</v>
      </c>
      <c r="F707" s="2">
        <v>45127</v>
      </c>
      <c r="G707" s="2">
        <v>45307</v>
      </c>
      <c r="H707" s="11" t="str">
        <f ca="1" t="shared" si="44"/>
        <v>Expired</v>
      </c>
      <c r="I707">
        <f t="shared" si="45"/>
        <v>2024</v>
      </c>
      <c r="J707" t="str">
        <f t="shared" si="46"/>
        <v>January</v>
      </c>
      <c r="K707" s="11">
        <f ca="1" t="shared" si="47"/>
        <v>-986</v>
      </c>
    </row>
    <row r="708" spans="1:11">
      <c r="A708">
        <v>10707</v>
      </c>
      <c r="B708" t="s">
        <v>706</v>
      </c>
      <c r="C708" t="s">
        <v>21</v>
      </c>
      <c r="D708" t="s">
        <v>38</v>
      </c>
      <c r="E708" t="s">
        <v>11</v>
      </c>
      <c r="F708" s="2">
        <v>45273</v>
      </c>
      <c r="G708" s="2">
        <v>45453</v>
      </c>
      <c r="H708" s="11" t="str">
        <f ca="1" t="shared" si="44"/>
        <v>Expired</v>
      </c>
      <c r="I708">
        <f t="shared" si="45"/>
        <v>2024</v>
      </c>
      <c r="J708" t="str">
        <f t="shared" si="46"/>
        <v>June</v>
      </c>
      <c r="K708" s="11">
        <f ca="1" t="shared" si="47"/>
        <v>-840</v>
      </c>
    </row>
    <row r="709" spans="1:11">
      <c r="A709">
        <v>10708</v>
      </c>
      <c r="B709" t="s">
        <v>707</v>
      </c>
      <c r="C709" t="s">
        <v>9</v>
      </c>
      <c r="D709" t="s">
        <v>15</v>
      </c>
      <c r="E709" t="s">
        <v>16</v>
      </c>
      <c r="F709" s="2">
        <v>45388</v>
      </c>
      <c r="G709" s="2">
        <v>45753</v>
      </c>
      <c r="H709" s="11" t="str">
        <f ca="1" t="shared" si="44"/>
        <v>Expired</v>
      </c>
      <c r="I709">
        <f t="shared" si="45"/>
        <v>2025</v>
      </c>
      <c r="J709" t="str">
        <f t="shared" si="46"/>
        <v>April</v>
      </c>
      <c r="K709" s="11">
        <f ca="1" t="shared" si="47"/>
        <v>-540</v>
      </c>
    </row>
    <row r="710" spans="1:11">
      <c r="A710">
        <v>10709</v>
      </c>
      <c r="B710" t="s">
        <v>708</v>
      </c>
      <c r="C710" t="s">
        <v>28</v>
      </c>
      <c r="D710" t="s">
        <v>18</v>
      </c>
      <c r="E710" t="s">
        <v>22</v>
      </c>
      <c r="F710" s="2">
        <v>44931</v>
      </c>
      <c r="G710" s="2">
        <v>45661</v>
      </c>
      <c r="H710" s="11" t="str">
        <f ca="1" t="shared" si="44"/>
        <v>Expired</v>
      </c>
      <c r="I710">
        <f t="shared" si="45"/>
        <v>2025</v>
      </c>
      <c r="J710" t="str">
        <f t="shared" si="46"/>
        <v>January</v>
      </c>
      <c r="K710" s="11">
        <f ca="1" t="shared" si="47"/>
        <v>-632</v>
      </c>
    </row>
    <row r="711" spans="1:11">
      <c r="A711">
        <v>10710</v>
      </c>
      <c r="B711" t="s">
        <v>709</v>
      </c>
      <c r="C711" t="s">
        <v>28</v>
      </c>
      <c r="D711" t="s">
        <v>38</v>
      </c>
      <c r="E711" t="s">
        <v>35</v>
      </c>
      <c r="F711" s="2">
        <v>45421</v>
      </c>
      <c r="G711" s="2">
        <v>46151</v>
      </c>
      <c r="H711" s="11" t="str">
        <f ca="1" t="shared" si="44"/>
        <v>Expired</v>
      </c>
      <c r="I711" s="11">
        <f t="shared" si="45"/>
        <v>2026</v>
      </c>
      <c r="J711" s="11" t="str">
        <f t="shared" si="46"/>
        <v>May</v>
      </c>
      <c r="K711" s="11">
        <f ca="1" t="shared" si="47"/>
        <v>-142</v>
      </c>
    </row>
    <row r="712" spans="1:11">
      <c r="A712">
        <v>10711</v>
      </c>
      <c r="B712" t="s">
        <v>710</v>
      </c>
      <c r="C712" t="s">
        <v>14</v>
      </c>
      <c r="D712" t="s">
        <v>15</v>
      </c>
      <c r="E712" t="s">
        <v>11</v>
      </c>
      <c r="F712" s="2">
        <v>45058</v>
      </c>
      <c r="G712" s="2">
        <v>45238</v>
      </c>
      <c r="H712" s="11" t="str">
        <f ca="1" t="shared" si="44"/>
        <v>Expired</v>
      </c>
      <c r="I712">
        <f t="shared" si="45"/>
        <v>2023</v>
      </c>
      <c r="J712" t="str">
        <f t="shared" si="46"/>
        <v>November</v>
      </c>
      <c r="K712" s="11">
        <f ca="1" t="shared" si="47"/>
        <v>-1055</v>
      </c>
    </row>
    <row r="713" spans="1:11">
      <c r="A713">
        <v>10712</v>
      </c>
      <c r="B713" t="s">
        <v>711</v>
      </c>
      <c r="C713" t="s">
        <v>28</v>
      </c>
      <c r="D713" t="s">
        <v>10</v>
      </c>
      <c r="E713" t="s">
        <v>35</v>
      </c>
      <c r="F713" s="2">
        <v>45320</v>
      </c>
      <c r="G713" s="2">
        <v>45685</v>
      </c>
      <c r="H713" s="11" t="str">
        <f ca="1" t="shared" si="44"/>
        <v>Expired</v>
      </c>
      <c r="I713">
        <f t="shared" si="45"/>
        <v>2025</v>
      </c>
      <c r="J713" t="str">
        <f t="shared" si="46"/>
        <v>January</v>
      </c>
      <c r="K713" s="11">
        <f ca="1" t="shared" si="47"/>
        <v>-608</v>
      </c>
    </row>
    <row r="714" spans="1:11">
      <c r="A714">
        <v>10713</v>
      </c>
      <c r="B714" t="s">
        <v>712</v>
      </c>
      <c r="C714" t="s">
        <v>25</v>
      </c>
      <c r="D714" t="s">
        <v>38</v>
      </c>
      <c r="E714" t="s">
        <v>30</v>
      </c>
      <c r="F714" s="2">
        <v>45228</v>
      </c>
      <c r="G714" s="2">
        <v>45593</v>
      </c>
      <c r="H714" s="11" t="str">
        <f ca="1" t="shared" si="44"/>
        <v>Expired</v>
      </c>
      <c r="I714">
        <f t="shared" si="45"/>
        <v>2024</v>
      </c>
      <c r="J714" t="str">
        <f t="shared" si="46"/>
        <v>October</v>
      </c>
      <c r="K714" s="11">
        <f ca="1" t="shared" si="47"/>
        <v>-700</v>
      </c>
    </row>
    <row r="715" spans="1:11">
      <c r="A715">
        <v>10714</v>
      </c>
      <c r="B715" t="s">
        <v>713</v>
      </c>
      <c r="C715" t="s">
        <v>21</v>
      </c>
      <c r="D715" t="s">
        <v>38</v>
      </c>
      <c r="E715" t="s">
        <v>35</v>
      </c>
      <c r="F715" s="2">
        <v>45451</v>
      </c>
      <c r="G715" s="2">
        <v>45816</v>
      </c>
      <c r="H715" s="11" t="str">
        <f ca="1" t="shared" si="44"/>
        <v>Expired</v>
      </c>
      <c r="I715">
        <f t="shared" si="45"/>
        <v>2025</v>
      </c>
      <c r="J715" t="str">
        <f t="shared" si="46"/>
        <v>June</v>
      </c>
      <c r="K715" s="11">
        <f ca="1" t="shared" si="47"/>
        <v>-477</v>
      </c>
    </row>
    <row r="716" spans="1:11">
      <c r="A716">
        <v>10715</v>
      </c>
      <c r="B716" t="s">
        <v>714</v>
      </c>
      <c r="C716" t="s">
        <v>25</v>
      </c>
      <c r="D716" t="s">
        <v>15</v>
      </c>
      <c r="E716" t="s">
        <v>11</v>
      </c>
      <c r="F716" s="2">
        <v>45132</v>
      </c>
      <c r="G716" s="2">
        <v>45312</v>
      </c>
      <c r="H716" s="11" t="str">
        <f ca="1" t="shared" si="44"/>
        <v>Expired</v>
      </c>
      <c r="I716">
        <f t="shared" si="45"/>
        <v>2024</v>
      </c>
      <c r="J716" t="str">
        <f t="shared" si="46"/>
        <v>January</v>
      </c>
      <c r="K716" s="11">
        <f ca="1" t="shared" si="47"/>
        <v>-981</v>
      </c>
    </row>
    <row r="717" spans="1:11">
      <c r="A717">
        <v>10716</v>
      </c>
      <c r="B717" t="s">
        <v>715</v>
      </c>
      <c r="C717" t="s">
        <v>14</v>
      </c>
      <c r="D717" t="s">
        <v>10</v>
      </c>
      <c r="E717" t="s">
        <v>11</v>
      </c>
      <c r="F717" s="2">
        <v>45592</v>
      </c>
      <c r="G717" s="2">
        <v>45772</v>
      </c>
      <c r="H717" s="11" t="str">
        <f ca="1" t="shared" si="44"/>
        <v>Expired</v>
      </c>
      <c r="I717">
        <f t="shared" si="45"/>
        <v>2025</v>
      </c>
      <c r="J717" t="str">
        <f t="shared" si="46"/>
        <v>April</v>
      </c>
      <c r="K717" s="11">
        <f ca="1" t="shared" si="47"/>
        <v>-521</v>
      </c>
    </row>
    <row r="718" spans="1:11">
      <c r="A718">
        <v>10717</v>
      </c>
      <c r="B718" t="s">
        <v>716</v>
      </c>
      <c r="C718" t="s">
        <v>14</v>
      </c>
      <c r="D718" t="s">
        <v>10</v>
      </c>
      <c r="E718" t="s">
        <v>16</v>
      </c>
      <c r="F718" s="2">
        <v>45287</v>
      </c>
      <c r="G718" s="2">
        <v>46017</v>
      </c>
      <c r="H718" s="11" t="str">
        <f ca="1" t="shared" si="44"/>
        <v>Expired</v>
      </c>
      <c r="I718">
        <f t="shared" si="45"/>
        <v>2025</v>
      </c>
      <c r="J718" t="str">
        <f t="shared" si="46"/>
        <v>December</v>
      </c>
      <c r="K718" s="11">
        <f ca="1" t="shared" si="47"/>
        <v>-276</v>
      </c>
    </row>
    <row r="719" spans="1:11">
      <c r="A719">
        <v>10718</v>
      </c>
      <c r="B719" t="s">
        <v>717</v>
      </c>
      <c r="C719" t="s">
        <v>28</v>
      </c>
      <c r="D719" t="s">
        <v>38</v>
      </c>
      <c r="E719" t="s">
        <v>35</v>
      </c>
      <c r="F719" s="2">
        <v>45219</v>
      </c>
      <c r="G719" s="2">
        <v>45584</v>
      </c>
      <c r="H719" s="11" t="str">
        <f ca="1" t="shared" si="44"/>
        <v>Expired</v>
      </c>
      <c r="I719">
        <f t="shared" si="45"/>
        <v>2024</v>
      </c>
      <c r="J719" t="str">
        <f t="shared" si="46"/>
        <v>October</v>
      </c>
      <c r="K719" s="11">
        <f ca="1" t="shared" si="47"/>
        <v>-709</v>
      </c>
    </row>
    <row r="720" spans="1:11">
      <c r="A720">
        <v>10719</v>
      </c>
      <c r="B720" t="s">
        <v>718</v>
      </c>
      <c r="C720" t="s">
        <v>28</v>
      </c>
      <c r="D720" t="s">
        <v>26</v>
      </c>
      <c r="E720" t="s">
        <v>16</v>
      </c>
      <c r="F720" s="2">
        <v>45317</v>
      </c>
      <c r="G720" s="2">
        <v>45497</v>
      </c>
      <c r="H720" s="11" t="str">
        <f ca="1" t="shared" si="44"/>
        <v>Expired</v>
      </c>
      <c r="I720">
        <f t="shared" si="45"/>
        <v>2024</v>
      </c>
      <c r="J720" t="str">
        <f t="shared" si="46"/>
        <v>July</v>
      </c>
      <c r="K720" s="11">
        <f ca="1" t="shared" si="47"/>
        <v>-796</v>
      </c>
    </row>
    <row r="721" spans="1:11">
      <c r="A721">
        <v>10720</v>
      </c>
      <c r="B721" t="s">
        <v>719</v>
      </c>
      <c r="C721" t="s">
        <v>21</v>
      </c>
      <c r="D721" t="s">
        <v>10</v>
      </c>
      <c r="E721" t="s">
        <v>11</v>
      </c>
      <c r="F721" s="2">
        <v>45220</v>
      </c>
      <c r="G721" s="2">
        <v>45950</v>
      </c>
      <c r="H721" s="11" t="str">
        <f ca="1" t="shared" si="44"/>
        <v>Expired</v>
      </c>
      <c r="I721">
        <f t="shared" si="45"/>
        <v>2025</v>
      </c>
      <c r="J721" t="str">
        <f t="shared" si="46"/>
        <v>October</v>
      </c>
      <c r="K721" s="11">
        <f ca="1" t="shared" si="47"/>
        <v>-343</v>
      </c>
    </row>
    <row r="722" spans="1:11">
      <c r="A722">
        <v>10721</v>
      </c>
      <c r="B722" t="s">
        <v>720</v>
      </c>
      <c r="C722" t="s">
        <v>9</v>
      </c>
      <c r="D722" t="s">
        <v>10</v>
      </c>
      <c r="E722" t="s">
        <v>11</v>
      </c>
      <c r="F722" s="2">
        <v>45481</v>
      </c>
      <c r="G722" s="2">
        <v>45661</v>
      </c>
      <c r="H722" s="11" t="str">
        <f ca="1" t="shared" si="44"/>
        <v>Expired</v>
      </c>
      <c r="I722">
        <f t="shared" si="45"/>
        <v>2025</v>
      </c>
      <c r="J722" t="str">
        <f t="shared" si="46"/>
        <v>January</v>
      </c>
      <c r="K722" s="11">
        <f ca="1" t="shared" si="47"/>
        <v>-632</v>
      </c>
    </row>
    <row r="723" spans="1:11">
      <c r="A723">
        <v>10722</v>
      </c>
      <c r="B723" t="s">
        <v>721</v>
      </c>
      <c r="C723" t="s">
        <v>9</v>
      </c>
      <c r="D723" t="s">
        <v>15</v>
      </c>
      <c r="E723" t="s">
        <v>35</v>
      </c>
      <c r="F723" s="2">
        <v>45156</v>
      </c>
      <c r="G723" s="2">
        <v>45886</v>
      </c>
      <c r="H723" s="11" t="str">
        <f ca="1" t="shared" si="44"/>
        <v>Expired</v>
      </c>
      <c r="I723">
        <f t="shared" si="45"/>
        <v>2025</v>
      </c>
      <c r="J723" t="str">
        <f t="shared" si="46"/>
        <v>August</v>
      </c>
      <c r="K723" s="11">
        <f ca="1" t="shared" si="47"/>
        <v>-407</v>
      </c>
    </row>
    <row r="724" spans="1:11">
      <c r="A724">
        <v>10723</v>
      </c>
      <c r="B724" t="s">
        <v>722</v>
      </c>
      <c r="C724" t="s">
        <v>55</v>
      </c>
      <c r="D724" t="s">
        <v>18</v>
      </c>
      <c r="E724" t="s">
        <v>35</v>
      </c>
      <c r="F724" s="2">
        <v>45221</v>
      </c>
      <c r="G724" s="2">
        <v>45951</v>
      </c>
      <c r="H724" s="11" t="str">
        <f ca="1" t="shared" si="44"/>
        <v>Expired</v>
      </c>
      <c r="I724">
        <f t="shared" si="45"/>
        <v>2025</v>
      </c>
      <c r="J724" t="str">
        <f t="shared" si="46"/>
        <v>October</v>
      </c>
      <c r="K724" s="11">
        <f ca="1" t="shared" si="47"/>
        <v>-342</v>
      </c>
    </row>
    <row r="725" spans="1:11">
      <c r="A725">
        <v>10724</v>
      </c>
      <c r="B725" t="s">
        <v>723</v>
      </c>
      <c r="C725" t="s">
        <v>55</v>
      </c>
      <c r="D725" t="s">
        <v>38</v>
      </c>
      <c r="E725" t="s">
        <v>22</v>
      </c>
      <c r="F725" s="2">
        <v>45247</v>
      </c>
      <c r="G725" s="2">
        <v>45977</v>
      </c>
      <c r="H725" s="11" t="str">
        <f ca="1" t="shared" si="44"/>
        <v>Expired</v>
      </c>
      <c r="I725">
        <f t="shared" si="45"/>
        <v>2025</v>
      </c>
      <c r="J725" t="str">
        <f t="shared" si="46"/>
        <v>November</v>
      </c>
      <c r="K725" s="11">
        <f ca="1" t="shared" si="47"/>
        <v>-316</v>
      </c>
    </row>
    <row r="726" spans="1:11">
      <c r="A726">
        <v>10725</v>
      </c>
      <c r="B726" t="s">
        <v>724</v>
      </c>
      <c r="C726" t="s">
        <v>14</v>
      </c>
      <c r="D726" t="s">
        <v>10</v>
      </c>
      <c r="E726" t="s">
        <v>11</v>
      </c>
      <c r="F726" s="2">
        <v>45562</v>
      </c>
      <c r="G726" s="2">
        <v>45927</v>
      </c>
      <c r="H726" s="11" t="str">
        <f ca="1" t="shared" si="44"/>
        <v>Expired</v>
      </c>
      <c r="I726">
        <f t="shared" si="45"/>
        <v>2025</v>
      </c>
      <c r="J726" t="str">
        <f t="shared" si="46"/>
        <v>September</v>
      </c>
      <c r="K726" s="11">
        <f ca="1" t="shared" si="47"/>
        <v>-366</v>
      </c>
    </row>
    <row r="727" spans="1:11">
      <c r="A727">
        <v>10726</v>
      </c>
      <c r="B727" t="s">
        <v>423</v>
      </c>
      <c r="C727" t="s">
        <v>14</v>
      </c>
      <c r="D727" t="s">
        <v>10</v>
      </c>
      <c r="E727" t="s">
        <v>35</v>
      </c>
      <c r="F727" s="2">
        <v>45486</v>
      </c>
      <c r="G727" s="2">
        <v>46216</v>
      </c>
      <c r="H727" s="11" t="str">
        <f ca="1" t="shared" si="44"/>
        <v>Expired</v>
      </c>
      <c r="I727" s="11">
        <f t="shared" si="45"/>
        <v>2026</v>
      </c>
      <c r="J727" s="11" t="str">
        <f t="shared" si="46"/>
        <v>July</v>
      </c>
      <c r="K727" s="11">
        <f ca="1" t="shared" si="47"/>
        <v>-77</v>
      </c>
    </row>
    <row r="728" spans="1:11">
      <c r="A728">
        <v>10727</v>
      </c>
      <c r="B728" t="s">
        <v>725</v>
      </c>
      <c r="C728" t="s">
        <v>14</v>
      </c>
      <c r="D728" t="s">
        <v>18</v>
      </c>
      <c r="E728" t="s">
        <v>30</v>
      </c>
      <c r="F728" s="2">
        <v>45386</v>
      </c>
      <c r="G728" s="2">
        <v>45566</v>
      </c>
      <c r="H728" s="11" t="str">
        <f ca="1" t="shared" si="44"/>
        <v>Expired</v>
      </c>
      <c r="I728">
        <f t="shared" si="45"/>
        <v>2024</v>
      </c>
      <c r="J728" t="str">
        <f t="shared" si="46"/>
        <v>October</v>
      </c>
      <c r="K728" s="11">
        <f ca="1" t="shared" si="47"/>
        <v>-727</v>
      </c>
    </row>
    <row r="729" spans="1:11">
      <c r="A729">
        <v>10728</v>
      </c>
      <c r="B729" t="s">
        <v>726</v>
      </c>
      <c r="C729" t="s">
        <v>21</v>
      </c>
      <c r="D729" t="s">
        <v>18</v>
      </c>
      <c r="E729" t="s">
        <v>35</v>
      </c>
      <c r="F729" s="2">
        <v>45049</v>
      </c>
      <c r="G729" s="2">
        <v>45414</v>
      </c>
      <c r="H729" s="11" t="str">
        <f ca="1" t="shared" si="44"/>
        <v>Expired</v>
      </c>
      <c r="I729">
        <f t="shared" si="45"/>
        <v>2024</v>
      </c>
      <c r="J729" t="str">
        <f t="shared" si="46"/>
        <v>May</v>
      </c>
      <c r="K729" s="11">
        <f ca="1" t="shared" si="47"/>
        <v>-879</v>
      </c>
    </row>
    <row r="730" spans="1:11">
      <c r="A730">
        <v>10729</v>
      </c>
      <c r="B730" t="s">
        <v>727</v>
      </c>
      <c r="C730" t="s">
        <v>25</v>
      </c>
      <c r="D730" t="s">
        <v>15</v>
      </c>
      <c r="E730" t="s">
        <v>30</v>
      </c>
      <c r="F730" s="2">
        <v>45060</v>
      </c>
      <c r="G730" s="2">
        <v>45240</v>
      </c>
      <c r="H730" s="11" t="str">
        <f ca="1" t="shared" si="44"/>
        <v>Expired</v>
      </c>
      <c r="I730">
        <f t="shared" si="45"/>
        <v>2023</v>
      </c>
      <c r="J730" t="str">
        <f t="shared" si="46"/>
        <v>November</v>
      </c>
      <c r="K730" s="11">
        <f ca="1" t="shared" si="47"/>
        <v>-1053</v>
      </c>
    </row>
    <row r="731" spans="1:11">
      <c r="A731">
        <v>10730</v>
      </c>
      <c r="B731" t="s">
        <v>728</v>
      </c>
      <c r="C731" t="s">
        <v>9</v>
      </c>
      <c r="D731" t="s">
        <v>10</v>
      </c>
      <c r="E731" t="s">
        <v>22</v>
      </c>
      <c r="F731" s="2">
        <v>45085</v>
      </c>
      <c r="G731" s="2">
        <v>45265</v>
      </c>
      <c r="H731" s="11" t="str">
        <f ca="1" t="shared" si="44"/>
        <v>Expired</v>
      </c>
      <c r="I731">
        <f t="shared" si="45"/>
        <v>2023</v>
      </c>
      <c r="J731" t="str">
        <f t="shared" si="46"/>
        <v>December</v>
      </c>
      <c r="K731" s="11">
        <f ca="1" t="shared" si="47"/>
        <v>-1028</v>
      </c>
    </row>
    <row r="732" spans="1:11">
      <c r="A732">
        <v>10731</v>
      </c>
      <c r="B732" t="s">
        <v>729</v>
      </c>
      <c r="C732" t="s">
        <v>28</v>
      </c>
      <c r="D732" t="s">
        <v>26</v>
      </c>
      <c r="E732" t="s">
        <v>35</v>
      </c>
      <c r="F732" s="2">
        <v>45604</v>
      </c>
      <c r="G732" s="2">
        <v>45969</v>
      </c>
      <c r="H732" s="11" t="str">
        <f ca="1" t="shared" si="44"/>
        <v>Expired</v>
      </c>
      <c r="I732">
        <f t="shared" si="45"/>
        <v>2025</v>
      </c>
      <c r="J732" t="str">
        <f t="shared" si="46"/>
        <v>November</v>
      </c>
      <c r="K732" s="11">
        <f ca="1" t="shared" si="47"/>
        <v>-324</v>
      </c>
    </row>
    <row r="733" spans="1:11">
      <c r="A733">
        <v>10732</v>
      </c>
      <c r="B733" t="s">
        <v>730</v>
      </c>
      <c r="C733" t="s">
        <v>28</v>
      </c>
      <c r="D733" t="s">
        <v>10</v>
      </c>
      <c r="E733" t="s">
        <v>16</v>
      </c>
      <c r="F733" s="2">
        <v>45252</v>
      </c>
      <c r="G733" s="2">
        <v>45982</v>
      </c>
      <c r="H733" s="11" t="str">
        <f ca="1" t="shared" si="44"/>
        <v>Expired</v>
      </c>
      <c r="I733">
        <f t="shared" si="45"/>
        <v>2025</v>
      </c>
      <c r="J733" t="str">
        <f t="shared" si="46"/>
        <v>November</v>
      </c>
      <c r="K733" s="11">
        <f ca="1" t="shared" si="47"/>
        <v>-311</v>
      </c>
    </row>
    <row r="734" spans="1:11">
      <c r="A734">
        <v>10733</v>
      </c>
      <c r="B734" t="s">
        <v>731</v>
      </c>
      <c r="C734" t="s">
        <v>28</v>
      </c>
      <c r="D734" t="s">
        <v>26</v>
      </c>
      <c r="E734" t="s">
        <v>35</v>
      </c>
      <c r="F734" s="2">
        <v>45090</v>
      </c>
      <c r="G734" s="2">
        <v>45455</v>
      </c>
      <c r="H734" s="11" t="str">
        <f ca="1" t="shared" si="44"/>
        <v>Expired</v>
      </c>
      <c r="I734">
        <f t="shared" si="45"/>
        <v>2024</v>
      </c>
      <c r="J734" t="str">
        <f t="shared" si="46"/>
        <v>June</v>
      </c>
      <c r="K734" s="11">
        <f ca="1" t="shared" si="47"/>
        <v>-838</v>
      </c>
    </row>
    <row r="735" spans="1:11">
      <c r="A735">
        <v>10734</v>
      </c>
      <c r="B735" t="s">
        <v>732</v>
      </c>
      <c r="C735" t="s">
        <v>55</v>
      </c>
      <c r="D735" t="s">
        <v>26</v>
      </c>
      <c r="E735" t="s">
        <v>30</v>
      </c>
      <c r="F735" s="2">
        <v>45153</v>
      </c>
      <c r="G735" s="2">
        <v>45333</v>
      </c>
      <c r="H735" s="11" t="str">
        <f ca="1" t="shared" si="44"/>
        <v>Expired</v>
      </c>
      <c r="I735">
        <f t="shared" si="45"/>
        <v>2024</v>
      </c>
      <c r="J735" t="str">
        <f t="shared" si="46"/>
        <v>February</v>
      </c>
      <c r="K735" s="11">
        <f ca="1" t="shared" si="47"/>
        <v>-960</v>
      </c>
    </row>
    <row r="736" spans="1:11">
      <c r="A736">
        <v>10735</v>
      </c>
      <c r="B736" t="s">
        <v>733</v>
      </c>
      <c r="C736" t="s">
        <v>25</v>
      </c>
      <c r="D736" t="s">
        <v>10</v>
      </c>
      <c r="E736" t="s">
        <v>30</v>
      </c>
      <c r="F736" s="2">
        <v>45150</v>
      </c>
      <c r="G736" s="2">
        <v>45880</v>
      </c>
      <c r="H736" s="11" t="str">
        <f ca="1" t="shared" si="44"/>
        <v>Expired</v>
      </c>
      <c r="I736">
        <f t="shared" si="45"/>
        <v>2025</v>
      </c>
      <c r="J736" t="str">
        <f t="shared" si="46"/>
        <v>August</v>
      </c>
      <c r="K736" s="11">
        <f ca="1" t="shared" si="47"/>
        <v>-413</v>
      </c>
    </row>
    <row r="737" spans="1:11">
      <c r="A737">
        <v>10736</v>
      </c>
      <c r="B737" t="s">
        <v>734</v>
      </c>
      <c r="C737" t="s">
        <v>28</v>
      </c>
      <c r="D737" t="s">
        <v>26</v>
      </c>
      <c r="E737" t="s">
        <v>16</v>
      </c>
      <c r="F737" s="2">
        <v>45611</v>
      </c>
      <c r="G737" s="2">
        <v>45976</v>
      </c>
      <c r="H737" s="11" t="str">
        <f ca="1" t="shared" si="44"/>
        <v>Expired</v>
      </c>
      <c r="I737">
        <f t="shared" si="45"/>
        <v>2025</v>
      </c>
      <c r="J737" t="str">
        <f t="shared" si="46"/>
        <v>November</v>
      </c>
      <c r="K737" s="11">
        <f ca="1" t="shared" si="47"/>
        <v>-317</v>
      </c>
    </row>
    <row r="738" spans="1:11">
      <c r="A738">
        <v>10737</v>
      </c>
      <c r="B738" t="s">
        <v>735</v>
      </c>
      <c r="C738" t="s">
        <v>14</v>
      </c>
      <c r="D738" t="s">
        <v>15</v>
      </c>
      <c r="E738" t="s">
        <v>35</v>
      </c>
      <c r="F738" s="2">
        <v>45176</v>
      </c>
      <c r="G738" s="2">
        <v>45356</v>
      </c>
      <c r="H738" s="11" t="str">
        <f ca="1" t="shared" si="44"/>
        <v>Expired</v>
      </c>
      <c r="I738">
        <f t="shared" si="45"/>
        <v>2024</v>
      </c>
      <c r="J738" t="str">
        <f t="shared" si="46"/>
        <v>March</v>
      </c>
      <c r="K738" s="11">
        <f ca="1" t="shared" si="47"/>
        <v>-937</v>
      </c>
    </row>
    <row r="739" spans="1:11">
      <c r="A739">
        <v>10738</v>
      </c>
      <c r="B739" t="s">
        <v>736</v>
      </c>
      <c r="C739" t="s">
        <v>55</v>
      </c>
      <c r="D739" t="s">
        <v>26</v>
      </c>
      <c r="E739" t="s">
        <v>22</v>
      </c>
      <c r="F739" s="2">
        <v>45189</v>
      </c>
      <c r="G739" s="2">
        <v>45919</v>
      </c>
      <c r="H739" s="11" t="str">
        <f ca="1" t="shared" si="44"/>
        <v>Expired</v>
      </c>
      <c r="I739">
        <f t="shared" si="45"/>
        <v>2025</v>
      </c>
      <c r="J739" t="str">
        <f t="shared" si="46"/>
        <v>September</v>
      </c>
      <c r="K739" s="11">
        <f ca="1" t="shared" si="47"/>
        <v>-374</v>
      </c>
    </row>
    <row r="740" spans="1:11">
      <c r="A740">
        <v>10739</v>
      </c>
      <c r="B740" t="s">
        <v>737</v>
      </c>
      <c r="C740" t="s">
        <v>9</v>
      </c>
      <c r="D740" t="s">
        <v>15</v>
      </c>
      <c r="E740" t="s">
        <v>30</v>
      </c>
      <c r="F740" s="2">
        <v>45453</v>
      </c>
      <c r="G740" s="2">
        <v>46183</v>
      </c>
      <c r="H740" s="11" t="str">
        <f ca="1" t="shared" si="44"/>
        <v>Expired</v>
      </c>
      <c r="I740" s="11">
        <f t="shared" si="45"/>
        <v>2026</v>
      </c>
      <c r="J740" s="11" t="str">
        <f t="shared" si="46"/>
        <v>June</v>
      </c>
      <c r="K740" s="11">
        <f ca="1" t="shared" si="47"/>
        <v>-110</v>
      </c>
    </row>
    <row r="741" spans="1:11">
      <c r="A741">
        <v>10740</v>
      </c>
      <c r="B741" t="s">
        <v>738</v>
      </c>
      <c r="C741" t="s">
        <v>9</v>
      </c>
      <c r="D741" t="s">
        <v>10</v>
      </c>
      <c r="E741" t="s">
        <v>11</v>
      </c>
      <c r="F741" s="2">
        <v>45255</v>
      </c>
      <c r="G741" s="2">
        <v>45985</v>
      </c>
      <c r="H741" s="11" t="str">
        <f ca="1" t="shared" si="44"/>
        <v>Expired</v>
      </c>
      <c r="I741">
        <f t="shared" si="45"/>
        <v>2025</v>
      </c>
      <c r="J741" t="str">
        <f t="shared" si="46"/>
        <v>November</v>
      </c>
      <c r="K741" s="11">
        <f ca="1" t="shared" si="47"/>
        <v>-308</v>
      </c>
    </row>
    <row r="742" spans="1:11">
      <c r="A742">
        <v>10741</v>
      </c>
      <c r="B742" t="s">
        <v>739</v>
      </c>
      <c r="C742" t="s">
        <v>21</v>
      </c>
      <c r="D742" t="s">
        <v>15</v>
      </c>
      <c r="E742" t="s">
        <v>35</v>
      </c>
      <c r="F742" s="2">
        <v>44934</v>
      </c>
      <c r="G742" s="2">
        <v>45664</v>
      </c>
      <c r="H742" s="11" t="str">
        <f ca="1" t="shared" si="44"/>
        <v>Expired</v>
      </c>
      <c r="I742">
        <f t="shared" si="45"/>
        <v>2025</v>
      </c>
      <c r="J742" t="str">
        <f t="shared" si="46"/>
        <v>January</v>
      </c>
      <c r="K742" s="11">
        <f ca="1" t="shared" si="47"/>
        <v>-629</v>
      </c>
    </row>
    <row r="743" spans="1:11">
      <c r="A743">
        <v>10742</v>
      </c>
      <c r="B743" t="s">
        <v>740</v>
      </c>
      <c r="C743" t="s">
        <v>14</v>
      </c>
      <c r="D743" t="s">
        <v>18</v>
      </c>
      <c r="E743" t="s">
        <v>22</v>
      </c>
      <c r="F743" s="2">
        <v>45033</v>
      </c>
      <c r="G743" s="2">
        <v>45213</v>
      </c>
      <c r="H743" s="11" t="str">
        <f ca="1" t="shared" si="44"/>
        <v>Expired</v>
      </c>
      <c r="I743">
        <f t="shared" si="45"/>
        <v>2023</v>
      </c>
      <c r="J743" t="str">
        <f t="shared" si="46"/>
        <v>October</v>
      </c>
      <c r="K743" s="11">
        <f ca="1" t="shared" si="47"/>
        <v>-1080</v>
      </c>
    </row>
    <row r="744" spans="1:11">
      <c r="A744">
        <v>10743</v>
      </c>
      <c r="B744" t="s">
        <v>741</v>
      </c>
      <c r="C744" t="s">
        <v>14</v>
      </c>
      <c r="D744" t="s">
        <v>26</v>
      </c>
      <c r="E744" t="s">
        <v>11</v>
      </c>
      <c r="F744" s="2">
        <v>44951</v>
      </c>
      <c r="G744" s="2">
        <v>45316</v>
      </c>
      <c r="H744" s="11" t="str">
        <f ca="1" t="shared" si="44"/>
        <v>Expired</v>
      </c>
      <c r="I744">
        <f t="shared" si="45"/>
        <v>2024</v>
      </c>
      <c r="J744" t="str">
        <f t="shared" si="46"/>
        <v>January</v>
      </c>
      <c r="K744" s="11">
        <f ca="1" t="shared" si="47"/>
        <v>-977</v>
      </c>
    </row>
    <row r="745" spans="1:11">
      <c r="A745">
        <v>10744</v>
      </c>
      <c r="B745" t="s">
        <v>742</v>
      </c>
      <c r="C745" t="s">
        <v>9</v>
      </c>
      <c r="D745" t="s">
        <v>26</v>
      </c>
      <c r="E745" t="s">
        <v>16</v>
      </c>
      <c r="F745" s="2">
        <v>44982</v>
      </c>
      <c r="G745" s="2">
        <v>45162</v>
      </c>
      <c r="H745" s="11" t="str">
        <f ca="1" t="shared" si="44"/>
        <v>Expired</v>
      </c>
      <c r="I745">
        <f t="shared" si="45"/>
        <v>2023</v>
      </c>
      <c r="J745" t="str">
        <f t="shared" si="46"/>
        <v>August</v>
      </c>
      <c r="K745" s="11">
        <f ca="1" t="shared" si="47"/>
        <v>-1131</v>
      </c>
    </row>
    <row r="746" spans="1:11">
      <c r="A746">
        <v>10745</v>
      </c>
      <c r="B746" t="s">
        <v>743</v>
      </c>
      <c r="C746" t="s">
        <v>28</v>
      </c>
      <c r="D746" t="s">
        <v>26</v>
      </c>
      <c r="E746" t="s">
        <v>35</v>
      </c>
      <c r="F746" s="2">
        <v>45160</v>
      </c>
      <c r="G746" s="2">
        <v>45525</v>
      </c>
      <c r="H746" s="11" t="str">
        <f ca="1" t="shared" si="44"/>
        <v>Expired</v>
      </c>
      <c r="I746">
        <f t="shared" si="45"/>
        <v>2024</v>
      </c>
      <c r="J746" t="str">
        <f t="shared" si="46"/>
        <v>August</v>
      </c>
      <c r="K746" s="11">
        <f ca="1" t="shared" si="47"/>
        <v>-768</v>
      </c>
    </row>
    <row r="747" spans="1:11">
      <c r="A747">
        <v>10746</v>
      </c>
      <c r="B747" t="s">
        <v>744</v>
      </c>
      <c r="C747" t="s">
        <v>55</v>
      </c>
      <c r="D747" t="s">
        <v>38</v>
      </c>
      <c r="E747" t="s">
        <v>22</v>
      </c>
      <c r="F747" s="2">
        <v>45250</v>
      </c>
      <c r="G747" s="2">
        <v>45430</v>
      </c>
      <c r="H747" s="11" t="str">
        <f ca="1" t="shared" si="44"/>
        <v>Expired</v>
      </c>
      <c r="I747">
        <f t="shared" si="45"/>
        <v>2024</v>
      </c>
      <c r="J747" t="str">
        <f t="shared" si="46"/>
        <v>May</v>
      </c>
      <c r="K747" s="11">
        <f ca="1" t="shared" si="47"/>
        <v>-863</v>
      </c>
    </row>
    <row r="748" spans="1:11">
      <c r="A748">
        <v>10747</v>
      </c>
      <c r="B748" t="s">
        <v>745</v>
      </c>
      <c r="C748" t="s">
        <v>28</v>
      </c>
      <c r="D748" t="s">
        <v>26</v>
      </c>
      <c r="E748" t="s">
        <v>35</v>
      </c>
      <c r="F748" s="2">
        <v>44991</v>
      </c>
      <c r="G748" s="2">
        <v>45721</v>
      </c>
      <c r="H748" s="11" t="str">
        <f ca="1" t="shared" si="44"/>
        <v>Expired</v>
      </c>
      <c r="I748">
        <f t="shared" si="45"/>
        <v>2025</v>
      </c>
      <c r="J748" t="str">
        <f t="shared" si="46"/>
        <v>March</v>
      </c>
      <c r="K748" s="11">
        <f ca="1" t="shared" si="47"/>
        <v>-572</v>
      </c>
    </row>
    <row r="749" spans="1:11">
      <c r="A749">
        <v>10748</v>
      </c>
      <c r="B749" t="s">
        <v>746</v>
      </c>
      <c r="C749" t="s">
        <v>14</v>
      </c>
      <c r="D749" t="s">
        <v>26</v>
      </c>
      <c r="E749" t="s">
        <v>30</v>
      </c>
      <c r="F749" s="2">
        <v>45441</v>
      </c>
      <c r="G749" s="2">
        <v>45621</v>
      </c>
      <c r="H749" s="11" t="str">
        <f ca="1" t="shared" si="44"/>
        <v>Expired</v>
      </c>
      <c r="I749">
        <f t="shared" si="45"/>
        <v>2024</v>
      </c>
      <c r="J749" t="str">
        <f t="shared" si="46"/>
        <v>November</v>
      </c>
      <c r="K749" s="11">
        <f ca="1" t="shared" si="47"/>
        <v>-672</v>
      </c>
    </row>
    <row r="750" spans="1:11">
      <c r="A750">
        <v>10749</v>
      </c>
      <c r="B750" t="s">
        <v>747</v>
      </c>
      <c r="C750" t="s">
        <v>28</v>
      </c>
      <c r="D750" t="s">
        <v>26</v>
      </c>
      <c r="E750" t="s">
        <v>30</v>
      </c>
      <c r="F750" s="2">
        <v>45375</v>
      </c>
      <c r="G750" s="2">
        <v>45740</v>
      </c>
      <c r="H750" s="11" t="str">
        <f ca="1" t="shared" si="44"/>
        <v>Expired</v>
      </c>
      <c r="I750">
        <f t="shared" si="45"/>
        <v>2025</v>
      </c>
      <c r="J750" t="str">
        <f t="shared" si="46"/>
        <v>March</v>
      </c>
      <c r="K750" s="11">
        <f ca="1" t="shared" si="47"/>
        <v>-553</v>
      </c>
    </row>
    <row r="751" spans="1:11">
      <c r="A751">
        <v>10750</v>
      </c>
      <c r="B751" t="s">
        <v>748</v>
      </c>
      <c r="C751" t="s">
        <v>55</v>
      </c>
      <c r="D751" t="s">
        <v>18</v>
      </c>
      <c r="E751" t="s">
        <v>35</v>
      </c>
      <c r="F751" s="2">
        <v>45152</v>
      </c>
      <c r="G751" s="2">
        <v>45332</v>
      </c>
      <c r="H751" s="11" t="str">
        <f ca="1" t="shared" si="44"/>
        <v>Expired</v>
      </c>
      <c r="I751">
        <f t="shared" si="45"/>
        <v>2024</v>
      </c>
      <c r="J751" t="str">
        <f t="shared" si="46"/>
        <v>February</v>
      </c>
      <c r="K751" s="11">
        <f ca="1" t="shared" si="47"/>
        <v>-961</v>
      </c>
    </row>
    <row r="752" spans="1:11">
      <c r="A752">
        <v>10751</v>
      </c>
      <c r="B752" t="s">
        <v>749</v>
      </c>
      <c r="C752" t="s">
        <v>28</v>
      </c>
      <c r="D752" t="s">
        <v>10</v>
      </c>
      <c r="E752" t="s">
        <v>11</v>
      </c>
      <c r="F752" s="2">
        <v>45232</v>
      </c>
      <c r="G752" s="2">
        <v>45962</v>
      </c>
      <c r="H752" s="11" t="str">
        <f ca="1" t="shared" si="44"/>
        <v>Expired</v>
      </c>
      <c r="I752">
        <f t="shared" si="45"/>
        <v>2025</v>
      </c>
      <c r="J752" t="str">
        <f t="shared" si="46"/>
        <v>November</v>
      </c>
      <c r="K752" s="11">
        <f ca="1" t="shared" si="47"/>
        <v>-331</v>
      </c>
    </row>
    <row r="753" spans="1:11">
      <c r="A753">
        <v>10752</v>
      </c>
      <c r="B753" t="s">
        <v>750</v>
      </c>
      <c r="C753" t="s">
        <v>9</v>
      </c>
      <c r="D753" t="s">
        <v>15</v>
      </c>
      <c r="E753" t="s">
        <v>35</v>
      </c>
      <c r="F753" s="2">
        <v>45071</v>
      </c>
      <c r="G753" s="2">
        <v>45251</v>
      </c>
      <c r="H753" s="11" t="str">
        <f ca="1" t="shared" si="44"/>
        <v>Expired</v>
      </c>
      <c r="I753">
        <f t="shared" si="45"/>
        <v>2023</v>
      </c>
      <c r="J753" t="str">
        <f t="shared" si="46"/>
        <v>November</v>
      </c>
      <c r="K753" s="11">
        <f ca="1" t="shared" si="47"/>
        <v>-1042</v>
      </c>
    </row>
    <row r="754" spans="1:11">
      <c r="A754">
        <v>10753</v>
      </c>
      <c r="B754" t="s">
        <v>751</v>
      </c>
      <c r="C754" t="s">
        <v>28</v>
      </c>
      <c r="D754" t="s">
        <v>15</v>
      </c>
      <c r="E754" t="s">
        <v>22</v>
      </c>
      <c r="F754" s="2">
        <v>45477</v>
      </c>
      <c r="G754" s="2">
        <v>46207</v>
      </c>
      <c r="H754" s="11" t="str">
        <f ca="1" t="shared" si="44"/>
        <v>Expired</v>
      </c>
      <c r="I754" s="11">
        <f t="shared" si="45"/>
        <v>2026</v>
      </c>
      <c r="J754" s="11" t="str">
        <f t="shared" si="46"/>
        <v>July</v>
      </c>
      <c r="K754" s="11">
        <f ca="1" t="shared" si="47"/>
        <v>-86</v>
      </c>
    </row>
    <row r="755" spans="1:11">
      <c r="A755">
        <v>10754</v>
      </c>
      <c r="B755" t="s">
        <v>752</v>
      </c>
      <c r="C755" t="s">
        <v>25</v>
      </c>
      <c r="D755" t="s">
        <v>18</v>
      </c>
      <c r="E755" t="s">
        <v>30</v>
      </c>
      <c r="F755" s="2">
        <v>45143</v>
      </c>
      <c r="G755" s="2">
        <v>45508</v>
      </c>
      <c r="H755" s="11" t="str">
        <f ca="1" t="shared" si="44"/>
        <v>Expired</v>
      </c>
      <c r="I755">
        <f t="shared" si="45"/>
        <v>2024</v>
      </c>
      <c r="J755" t="str">
        <f t="shared" si="46"/>
        <v>August</v>
      </c>
      <c r="K755" s="11">
        <f ca="1" t="shared" si="47"/>
        <v>-785</v>
      </c>
    </row>
    <row r="756" spans="1:11">
      <c r="A756">
        <v>10755</v>
      </c>
      <c r="B756" t="s">
        <v>753</v>
      </c>
      <c r="C756" t="s">
        <v>21</v>
      </c>
      <c r="D756" t="s">
        <v>18</v>
      </c>
      <c r="E756" t="s">
        <v>11</v>
      </c>
      <c r="F756" s="2">
        <v>45153</v>
      </c>
      <c r="G756" s="2">
        <v>45883</v>
      </c>
      <c r="H756" s="11" t="str">
        <f ca="1" t="shared" si="44"/>
        <v>Expired</v>
      </c>
      <c r="I756">
        <f t="shared" si="45"/>
        <v>2025</v>
      </c>
      <c r="J756" t="str">
        <f t="shared" si="46"/>
        <v>August</v>
      </c>
      <c r="K756" s="11">
        <f ca="1" t="shared" si="47"/>
        <v>-410</v>
      </c>
    </row>
    <row r="757" spans="1:11">
      <c r="A757">
        <v>10756</v>
      </c>
      <c r="B757" t="s">
        <v>754</v>
      </c>
      <c r="C757" t="s">
        <v>21</v>
      </c>
      <c r="D757" t="s">
        <v>26</v>
      </c>
      <c r="E757" t="s">
        <v>11</v>
      </c>
      <c r="F757" s="2">
        <v>45614</v>
      </c>
      <c r="G757" s="2">
        <v>46344</v>
      </c>
      <c r="H757" s="11" t="str">
        <f ca="1" t="shared" si="44"/>
        <v>Active</v>
      </c>
      <c r="I757" s="11">
        <f t="shared" si="45"/>
        <v>2026</v>
      </c>
      <c r="J757" s="11" t="str">
        <f t="shared" si="46"/>
        <v>November</v>
      </c>
      <c r="K757" s="11">
        <f ca="1" t="shared" si="47"/>
        <v>51</v>
      </c>
    </row>
    <row r="758" spans="1:11">
      <c r="A758">
        <v>10757</v>
      </c>
      <c r="B758" t="s">
        <v>755</v>
      </c>
      <c r="C758" t="s">
        <v>28</v>
      </c>
      <c r="D758" t="s">
        <v>38</v>
      </c>
      <c r="E758" t="s">
        <v>35</v>
      </c>
      <c r="F758" s="2">
        <v>45001</v>
      </c>
      <c r="G758" s="2">
        <v>45366</v>
      </c>
      <c r="H758" s="11" t="str">
        <f ca="1" t="shared" si="44"/>
        <v>Expired</v>
      </c>
      <c r="I758">
        <f t="shared" si="45"/>
        <v>2024</v>
      </c>
      <c r="J758" t="str">
        <f t="shared" si="46"/>
        <v>March</v>
      </c>
      <c r="K758" s="11">
        <f ca="1" t="shared" si="47"/>
        <v>-927</v>
      </c>
    </row>
    <row r="759" spans="1:11">
      <c r="A759">
        <v>10758</v>
      </c>
      <c r="B759" t="s">
        <v>756</v>
      </c>
      <c r="C759" t="s">
        <v>25</v>
      </c>
      <c r="D759" t="s">
        <v>26</v>
      </c>
      <c r="E759" t="s">
        <v>11</v>
      </c>
      <c r="F759" s="2">
        <v>45521</v>
      </c>
      <c r="G759" s="2">
        <v>45886</v>
      </c>
      <c r="H759" s="11" t="str">
        <f ca="1" t="shared" si="44"/>
        <v>Expired</v>
      </c>
      <c r="I759">
        <f t="shared" si="45"/>
        <v>2025</v>
      </c>
      <c r="J759" t="str">
        <f t="shared" si="46"/>
        <v>August</v>
      </c>
      <c r="K759" s="11">
        <f ca="1" t="shared" si="47"/>
        <v>-407</v>
      </c>
    </row>
    <row r="760" spans="1:11">
      <c r="A760">
        <v>10759</v>
      </c>
      <c r="B760" t="s">
        <v>757</v>
      </c>
      <c r="C760" t="s">
        <v>25</v>
      </c>
      <c r="D760" t="s">
        <v>18</v>
      </c>
      <c r="E760" t="s">
        <v>11</v>
      </c>
      <c r="F760" s="2">
        <v>45029</v>
      </c>
      <c r="G760" s="2">
        <v>45394</v>
      </c>
      <c r="H760" s="11" t="str">
        <f ca="1" t="shared" si="44"/>
        <v>Expired</v>
      </c>
      <c r="I760">
        <f t="shared" si="45"/>
        <v>2024</v>
      </c>
      <c r="J760" t="str">
        <f t="shared" si="46"/>
        <v>April</v>
      </c>
      <c r="K760" s="11">
        <f ca="1" t="shared" si="47"/>
        <v>-899</v>
      </c>
    </row>
    <row r="761" spans="1:11">
      <c r="A761">
        <v>10760</v>
      </c>
      <c r="B761" t="s">
        <v>758</v>
      </c>
      <c r="C761" t="s">
        <v>21</v>
      </c>
      <c r="D761" t="s">
        <v>10</v>
      </c>
      <c r="E761" t="s">
        <v>22</v>
      </c>
      <c r="F761" s="2">
        <v>45388</v>
      </c>
      <c r="G761" s="2">
        <v>45753</v>
      </c>
      <c r="H761" s="11" t="str">
        <f ca="1" t="shared" si="44"/>
        <v>Expired</v>
      </c>
      <c r="I761">
        <f t="shared" si="45"/>
        <v>2025</v>
      </c>
      <c r="J761" t="str">
        <f t="shared" si="46"/>
        <v>April</v>
      </c>
      <c r="K761" s="11">
        <f ca="1" t="shared" si="47"/>
        <v>-540</v>
      </c>
    </row>
    <row r="762" spans="1:11">
      <c r="A762">
        <v>10761</v>
      </c>
      <c r="B762" t="s">
        <v>759</v>
      </c>
      <c r="C762" t="s">
        <v>14</v>
      </c>
      <c r="D762" t="s">
        <v>15</v>
      </c>
      <c r="E762" t="s">
        <v>11</v>
      </c>
      <c r="F762" s="2">
        <v>45506</v>
      </c>
      <c r="G762" s="2">
        <v>46236</v>
      </c>
      <c r="H762" s="11" t="str">
        <f ca="1" t="shared" si="44"/>
        <v>Expired</v>
      </c>
      <c r="I762" s="11">
        <f t="shared" si="45"/>
        <v>2026</v>
      </c>
      <c r="J762" s="11" t="str">
        <f t="shared" si="46"/>
        <v>August</v>
      </c>
      <c r="K762" s="11">
        <f ca="1" t="shared" si="47"/>
        <v>-57</v>
      </c>
    </row>
    <row r="763" spans="1:11">
      <c r="A763">
        <v>10762</v>
      </c>
      <c r="B763" t="s">
        <v>760</v>
      </c>
      <c r="C763" t="s">
        <v>55</v>
      </c>
      <c r="D763" t="s">
        <v>18</v>
      </c>
      <c r="E763" t="s">
        <v>16</v>
      </c>
      <c r="F763" s="2">
        <v>45247</v>
      </c>
      <c r="G763" s="2">
        <v>45427</v>
      </c>
      <c r="H763" s="11" t="str">
        <f ca="1" t="shared" si="44"/>
        <v>Expired</v>
      </c>
      <c r="I763">
        <f t="shared" si="45"/>
        <v>2024</v>
      </c>
      <c r="J763" t="str">
        <f t="shared" si="46"/>
        <v>May</v>
      </c>
      <c r="K763" s="11">
        <f ca="1" t="shared" si="47"/>
        <v>-866</v>
      </c>
    </row>
    <row r="764" spans="1:11">
      <c r="A764">
        <v>10763</v>
      </c>
      <c r="B764" t="s">
        <v>761</v>
      </c>
      <c r="C764" t="s">
        <v>14</v>
      </c>
      <c r="D764" t="s">
        <v>38</v>
      </c>
      <c r="E764" t="s">
        <v>30</v>
      </c>
      <c r="F764" s="2">
        <v>45295</v>
      </c>
      <c r="G764" s="2">
        <v>45475</v>
      </c>
      <c r="H764" s="11" t="str">
        <f ca="1" t="shared" si="44"/>
        <v>Expired</v>
      </c>
      <c r="I764">
        <f t="shared" si="45"/>
        <v>2024</v>
      </c>
      <c r="J764" t="str">
        <f t="shared" si="46"/>
        <v>July</v>
      </c>
      <c r="K764" s="11">
        <f ca="1" t="shared" si="47"/>
        <v>-818</v>
      </c>
    </row>
    <row r="765" spans="1:11">
      <c r="A765">
        <v>10764</v>
      </c>
      <c r="B765" t="s">
        <v>762</v>
      </c>
      <c r="C765" t="s">
        <v>55</v>
      </c>
      <c r="D765" t="s">
        <v>38</v>
      </c>
      <c r="E765" t="s">
        <v>22</v>
      </c>
      <c r="F765" s="2">
        <v>45294</v>
      </c>
      <c r="G765" s="2">
        <v>45659</v>
      </c>
      <c r="H765" s="11" t="str">
        <f ca="1" t="shared" si="44"/>
        <v>Expired</v>
      </c>
      <c r="I765">
        <f t="shared" si="45"/>
        <v>2025</v>
      </c>
      <c r="J765" t="str">
        <f t="shared" si="46"/>
        <v>January</v>
      </c>
      <c r="K765" s="11">
        <f ca="1" t="shared" si="47"/>
        <v>-634</v>
      </c>
    </row>
    <row r="766" spans="1:11">
      <c r="A766">
        <v>10765</v>
      </c>
      <c r="B766" t="s">
        <v>763</v>
      </c>
      <c r="C766" t="s">
        <v>9</v>
      </c>
      <c r="D766" t="s">
        <v>18</v>
      </c>
      <c r="E766" t="s">
        <v>35</v>
      </c>
      <c r="F766" s="2">
        <v>45010</v>
      </c>
      <c r="G766" s="2">
        <v>45375</v>
      </c>
      <c r="H766" s="11" t="str">
        <f ca="1" t="shared" si="44"/>
        <v>Expired</v>
      </c>
      <c r="I766">
        <f t="shared" si="45"/>
        <v>2024</v>
      </c>
      <c r="J766" t="str">
        <f t="shared" si="46"/>
        <v>March</v>
      </c>
      <c r="K766" s="11">
        <f ca="1" t="shared" si="47"/>
        <v>-918</v>
      </c>
    </row>
    <row r="767" spans="1:11">
      <c r="A767">
        <v>10766</v>
      </c>
      <c r="B767" t="s">
        <v>764</v>
      </c>
      <c r="C767" t="s">
        <v>28</v>
      </c>
      <c r="D767" t="s">
        <v>18</v>
      </c>
      <c r="E767" t="s">
        <v>30</v>
      </c>
      <c r="F767" s="2">
        <v>45568</v>
      </c>
      <c r="G767" s="2">
        <v>45748</v>
      </c>
      <c r="H767" s="11" t="str">
        <f ca="1" t="shared" si="44"/>
        <v>Expired</v>
      </c>
      <c r="I767">
        <f t="shared" si="45"/>
        <v>2025</v>
      </c>
      <c r="J767" t="str">
        <f t="shared" si="46"/>
        <v>April</v>
      </c>
      <c r="K767" s="11">
        <f ca="1" t="shared" si="47"/>
        <v>-545</v>
      </c>
    </row>
    <row r="768" spans="1:11">
      <c r="A768">
        <v>10767</v>
      </c>
      <c r="B768" t="s">
        <v>765</v>
      </c>
      <c r="C768" t="s">
        <v>9</v>
      </c>
      <c r="D768" t="s">
        <v>15</v>
      </c>
      <c r="E768" t="s">
        <v>16</v>
      </c>
      <c r="F768" s="2">
        <v>45522</v>
      </c>
      <c r="G768" s="2">
        <v>46252</v>
      </c>
      <c r="H768" s="11" t="str">
        <f ca="1" t="shared" si="44"/>
        <v>Expired</v>
      </c>
      <c r="I768" s="11">
        <f t="shared" si="45"/>
        <v>2026</v>
      </c>
      <c r="J768" s="11" t="str">
        <f t="shared" si="46"/>
        <v>August</v>
      </c>
      <c r="K768" s="11">
        <f ca="1" t="shared" si="47"/>
        <v>-41</v>
      </c>
    </row>
    <row r="769" spans="1:11">
      <c r="A769">
        <v>10768</v>
      </c>
      <c r="B769" t="s">
        <v>766</v>
      </c>
      <c r="C769" t="s">
        <v>21</v>
      </c>
      <c r="D769" t="s">
        <v>26</v>
      </c>
      <c r="E769" t="s">
        <v>35</v>
      </c>
      <c r="F769" s="2">
        <v>45193</v>
      </c>
      <c r="G769" s="2">
        <v>45923</v>
      </c>
      <c r="H769" s="11" t="str">
        <f ca="1" t="shared" si="44"/>
        <v>Expired</v>
      </c>
      <c r="I769">
        <f t="shared" si="45"/>
        <v>2025</v>
      </c>
      <c r="J769" t="str">
        <f t="shared" si="46"/>
        <v>September</v>
      </c>
      <c r="K769" s="11">
        <f ca="1" t="shared" si="47"/>
        <v>-370</v>
      </c>
    </row>
    <row r="770" spans="1:11">
      <c r="A770">
        <v>10769</v>
      </c>
      <c r="B770" t="s">
        <v>767</v>
      </c>
      <c r="C770" t="s">
        <v>55</v>
      </c>
      <c r="D770" t="s">
        <v>18</v>
      </c>
      <c r="E770" t="s">
        <v>30</v>
      </c>
      <c r="F770" s="2">
        <v>45328</v>
      </c>
      <c r="G770" s="2">
        <v>45508</v>
      </c>
      <c r="H770" s="11" t="str">
        <f ca="1" t="shared" ref="H770:H833" si="48">IF(K770&lt;=0,"Expired",IF(AND(K770&gt;=1,K770&lt;=30),"Expiring_Soon","Active"))</f>
        <v>Expired</v>
      </c>
      <c r="I770">
        <f t="shared" ref="I770:I833" si="49">YEAR(G770)</f>
        <v>2024</v>
      </c>
      <c r="J770" t="str">
        <f t="shared" ref="J770:J833" si="50">TEXT(G770,"mmmm")</f>
        <v>August</v>
      </c>
      <c r="K770" s="11">
        <f ca="1" t="shared" ref="K770:K833" si="51">G770-TODAY()</f>
        <v>-785</v>
      </c>
    </row>
    <row r="771" spans="1:11">
      <c r="A771">
        <v>10770</v>
      </c>
      <c r="B771" t="s">
        <v>768</v>
      </c>
      <c r="C771" t="s">
        <v>14</v>
      </c>
      <c r="D771" t="s">
        <v>10</v>
      </c>
      <c r="E771" t="s">
        <v>11</v>
      </c>
      <c r="F771" s="2">
        <v>45402</v>
      </c>
      <c r="G771" s="2">
        <v>46132</v>
      </c>
      <c r="H771" s="11" t="str">
        <f ca="1" t="shared" si="48"/>
        <v>Expired</v>
      </c>
      <c r="I771" s="11">
        <f t="shared" si="49"/>
        <v>2026</v>
      </c>
      <c r="J771" s="11" t="str">
        <f t="shared" si="50"/>
        <v>April</v>
      </c>
      <c r="K771" s="11">
        <f ca="1" t="shared" si="51"/>
        <v>-161</v>
      </c>
    </row>
    <row r="772" spans="1:11">
      <c r="A772">
        <v>10771</v>
      </c>
      <c r="B772" t="s">
        <v>769</v>
      </c>
      <c r="C772" t="s">
        <v>55</v>
      </c>
      <c r="D772" t="s">
        <v>10</v>
      </c>
      <c r="E772" t="s">
        <v>35</v>
      </c>
      <c r="F772" s="2">
        <v>44937</v>
      </c>
      <c r="G772" s="2">
        <v>45667</v>
      </c>
      <c r="H772" s="11" t="str">
        <f ca="1" t="shared" si="48"/>
        <v>Expired</v>
      </c>
      <c r="I772">
        <f t="shared" si="49"/>
        <v>2025</v>
      </c>
      <c r="J772" t="str">
        <f t="shared" si="50"/>
        <v>January</v>
      </c>
      <c r="K772" s="11">
        <f ca="1" t="shared" si="51"/>
        <v>-626</v>
      </c>
    </row>
    <row r="773" spans="1:11">
      <c r="A773">
        <v>10772</v>
      </c>
      <c r="B773" t="s">
        <v>770</v>
      </c>
      <c r="C773" t="s">
        <v>14</v>
      </c>
      <c r="D773" t="s">
        <v>18</v>
      </c>
      <c r="E773" t="s">
        <v>35</v>
      </c>
      <c r="F773" s="2">
        <v>45070</v>
      </c>
      <c r="G773" s="2">
        <v>45435</v>
      </c>
      <c r="H773" s="11" t="str">
        <f ca="1" t="shared" si="48"/>
        <v>Expired</v>
      </c>
      <c r="I773">
        <f t="shared" si="49"/>
        <v>2024</v>
      </c>
      <c r="J773" t="str">
        <f t="shared" si="50"/>
        <v>May</v>
      </c>
      <c r="K773" s="11">
        <f ca="1" t="shared" si="51"/>
        <v>-858</v>
      </c>
    </row>
    <row r="774" spans="1:11">
      <c r="A774">
        <v>10773</v>
      </c>
      <c r="B774" t="s">
        <v>771</v>
      </c>
      <c r="C774" t="s">
        <v>28</v>
      </c>
      <c r="D774" t="s">
        <v>15</v>
      </c>
      <c r="E774" t="s">
        <v>11</v>
      </c>
      <c r="F774" s="2">
        <v>45422</v>
      </c>
      <c r="G774" s="2">
        <v>45787</v>
      </c>
      <c r="H774" s="11" t="str">
        <f ca="1" t="shared" si="48"/>
        <v>Expired</v>
      </c>
      <c r="I774">
        <f t="shared" si="49"/>
        <v>2025</v>
      </c>
      <c r="J774" t="str">
        <f t="shared" si="50"/>
        <v>May</v>
      </c>
      <c r="K774" s="11">
        <f ca="1" t="shared" si="51"/>
        <v>-506</v>
      </c>
    </row>
    <row r="775" spans="1:11">
      <c r="A775">
        <v>10774</v>
      </c>
      <c r="B775" t="s">
        <v>772</v>
      </c>
      <c r="C775" t="s">
        <v>55</v>
      </c>
      <c r="D775" t="s">
        <v>18</v>
      </c>
      <c r="E775" t="s">
        <v>16</v>
      </c>
      <c r="F775" s="2">
        <v>45197</v>
      </c>
      <c r="G775" s="2">
        <v>45562</v>
      </c>
      <c r="H775" s="11" t="str">
        <f ca="1" t="shared" si="48"/>
        <v>Expired</v>
      </c>
      <c r="I775">
        <f t="shared" si="49"/>
        <v>2024</v>
      </c>
      <c r="J775" t="str">
        <f t="shared" si="50"/>
        <v>September</v>
      </c>
      <c r="K775" s="11">
        <f ca="1" t="shared" si="51"/>
        <v>-731</v>
      </c>
    </row>
    <row r="776" spans="1:11">
      <c r="A776">
        <v>10775</v>
      </c>
      <c r="B776" t="s">
        <v>773</v>
      </c>
      <c r="C776" t="s">
        <v>14</v>
      </c>
      <c r="D776" t="s">
        <v>18</v>
      </c>
      <c r="E776" t="s">
        <v>35</v>
      </c>
      <c r="F776" s="2">
        <v>45296</v>
      </c>
      <c r="G776" s="2">
        <v>45661</v>
      </c>
      <c r="H776" s="11" t="str">
        <f ca="1" t="shared" si="48"/>
        <v>Expired</v>
      </c>
      <c r="I776">
        <f t="shared" si="49"/>
        <v>2025</v>
      </c>
      <c r="J776" t="str">
        <f t="shared" si="50"/>
        <v>January</v>
      </c>
      <c r="K776" s="11">
        <f ca="1" t="shared" si="51"/>
        <v>-632</v>
      </c>
    </row>
    <row r="777" spans="1:11">
      <c r="A777">
        <v>10776</v>
      </c>
      <c r="B777" t="s">
        <v>774</v>
      </c>
      <c r="C777" t="s">
        <v>9</v>
      </c>
      <c r="D777" t="s">
        <v>26</v>
      </c>
      <c r="E777" t="s">
        <v>30</v>
      </c>
      <c r="F777" s="2">
        <v>45032</v>
      </c>
      <c r="G777" s="2">
        <v>45762</v>
      </c>
      <c r="H777" s="11" t="str">
        <f ca="1" t="shared" si="48"/>
        <v>Expired</v>
      </c>
      <c r="I777">
        <f t="shared" si="49"/>
        <v>2025</v>
      </c>
      <c r="J777" t="str">
        <f t="shared" si="50"/>
        <v>April</v>
      </c>
      <c r="K777" s="11">
        <f ca="1" t="shared" si="51"/>
        <v>-531</v>
      </c>
    </row>
    <row r="778" spans="1:11">
      <c r="A778">
        <v>10777</v>
      </c>
      <c r="B778" t="s">
        <v>775</v>
      </c>
      <c r="C778" t="s">
        <v>14</v>
      </c>
      <c r="D778" t="s">
        <v>10</v>
      </c>
      <c r="E778" t="s">
        <v>30</v>
      </c>
      <c r="F778" s="2">
        <v>45519</v>
      </c>
      <c r="G778" s="2">
        <v>46249</v>
      </c>
      <c r="H778" s="11" t="str">
        <f ca="1" t="shared" si="48"/>
        <v>Expired</v>
      </c>
      <c r="I778" s="11">
        <f t="shared" si="49"/>
        <v>2026</v>
      </c>
      <c r="J778" s="11" t="str">
        <f t="shared" si="50"/>
        <v>August</v>
      </c>
      <c r="K778" s="11">
        <f ca="1" t="shared" si="51"/>
        <v>-44</v>
      </c>
    </row>
    <row r="779" spans="1:11">
      <c r="A779">
        <v>10778</v>
      </c>
      <c r="B779" t="s">
        <v>776</v>
      </c>
      <c r="C779" t="s">
        <v>55</v>
      </c>
      <c r="D779" t="s">
        <v>38</v>
      </c>
      <c r="E779" t="s">
        <v>30</v>
      </c>
      <c r="F779" s="2">
        <v>45528</v>
      </c>
      <c r="G779" s="2">
        <v>46258</v>
      </c>
      <c r="H779" s="11" t="str">
        <f ca="1" t="shared" si="48"/>
        <v>Expired</v>
      </c>
      <c r="I779" s="11">
        <f t="shared" si="49"/>
        <v>2026</v>
      </c>
      <c r="J779" s="11" t="str">
        <f t="shared" si="50"/>
        <v>August</v>
      </c>
      <c r="K779" s="11">
        <f ca="1" t="shared" si="51"/>
        <v>-35</v>
      </c>
    </row>
    <row r="780" spans="1:11">
      <c r="A780">
        <v>10779</v>
      </c>
      <c r="B780" t="s">
        <v>777</v>
      </c>
      <c r="C780" t="s">
        <v>28</v>
      </c>
      <c r="D780" t="s">
        <v>10</v>
      </c>
      <c r="E780" t="s">
        <v>22</v>
      </c>
      <c r="F780" s="2">
        <v>45155</v>
      </c>
      <c r="G780" s="2">
        <v>45885</v>
      </c>
      <c r="H780" s="11" t="str">
        <f ca="1" t="shared" si="48"/>
        <v>Expired</v>
      </c>
      <c r="I780">
        <f t="shared" si="49"/>
        <v>2025</v>
      </c>
      <c r="J780" t="str">
        <f t="shared" si="50"/>
        <v>August</v>
      </c>
      <c r="K780" s="11">
        <f ca="1" t="shared" si="51"/>
        <v>-408</v>
      </c>
    </row>
    <row r="781" spans="1:11">
      <c r="A781">
        <v>10780</v>
      </c>
      <c r="B781" t="s">
        <v>778</v>
      </c>
      <c r="C781" t="s">
        <v>25</v>
      </c>
      <c r="D781" t="s">
        <v>38</v>
      </c>
      <c r="E781" t="s">
        <v>22</v>
      </c>
      <c r="F781" s="2">
        <v>45545</v>
      </c>
      <c r="G781" s="2">
        <v>45725</v>
      </c>
      <c r="H781" s="11" t="str">
        <f ca="1" t="shared" si="48"/>
        <v>Expired</v>
      </c>
      <c r="I781">
        <f t="shared" si="49"/>
        <v>2025</v>
      </c>
      <c r="J781" t="str">
        <f t="shared" si="50"/>
        <v>March</v>
      </c>
      <c r="K781" s="11">
        <f ca="1" t="shared" si="51"/>
        <v>-568</v>
      </c>
    </row>
    <row r="782" spans="1:11">
      <c r="A782">
        <v>10781</v>
      </c>
      <c r="B782" t="s">
        <v>779</v>
      </c>
      <c r="C782" t="s">
        <v>55</v>
      </c>
      <c r="D782" t="s">
        <v>18</v>
      </c>
      <c r="E782" t="s">
        <v>11</v>
      </c>
      <c r="F782" s="2">
        <v>45005</v>
      </c>
      <c r="G782" s="2">
        <v>45735</v>
      </c>
      <c r="H782" s="11" t="str">
        <f ca="1" t="shared" si="48"/>
        <v>Expired</v>
      </c>
      <c r="I782">
        <f t="shared" si="49"/>
        <v>2025</v>
      </c>
      <c r="J782" t="str">
        <f t="shared" si="50"/>
        <v>March</v>
      </c>
      <c r="K782" s="11">
        <f ca="1" t="shared" si="51"/>
        <v>-558</v>
      </c>
    </row>
    <row r="783" spans="1:11">
      <c r="A783">
        <v>10782</v>
      </c>
      <c r="B783" t="s">
        <v>780</v>
      </c>
      <c r="C783" t="s">
        <v>21</v>
      </c>
      <c r="D783" t="s">
        <v>18</v>
      </c>
      <c r="E783" t="s">
        <v>11</v>
      </c>
      <c r="F783" s="2">
        <v>45088</v>
      </c>
      <c r="G783" s="2">
        <v>45453</v>
      </c>
      <c r="H783" s="11" t="str">
        <f ca="1" t="shared" si="48"/>
        <v>Expired</v>
      </c>
      <c r="I783">
        <f t="shared" si="49"/>
        <v>2024</v>
      </c>
      <c r="J783" t="str">
        <f t="shared" si="50"/>
        <v>June</v>
      </c>
      <c r="K783" s="11">
        <f ca="1" t="shared" si="51"/>
        <v>-840</v>
      </c>
    </row>
    <row r="784" spans="1:11">
      <c r="A784">
        <v>10783</v>
      </c>
      <c r="B784" t="s">
        <v>781</v>
      </c>
      <c r="C784" t="s">
        <v>14</v>
      </c>
      <c r="D784" t="s">
        <v>18</v>
      </c>
      <c r="E784" t="s">
        <v>22</v>
      </c>
      <c r="F784" s="2">
        <v>45265</v>
      </c>
      <c r="G784" s="2">
        <v>45995</v>
      </c>
      <c r="H784" s="11" t="str">
        <f ca="1" t="shared" si="48"/>
        <v>Expired</v>
      </c>
      <c r="I784">
        <f t="shared" si="49"/>
        <v>2025</v>
      </c>
      <c r="J784" t="str">
        <f t="shared" si="50"/>
        <v>December</v>
      </c>
      <c r="K784" s="11">
        <f ca="1" t="shared" si="51"/>
        <v>-298</v>
      </c>
    </row>
    <row r="785" spans="1:11">
      <c r="A785">
        <v>10784</v>
      </c>
      <c r="B785" t="s">
        <v>782</v>
      </c>
      <c r="C785" t="s">
        <v>14</v>
      </c>
      <c r="D785" t="s">
        <v>38</v>
      </c>
      <c r="E785" t="s">
        <v>22</v>
      </c>
      <c r="F785" s="2">
        <v>45142</v>
      </c>
      <c r="G785" s="2">
        <v>45872</v>
      </c>
      <c r="H785" s="11" t="str">
        <f ca="1" t="shared" si="48"/>
        <v>Expired</v>
      </c>
      <c r="I785">
        <f t="shared" si="49"/>
        <v>2025</v>
      </c>
      <c r="J785" t="str">
        <f t="shared" si="50"/>
        <v>August</v>
      </c>
      <c r="K785" s="11">
        <f ca="1" t="shared" si="51"/>
        <v>-421</v>
      </c>
    </row>
    <row r="786" spans="1:11">
      <c r="A786">
        <v>10785</v>
      </c>
      <c r="B786" t="s">
        <v>783</v>
      </c>
      <c r="C786" t="s">
        <v>9</v>
      </c>
      <c r="D786" t="s">
        <v>18</v>
      </c>
      <c r="E786" t="s">
        <v>16</v>
      </c>
      <c r="F786" s="2">
        <v>45057</v>
      </c>
      <c r="G786" s="2">
        <v>45787</v>
      </c>
      <c r="H786" s="11" t="str">
        <f ca="1" t="shared" si="48"/>
        <v>Expired</v>
      </c>
      <c r="I786">
        <f t="shared" si="49"/>
        <v>2025</v>
      </c>
      <c r="J786" t="str">
        <f t="shared" si="50"/>
        <v>May</v>
      </c>
      <c r="K786" s="11">
        <f ca="1" t="shared" si="51"/>
        <v>-506</v>
      </c>
    </row>
    <row r="787" spans="1:11">
      <c r="A787">
        <v>10786</v>
      </c>
      <c r="B787" t="s">
        <v>784</v>
      </c>
      <c r="C787" t="s">
        <v>21</v>
      </c>
      <c r="D787" t="s">
        <v>15</v>
      </c>
      <c r="E787" t="s">
        <v>16</v>
      </c>
      <c r="F787" s="2">
        <v>45513</v>
      </c>
      <c r="G787" s="2">
        <v>45693</v>
      </c>
      <c r="H787" s="11" t="str">
        <f ca="1" t="shared" si="48"/>
        <v>Expired</v>
      </c>
      <c r="I787">
        <f t="shared" si="49"/>
        <v>2025</v>
      </c>
      <c r="J787" t="str">
        <f t="shared" si="50"/>
        <v>February</v>
      </c>
      <c r="K787" s="11">
        <f ca="1" t="shared" si="51"/>
        <v>-600</v>
      </c>
    </row>
    <row r="788" spans="1:11">
      <c r="A788">
        <v>10787</v>
      </c>
      <c r="B788" t="s">
        <v>785</v>
      </c>
      <c r="C788" t="s">
        <v>25</v>
      </c>
      <c r="D788" t="s">
        <v>18</v>
      </c>
      <c r="E788" t="s">
        <v>35</v>
      </c>
      <c r="F788" s="2">
        <v>45342</v>
      </c>
      <c r="G788" s="2">
        <v>46072</v>
      </c>
      <c r="H788" s="11" t="str">
        <f ca="1" t="shared" si="48"/>
        <v>Expired</v>
      </c>
      <c r="I788" s="11">
        <f t="shared" si="49"/>
        <v>2026</v>
      </c>
      <c r="J788" s="11" t="str">
        <f t="shared" si="50"/>
        <v>February</v>
      </c>
      <c r="K788" s="11">
        <f ca="1" t="shared" si="51"/>
        <v>-221</v>
      </c>
    </row>
    <row r="789" spans="1:11">
      <c r="A789">
        <v>10788</v>
      </c>
      <c r="B789" t="s">
        <v>786</v>
      </c>
      <c r="C789" t="s">
        <v>14</v>
      </c>
      <c r="D789" t="s">
        <v>26</v>
      </c>
      <c r="E789" t="s">
        <v>30</v>
      </c>
      <c r="F789" s="2">
        <v>45014</v>
      </c>
      <c r="G789" s="2">
        <v>45194</v>
      </c>
      <c r="H789" s="11" t="str">
        <f ca="1" t="shared" si="48"/>
        <v>Expired</v>
      </c>
      <c r="I789">
        <f t="shared" si="49"/>
        <v>2023</v>
      </c>
      <c r="J789" t="str">
        <f t="shared" si="50"/>
        <v>September</v>
      </c>
      <c r="K789" s="11">
        <f ca="1" t="shared" si="51"/>
        <v>-1099</v>
      </c>
    </row>
    <row r="790" spans="1:11">
      <c r="A790">
        <v>10789</v>
      </c>
      <c r="B790" t="s">
        <v>787</v>
      </c>
      <c r="C790" t="s">
        <v>55</v>
      </c>
      <c r="D790" t="s">
        <v>38</v>
      </c>
      <c r="E790" t="s">
        <v>11</v>
      </c>
      <c r="F790" s="2">
        <v>45151</v>
      </c>
      <c r="G790" s="2">
        <v>45516</v>
      </c>
      <c r="H790" s="11" t="str">
        <f ca="1" t="shared" si="48"/>
        <v>Expired</v>
      </c>
      <c r="I790">
        <f t="shared" si="49"/>
        <v>2024</v>
      </c>
      <c r="J790" t="str">
        <f t="shared" si="50"/>
        <v>August</v>
      </c>
      <c r="K790" s="11">
        <f ca="1" t="shared" si="51"/>
        <v>-777</v>
      </c>
    </row>
    <row r="791" spans="1:11">
      <c r="A791">
        <v>10790</v>
      </c>
      <c r="B791" t="s">
        <v>788</v>
      </c>
      <c r="C791" t="s">
        <v>28</v>
      </c>
      <c r="D791" t="s">
        <v>18</v>
      </c>
      <c r="E791" t="s">
        <v>35</v>
      </c>
      <c r="F791" s="2">
        <v>45602</v>
      </c>
      <c r="G791" s="2">
        <v>46332</v>
      </c>
      <c r="H791" s="11" t="str">
        <f ca="1" t="shared" si="48"/>
        <v>Active</v>
      </c>
      <c r="I791" s="11">
        <f t="shared" si="49"/>
        <v>2026</v>
      </c>
      <c r="J791" s="11" t="str">
        <f t="shared" si="50"/>
        <v>November</v>
      </c>
      <c r="K791" s="11">
        <f ca="1" t="shared" si="51"/>
        <v>39</v>
      </c>
    </row>
    <row r="792" spans="1:11">
      <c r="A792">
        <v>10791</v>
      </c>
      <c r="B792" t="s">
        <v>789</v>
      </c>
      <c r="C792" t="s">
        <v>14</v>
      </c>
      <c r="D792" t="s">
        <v>10</v>
      </c>
      <c r="E792" t="s">
        <v>22</v>
      </c>
      <c r="F792" s="2">
        <v>45537</v>
      </c>
      <c r="G792" s="2">
        <v>46267</v>
      </c>
      <c r="H792" s="11" t="str">
        <f ca="1" t="shared" si="48"/>
        <v>Expired</v>
      </c>
      <c r="I792" s="11">
        <f t="shared" si="49"/>
        <v>2026</v>
      </c>
      <c r="J792" s="11" t="str">
        <f t="shared" si="50"/>
        <v>September</v>
      </c>
      <c r="K792" s="11">
        <f ca="1" t="shared" si="51"/>
        <v>-26</v>
      </c>
    </row>
    <row r="793" spans="1:11">
      <c r="A793">
        <v>10792</v>
      </c>
      <c r="B793" t="s">
        <v>790</v>
      </c>
      <c r="C793" t="s">
        <v>55</v>
      </c>
      <c r="D793" t="s">
        <v>38</v>
      </c>
      <c r="E793" t="s">
        <v>11</v>
      </c>
      <c r="F793" s="2">
        <v>45038</v>
      </c>
      <c r="G793" s="2">
        <v>45218</v>
      </c>
      <c r="H793" s="11" t="str">
        <f ca="1" t="shared" si="48"/>
        <v>Expired</v>
      </c>
      <c r="I793">
        <f t="shared" si="49"/>
        <v>2023</v>
      </c>
      <c r="J793" t="str">
        <f t="shared" si="50"/>
        <v>October</v>
      </c>
      <c r="K793" s="11">
        <f ca="1" t="shared" si="51"/>
        <v>-1075</v>
      </c>
    </row>
    <row r="794" spans="1:11">
      <c r="A794">
        <v>10793</v>
      </c>
      <c r="B794" t="s">
        <v>791</v>
      </c>
      <c r="C794" t="s">
        <v>28</v>
      </c>
      <c r="D794" t="s">
        <v>38</v>
      </c>
      <c r="E794" t="s">
        <v>11</v>
      </c>
      <c r="F794" s="2">
        <v>45547</v>
      </c>
      <c r="G794" s="2">
        <v>45727</v>
      </c>
      <c r="H794" s="11" t="str">
        <f ca="1" t="shared" si="48"/>
        <v>Expired</v>
      </c>
      <c r="I794">
        <f t="shared" si="49"/>
        <v>2025</v>
      </c>
      <c r="J794" t="str">
        <f t="shared" si="50"/>
        <v>March</v>
      </c>
      <c r="K794" s="11">
        <f ca="1" t="shared" si="51"/>
        <v>-566</v>
      </c>
    </row>
    <row r="795" spans="1:11">
      <c r="A795">
        <v>10794</v>
      </c>
      <c r="B795" t="s">
        <v>792</v>
      </c>
      <c r="C795" t="s">
        <v>28</v>
      </c>
      <c r="D795" t="s">
        <v>15</v>
      </c>
      <c r="E795" t="s">
        <v>16</v>
      </c>
      <c r="F795" s="2">
        <v>45471</v>
      </c>
      <c r="G795" s="2">
        <v>46201</v>
      </c>
      <c r="H795" s="11" t="str">
        <f ca="1" t="shared" si="48"/>
        <v>Expired</v>
      </c>
      <c r="I795" s="11">
        <f t="shared" si="49"/>
        <v>2026</v>
      </c>
      <c r="J795" s="11" t="str">
        <f t="shared" si="50"/>
        <v>June</v>
      </c>
      <c r="K795" s="11">
        <f ca="1" t="shared" si="51"/>
        <v>-92</v>
      </c>
    </row>
    <row r="796" spans="1:11">
      <c r="A796">
        <v>10795</v>
      </c>
      <c r="B796" t="s">
        <v>793</v>
      </c>
      <c r="C796" t="s">
        <v>9</v>
      </c>
      <c r="D796" t="s">
        <v>38</v>
      </c>
      <c r="E796" t="s">
        <v>11</v>
      </c>
      <c r="F796" s="2">
        <v>45544</v>
      </c>
      <c r="G796" s="2">
        <v>46274</v>
      </c>
      <c r="H796" s="11" t="str">
        <f ca="1" t="shared" si="48"/>
        <v>Expired</v>
      </c>
      <c r="I796" s="11">
        <f t="shared" si="49"/>
        <v>2026</v>
      </c>
      <c r="J796" s="11" t="str">
        <f t="shared" si="50"/>
        <v>September</v>
      </c>
      <c r="K796" s="11">
        <f ca="1" t="shared" si="51"/>
        <v>-19</v>
      </c>
    </row>
    <row r="797" spans="1:11">
      <c r="A797">
        <v>10796</v>
      </c>
      <c r="B797" t="s">
        <v>794</v>
      </c>
      <c r="C797" t="s">
        <v>14</v>
      </c>
      <c r="D797" t="s">
        <v>38</v>
      </c>
      <c r="E797" t="s">
        <v>35</v>
      </c>
      <c r="F797" s="2">
        <v>45357</v>
      </c>
      <c r="G797" s="2">
        <v>45722</v>
      </c>
      <c r="H797" s="11" t="str">
        <f ca="1" t="shared" si="48"/>
        <v>Expired</v>
      </c>
      <c r="I797">
        <f t="shared" si="49"/>
        <v>2025</v>
      </c>
      <c r="J797" t="str">
        <f t="shared" si="50"/>
        <v>March</v>
      </c>
      <c r="K797" s="11">
        <f ca="1" t="shared" si="51"/>
        <v>-571</v>
      </c>
    </row>
    <row r="798" spans="1:11">
      <c r="A798">
        <v>10797</v>
      </c>
      <c r="B798" t="s">
        <v>795</v>
      </c>
      <c r="C798" t="s">
        <v>14</v>
      </c>
      <c r="D798" t="s">
        <v>15</v>
      </c>
      <c r="E798" t="s">
        <v>22</v>
      </c>
      <c r="F798" s="2">
        <v>45161</v>
      </c>
      <c r="G798" s="2">
        <v>45526</v>
      </c>
      <c r="H798" s="11" t="str">
        <f ca="1" t="shared" si="48"/>
        <v>Expired</v>
      </c>
      <c r="I798">
        <f t="shared" si="49"/>
        <v>2024</v>
      </c>
      <c r="J798" t="str">
        <f t="shared" si="50"/>
        <v>August</v>
      </c>
      <c r="K798" s="11">
        <f ca="1" t="shared" si="51"/>
        <v>-767</v>
      </c>
    </row>
    <row r="799" spans="1:11">
      <c r="A799">
        <v>10798</v>
      </c>
      <c r="B799" t="s">
        <v>796</v>
      </c>
      <c r="C799" t="s">
        <v>25</v>
      </c>
      <c r="D799" t="s">
        <v>15</v>
      </c>
      <c r="E799" t="s">
        <v>35</v>
      </c>
      <c r="F799" s="2">
        <v>45027</v>
      </c>
      <c r="G799" s="2">
        <v>45392</v>
      </c>
      <c r="H799" s="11" t="str">
        <f ca="1" t="shared" si="48"/>
        <v>Expired</v>
      </c>
      <c r="I799">
        <f t="shared" si="49"/>
        <v>2024</v>
      </c>
      <c r="J799" t="str">
        <f t="shared" si="50"/>
        <v>April</v>
      </c>
      <c r="K799" s="11">
        <f ca="1" t="shared" si="51"/>
        <v>-901</v>
      </c>
    </row>
    <row r="800" spans="1:11">
      <c r="A800">
        <v>10799</v>
      </c>
      <c r="B800" t="s">
        <v>797</v>
      </c>
      <c r="C800" t="s">
        <v>55</v>
      </c>
      <c r="D800" t="s">
        <v>18</v>
      </c>
      <c r="E800" t="s">
        <v>16</v>
      </c>
      <c r="F800" s="2">
        <v>45217</v>
      </c>
      <c r="G800" s="2">
        <v>45947</v>
      </c>
      <c r="H800" s="11" t="str">
        <f ca="1" t="shared" si="48"/>
        <v>Expired</v>
      </c>
      <c r="I800">
        <f t="shared" si="49"/>
        <v>2025</v>
      </c>
      <c r="J800" t="str">
        <f t="shared" si="50"/>
        <v>October</v>
      </c>
      <c r="K800" s="11">
        <f ca="1" t="shared" si="51"/>
        <v>-346</v>
      </c>
    </row>
    <row r="801" spans="1:11">
      <c r="A801">
        <v>10800</v>
      </c>
      <c r="B801" t="s">
        <v>798</v>
      </c>
      <c r="C801" t="s">
        <v>55</v>
      </c>
      <c r="D801" t="s">
        <v>10</v>
      </c>
      <c r="E801" t="s">
        <v>11</v>
      </c>
      <c r="F801" s="2">
        <v>44932</v>
      </c>
      <c r="G801" s="2">
        <v>45662</v>
      </c>
      <c r="H801" s="11" t="str">
        <f ca="1" t="shared" si="48"/>
        <v>Expired</v>
      </c>
      <c r="I801">
        <f t="shared" si="49"/>
        <v>2025</v>
      </c>
      <c r="J801" t="str">
        <f t="shared" si="50"/>
        <v>January</v>
      </c>
      <c r="K801" s="11">
        <f ca="1" t="shared" si="51"/>
        <v>-631</v>
      </c>
    </row>
    <row r="802" spans="1:11">
      <c r="A802">
        <v>10801</v>
      </c>
      <c r="B802" t="s">
        <v>799</v>
      </c>
      <c r="C802" t="s">
        <v>28</v>
      </c>
      <c r="D802" t="s">
        <v>15</v>
      </c>
      <c r="E802" t="s">
        <v>16</v>
      </c>
      <c r="F802" s="2">
        <v>45459</v>
      </c>
      <c r="G802" s="2">
        <v>45639</v>
      </c>
      <c r="H802" s="11" t="str">
        <f ca="1" t="shared" si="48"/>
        <v>Expired</v>
      </c>
      <c r="I802">
        <f t="shared" si="49"/>
        <v>2024</v>
      </c>
      <c r="J802" t="str">
        <f t="shared" si="50"/>
        <v>December</v>
      </c>
      <c r="K802" s="11">
        <f ca="1" t="shared" si="51"/>
        <v>-654</v>
      </c>
    </row>
    <row r="803" spans="1:11">
      <c r="A803">
        <v>10802</v>
      </c>
      <c r="B803" t="s">
        <v>282</v>
      </c>
      <c r="C803" t="s">
        <v>14</v>
      </c>
      <c r="D803" t="s">
        <v>10</v>
      </c>
      <c r="E803" t="s">
        <v>22</v>
      </c>
      <c r="F803" s="2">
        <v>45297</v>
      </c>
      <c r="G803" s="2">
        <v>45477</v>
      </c>
      <c r="H803" s="11" t="str">
        <f ca="1" t="shared" si="48"/>
        <v>Expired</v>
      </c>
      <c r="I803">
        <f t="shared" si="49"/>
        <v>2024</v>
      </c>
      <c r="J803" t="str">
        <f t="shared" si="50"/>
        <v>July</v>
      </c>
      <c r="K803" s="11">
        <f ca="1" t="shared" si="51"/>
        <v>-816</v>
      </c>
    </row>
    <row r="804" spans="1:11">
      <c r="A804">
        <v>10803</v>
      </c>
      <c r="B804" t="s">
        <v>800</v>
      </c>
      <c r="C804" t="s">
        <v>14</v>
      </c>
      <c r="D804" t="s">
        <v>15</v>
      </c>
      <c r="E804" t="s">
        <v>30</v>
      </c>
      <c r="F804" s="2">
        <v>45194</v>
      </c>
      <c r="G804" s="2">
        <v>45924</v>
      </c>
      <c r="H804" s="11" t="str">
        <f ca="1" t="shared" si="48"/>
        <v>Expired</v>
      </c>
      <c r="I804">
        <f t="shared" si="49"/>
        <v>2025</v>
      </c>
      <c r="J804" t="str">
        <f t="shared" si="50"/>
        <v>September</v>
      </c>
      <c r="K804" s="11">
        <f ca="1" t="shared" si="51"/>
        <v>-369</v>
      </c>
    </row>
    <row r="805" spans="1:11">
      <c r="A805">
        <v>10804</v>
      </c>
      <c r="B805" t="s">
        <v>801</v>
      </c>
      <c r="C805" t="s">
        <v>25</v>
      </c>
      <c r="D805" t="s">
        <v>15</v>
      </c>
      <c r="E805" t="s">
        <v>30</v>
      </c>
      <c r="F805" s="2">
        <v>45623</v>
      </c>
      <c r="G805" s="2">
        <v>45988</v>
      </c>
      <c r="H805" s="11" t="str">
        <f ca="1" t="shared" si="48"/>
        <v>Expired</v>
      </c>
      <c r="I805">
        <f t="shared" si="49"/>
        <v>2025</v>
      </c>
      <c r="J805" t="str">
        <f t="shared" si="50"/>
        <v>November</v>
      </c>
      <c r="K805" s="11">
        <f ca="1" t="shared" si="51"/>
        <v>-305</v>
      </c>
    </row>
    <row r="806" spans="1:11">
      <c r="A806">
        <v>10805</v>
      </c>
      <c r="B806" t="s">
        <v>802</v>
      </c>
      <c r="C806" t="s">
        <v>55</v>
      </c>
      <c r="D806" t="s">
        <v>15</v>
      </c>
      <c r="E806" t="s">
        <v>35</v>
      </c>
      <c r="F806" s="2">
        <v>45421</v>
      </c>
      <c r="G806" s="2">
        <v>45601</v>
      </c>
      <c r="H806" s="11" t="str">
        <f ca="1" t="shared" si="48"/>
        <v>Expired</v>
      </c>
      <c r="I806">
        <f t="shared" si="49"/>
        <v>2024</v>
      </c>
      <c r="J806" t="str">
        <f t="shared" si="50"/>
        <v>November</v>
      </c>
      <c r="K806" s="11">
        <f ca="1" t="shared" si="51"/>
        <v>-692</v>
      </c>
    </row>
    <row r="807" spans="1:11">
      <c r="A807">
        <v>10806</v>
      </c>
      <c r="B807" t="s">
        <v>803</v>
      </c>
      <c r="C807" t="s">
        <v>28</v>
      </c>
      <c r="D807" t="s">
        <v>38</v>
      </c>
      <c r="E807" t="s">
        <v>30</v>
      </c>
      <c r="F807" s="2">
        <v>45241</v>
      </c>
      <c r="G807" s="2">
        <v>45971</v>
      </c>
      <c r="H807" s="11" t="str">
        <f ca="1" t="shared" si="48"/>
        <v>Expired</v>
      </c>
      <c r="I807">
        <f t="shared" si="49"/>
        <v>2025</v>
      </c>
      <c r="J807" t="str">
        <f t="shared" si="50"/>
        <v>November</v>
      </c>
      <c r="K807" s="11">
        <f ca="1" t="shared" si="51"/>
        <v>-322</v>
      </c>
    </row>
    <row r="808" spans="1:11">
      <c r="A808">
        <v>10807</v>
      </c>
      <c r="B808" t="s">
        <v>804</v>
      </c>
      <c r="C808" t="s">
        <v>14</v>
      </c>
      <c r="D808" t="s">
        <v>18</v>
      </c>
      <c r="E808" t="s">
        <v>16</v>
      </c>
      <c r="F808" s="2">
        <v>45162</v>
      </c>
      <c r="G808" s="2">
        <v>45527</v>
      </c>
      <c r="H808" s="11" t="str">
        <f ca="1" t="shared" si="48"/>
        <v>Expired</v>
      </c>
      <c r="I808">
        <f t="shared" si="49"/>
        <v>2024</v>
      </c>
      <c r="J808" t="str">
        <f t="shared" si="50"/>
        <v>August</v>
      </c>
      <c r="K808" s="11">
        <f ca="1" t="shared" si="51"/>
        <v>-766</v>
      </c>
    </row>
    <row r="809" spans="1:11">
      <c r="A809">
        <v>10808</v>
      </c>
      <c r="B809" t="s">
        <v>805</v>
      </c>
      <c r="C809" t="s">
        <v>9</v>
      </c>
      <c r="D809" t="s">
        <v>18</v>
      </c>
      <c r="E809" t="s">
        <v>35</v>
      </c>
      <c r="F809" s="2">
        <v>45337</v>
      </c>
      <c r="G809" s="2">
        <v>45702</v>
      </c>
      <c r="H809" s="11" t="str">
        <f ca="1" t="shared" si="48"/>
        <v>Expired</v>
      </c>
      <c r="I809">
        <f t="shared" si="49"/>
        <v>2025</v>
      </c>
      <c r="J809" t="str">
        <f t="shared" si="50"/>
        <v>February</v>
      </c>
      <c r="K809" s="11">
        <f ca="1" t="shared" si="51"/>
        <v>-591</v>
      </c>
    </row>
    <row r="810" spans="1:11">
      <c r="A810">
        <v>10809</v>
      </c>
      <c r="B810" t="s">
        <v>806</v>
      </c>
      <c r="C810" t="s">
        <v>28</v>
      </c>
      <c r="D810" t="s">
        <v>26</v>
      </c>
      <c r="E810" t="s">
        <v>11</v>
      </c>
      <c r="F810" s="2">
        <v>45325</v>
      </c>
      <c r="G810" s="2">
        <v>46055</v>
      </c>
      <c r="H810" s="11" t="str">
        <f ca="1" t="shared" si="48"/>
        <v>Expired</v>
      </c>
      <c r="I810" s="11">
        <f t="shared" si="49"/>
        <v>2026</v>
      </c>
      <c r="J810" s="11" t="str">
        <f t="shared" si="50"/>
        <v>February</v>
      </c>
      <c r="K810" s="11">
        <f ca="1" t="shared" si="51"/>
        <v>-238</v>
      </c>
    </row>
    <row r="811" spans="1:11">
      <c r="A811">
        <v>10810</v>
      </c>
      <c r="B811" t="s">
        <v>807</v>
      </c>
      <c r="C811" t="s">
        <v>21</v>
      </c>
      <c r="D811" t="s">
        <v>38</v>
      </c>
      <c r="E811" t="s">
        <v>35</v>
      </c>
      <c r="F811" s="2">
        <v>45372</v>
      </c>
      <c r="G811" s="2">
        <v>45552</v>
      </c>
      <c r="H811" s="11" t="str">
        <f ca="1" t="shared" si="48"/>
        <v>Expired</v>
      </c>
      <c r="I811">
        <f t="shared" si="49"/>
        <v>2024</v>
      </c>
      <c r="J811" t="str">
        <f t="shared" si="50"/>
        <v>September</v>
      </c>
      <c r="K811" s="11">
        <f ca="1" t="shared" si="51"/>
        <v>-741</v>
      </c>
    </row>
    <row r="812" spans="1:11">
      <c r="A812">
        <v>10811</v>
      </c>
      <c r="B812" t="s">
        <v>808</v>
      </c>
      <c r="C812" t="s">
        <v>21</v>
      </c>
      <c r="D812" t="s">
        <v>10</v>
      </c>
      <c r="E812" t="s">
        <v>16</v>
      </c>
      <c r="F812" s="2">
        <v>45550</v>
      </c>
      <c r="G812" s="2">
        <v>45730</v>
      </c>
      <c r="H812" s="11" t="str">
        <f ca="1" t="shared" si="48"/>
        <v>Expired</v>
      </c>
      <c r="I812">
        <f t="shared" si="49"/>
        <v>2025</v>
      </c>
      <c r="J812" t="str">
        <f t="shared" si="50"/>
        <v>March</v>
      </c>
      <c r="K812" s="11">
        <f ca="1" t="shared" si="51"/>
        <v>-563</v>
      </c>
    </row>
    <row r="813" spans="1:11">
      <c r="A813">
        <v>10812</v>
      </c>
      <c r="B813" t="s">
        <v>809</v>
      </c>
      <c r="C813" t="s">
        <v>55</v>
      </c>
      <c r="D813" t="s">
        <v>15</v>
      </c>
      <c r="E813" t="s">
        <v>35</v>
      </c>
      <c r="F813" s="2">
        <v>45220</v>
      </c>
      <c r="G813" s="2">
        <v>45950</v>
      </c>
      <c r="H813" s="11" t="str">
        <f ca="1" t="shared" si="48"/>
        <v>Expired</v>
      </c>
      <c r="I813">
        <f t="shared" si="49"/>
        <v>2025</v>
      </c>
      <c r="J813" t="str">
        <f t="shared" si="50"/>
        <v>October</v>
      </c>
      <c r="K813" s="11">
        <f ca="1" t="shared" si="51"/>
        <v>-343</v>
      </c>
    </row>
    <row r="814" spans="1:11">
      <c r="A814">
        <v>10813</v>
      </c>
      <c r="B814" t="s">
        <v>810</v>
      </c>
      <c r="C814" t="s">
        <v>9</v>
      </c>
      <c r="D814" t="s">
        <v>18</v>
      </c>
      <c r="E814" t="s">
        <v>22</v>
      </c>
      <c r="F814" s="2">
        <v>45376</v>
      </c>
      <c r="G814" s="2">
        <v>45556</v>
      </c>
      <c r="H814" s="11" t="str">
        <f ca="1" t="shared" si="48"/>
        <v>Expired</v>
      </c>
      <c r="I814">
        <f t="shared" si="49"/>
        <v>2024</v>
      </c>
      <c r="J814" t="str">
        <f t="shared" si="50"/>
        <v>September</v>
      </c>
      <c r="K814" s="11">
        <f ca="1" t="shared" si="51"/>
        <v>-737</v>
      </c>
    </row>
    <row r="815" spans="1:11">
      <c r="A815">
        <v>10814</v>
      </c>
      <c r="B815" t="s">
        <v>811</v>
      </c>
      <c r="C815" t="s">
        <v>25</v>
      </c>
      <c r="D815" t="s">
        <v>18</v>
      </c>
      <c r="E815" t="s">
        <v>16</v>
      </c>
      <c r="F815" s="2">
        <v>45540</v>
      </c>
      <c r="G815" s="2">
        <v>46270</v>
      </c>
      <c r="H815" s="11" t="str">
        <f ca="1" t="shared" si="48"/>
        <v>Expired</v>
      </c>
      <c r="I815" s="11">
        <f t="shared" si="49"/>
        <v>2026</v>
      </c>
      <c r="J815" s="11" t="str">
        <f t="shared" si="50"/>
        <v>September</v>
      </c>
      <c r="K815" s="11">
        <f ca="1" t="shared" si="51"/>
        <v>-23</v>
      </c>
    </row>
    <row r="816" spans="1:11">
      <c r="A816">
        <v>10815</v>
      </c>
      <c r="B816" t="s">
        <v>812</v>
      </c>
      <c r="C816" t="s">
        <v>28</v>
      </c>
      <c r="D816" t="s">
        <v>18</v>
      </c>
      <c r="E816" t="s">
        <v>16</v>
      </c>
      <c r="F816" s="2">
        <v>45295</v>
      </c>
      <c r="G816" s="2">
        <v>45475</v>
      </c>
      <c r="H816" s="11" t="str">
        <f ca="1" t="shared" si="48"/>
        <v>Expired</v>
      </c>
      <c r="I816">
        <f t="shared" si="49"/>
        <v>2024</v>
      </c>
      <c r="J816" t="str">
        <f t="shared" si="50"/>
        <v>July</v>
      </c>
      <c r="K816" s="11">
        <f ca="1" t="shared" si="51"/>
        <v>-818</v>
      </c>
    </row>
    <row r="817" spans="1:11">
      <c r="A817">
        <v>10816</v>
      </c>
      <c r="B817" t="s">
        <v>58</v>
      </c>
      <c r="C817" t="s">
        <v>21</v>
      </c>
      <c r="D817" t="s">
        <v>26</v>
      </c>
      <c r="E817" t="s">
        <v>30</v>
      </c>
      <c r="F817" s="2">
        <v>45336</v>
      </c>
      <c r="G817" s="2">
        <v>45701</v>
      </c>
      <c r="H817" s="11" t="str">
        <f ca="1" t="shared" si="48"/>
        <v>Expired</v>
      </c>
      <c r="I817">
        <f t="shared" si="49"/>
        <v>2025</v>
      </c>
      <c r="J817" t="str">
        <f t="shared" si="50"/>
        <v>February</v>
      </c>
      <c r="K817" s="11">
        <f ca="1" t="shared" si="51"/>
        <v>-592</v>
      </c>
    </row>
    <row r="818" spans="1:11">
      <c r="A818">
        <v>10817</v>
      </c>
      <c r="B818" t="s">
        <v>813</v>
      </c>
      <c r="C818" t="s">
        <v>55</v>
      </c>
      <c r="D818" t="s">
        <v>15</v>
      </c>
      <c r="E818" t="s">
        <v>11</v>
      </c>
      <c r="F818" s="2">
        <v>45457</v>
      </c>
      <c r="G818" s="2">
        <v>45637</v>
      </c>
      <c r="H818" s="11" t="str">
        <f ca="1" t="shared" si="48"/>
        <v>Expired</v>
      </c>
      <c r="I818">
        <f t="shared" si="49"/>
        <v>2024</v>
      </c>
      <c r="J818" t="str">
        <f t="shared" si="50"/>
        <v>December</v>
      </c>
      <c r="K818" s="11">
        <f ca="1" t="shared" si="51"/>
        <v>-656</v>
      </c>
    </row>
    <row r="819" spans="1:11">
      <c r="A819">
        <v>10818</v>
      </c>
      <c r="B819" t="s">
        <v>814</v>
      </c>
      <c r="C819" t="s">
        <v>9</v>
      </c>
      <c r="D819" t="s">
        <v>15</v>
      </c>
      <c r="E819" t="s">
        <v>30</v>
      </c>
      <c r="F819" s="2">
        <v>45499</v>
      </c>
      <c r="G819" s="2">
        <v>46229</v>
      </c>
      <c r="H819" s="11" t="str">
        <f ca="1" t="shared" si="48"/>
        <v>Expired</v>
      </c>
      <c r="I819" s="11">
        <f t="shared" si="49"/>
        <v>2026</v>
      </c>
      <c r="J819" s="11" t="str">
        <f t="shared" si="50"/>
        <v>July</v>
      </c>
      <c r="K819" s="11">
        <f ca="1" t="shared" si="51"/>
        <v>-64</v>
      </c>
    </row>
    <row r="820" spans="1:11">
      <c r="A820">
        <v>10819</v>
      </c>
      <c r="B820" t="s">
        <v>815</v>
      </c>
      <c r="C820" t="s">
        <v>25</v>
      </c>
      <c r="D820" t="s">
        <v>18</v>
      </c>
      <c r="E820" t="s">
        <v>35</v>
      </c>
      <c r="F820" s="2">
        <v>45126</v>
      </c>
      <c r="G820" s="2">
        <v>45491</v>
      </c>
      <c r="H820" s="11" t="str">
        <f ca="1" t="shared" si="48"/>
        <v>Expired</v>
      </c>
      <c r="I820">
        <f t="shared" si="49"/>
        <v>2024</v>
      </c>
      <c r="J820" t="str">
        <f t="shared" si="50"/>
        <v>July</v>
      </c>
      <c r="K820" s="11">
        <f ca="1" t="shared" si="51"/>
        <v>-802</v>
      </c>
    </row>
    <row r="821" spans="1:11">
      <c r="A821">
        <v>10820</v>
      </c>
      <c r="B821" t="s">
        <v>816</v>
      </c>
      <c r="C821" t="s">
        <v>28</v>
      </c>
      <c r="D821" t="s">
        <v>26</v>
      </c>
      <c r="E821" t="s">
        <v>30</v>
      </c>
      <c r="F821" s="2">
        <v>45106</v>
      </c>
      <c r="G821" s="2">
        <v>45471</v>
      </c>
      <c r="H821" s="11" t="str">
        <f ca="1" t="shared" si="48"/>
        <v>Expired</v>
      </c>
      <c r="I821">
        <f t="shared" si="49"/>
        <v>2024</v>
      </c>
      <c r="J821" t="str">
        <f t="shared" si="50"/>
        <v>June</v>
      </c>
      <c r="K821" s="11">
        <f ca="1" t="shared" si="51"/>
        <v>-822</v>
      </c>
    </row>
    <row r="822" spans="1:11">
      <c r="A822">
        <v>10821</v>
      </c>
      <c r="B822" t="s">
        <v>817</v>
      </c>
      <c r="C822" t="s">
        <v>28</v>
      </c>
      <c r="D822" t="s">
        <v>26</v>
      </c>
      <c r="E822" t="s">
        <v>35</v>
      </c>
      <c r="F822" s="2">
        <v>45228</v>
      </c>
      <c r="G822" s="2">
        <v>45593</v>
      </c>
      <c r="H822" s="11" t="str">
        <f ca="1" t="shared" si="48"/>
        <v>Expired</v>
      </c>
      <c r="I822">
        <f t="shared" si="49"/>
        <v>2024</v>
      </c>
      <c r="J822" t="str">
        <f t="shared" si="50"/>
        <v>October</v>
      </c>
      <c r="K822" s="11">
        <f ca="1" t="shared" si="51"/>
        <v>-700</v>
      </c>
    </row>
    <row r="823" spans="1:11">
      <c r="A823">
        <v>10822</v>
      </c>
      <c r="B823" t="s">
        <v>818</v>
      </c>
      <c r="C823" t="s">
        <v>28</v>
      </c>
      <c r="D823" t="s">
        <v>10</v>
      </c>
      <c r="E823" t="s">
        <v>35</v>
      </c>
      <c r="F823" s="2">
        <v>45515</v>
      </c>
      <c r="G823" s="2">
        <v>45880</v>
      </c>
      <c r="H823" s="11" t="str">
        <f ca="1" t="shared" si="48"/>
        <v>Expired</v>
      </c>
      <c r="I823">
        <f t="shared" si="49"/>
        <v>2025</v>
      </c>
      <c r="J823" t="str">
        <f t="shared" si="50"/>
        <v>August</v>
      </c>
      <c r="K823" s="11">
        <f ca="1" t="shared" si="51"/>
        <v>-413</v>
      </c>
    </row>
    <row r="824" spans="1:11">
      <c r="A824">
        <v>10823</v>
      </c>
      <c r="B824" t="s">
        <v>819</v>
      </c>
      <c r="C824" t="s">
        <v>55</v>
      </c>
      <c r="D824" t="s">
        <v>15</v>
      </c>
      <c r="E824" t="s">
        <v>22</v>
      </c>
      <c r="F824" s="2">
        <v>45176</v>
      </c>
      <c r="G824" s="2">
        <v>45541</v>
      </c>
      <c r="H824" s="11" t="str">
        <f ca="1" t="shared" si="48"/>
        <v>Expired</v>
      </c>
      <c r="I824">
        <f t="shared" si="49"/>
        <v>2024</v>
      </c>
      <c r="J824" t="str">
        <f t="shared" si="50"/>
        <v>September</v>
      </c>
      <c r="K824" s="11">
        <f ca="1" t="shared" si="51"/>
        <v>-752</v>
      </c>
    </row>
    <row r="825" spans="1:11">
      <c r="A825">
        <v>10824</v>
      </c>
      <c r="B825" t="s">
        <v>820</v>
      </c>
      <c r="C825" t="s">
        <v>14</v>
      </c>
      <c r="D825" t="s">
        <v>38</v>
      </c>
      <c r="E825" t="s">
        <v>35</v>
      </c>
      <c r="F825" s="2">
        <v>44955</v>
      </c>
      <c r="G825" s="2">
        <v>45320</v>
      </c>
      <c r="H825" s="11" t="str">
        <f ca="1" t="shared" si="48"/>
        <v>Expired</v>
      </c>
      <c r="I825">
        <f t="shared" si="49"/>
        <v>2024</v>
      </c>
      <c r="J825" t="str">
        <f t="shared" si="50"/>
        <v>January</v>
      </c>
      <c r="K825" s="11">
        <f ca="1" t="shared" si="51"/>
        <v>-973</v>
      </c>
    </row>
    <row r="826" spans="1:11">
      <c r="A826">
        <v>10825</v>
      </c>
      <c r="B826" t="s">
        <v>821</v>
      </c>
      <c r="C826" t="s">
        <v>9</v>
      </c>
      <c r="D826" t="s">
        <v>38</v>
      </c>
      <c r="E826" t="s">
        <v>11</v>
      </c>
      <c r="F826" s="2">
        <v>45620</v>
      </c>
      <c r="G826" s="2">
        <v>46350</v>
      </c>
      <c r="H826" s="11" t="str">
        <f ca="1" t="shared" si="48"/>
        <v>Active</v>
      </c>
      <c r="I826" s="11">
        <f t="shared" si="49"/>
        <v>2026</v>
      </c>
      <c r="J826" s="11" t="str">
        <f t="shared" si="50"/>
        <v>November</v>
      </c>
      <c r="K826" s="11">
        <f ca="1" t="shared" si="51"/>
        <v>57</v>
      </c>
    </row>
    <row r="827" spans="1:11">
      <c r="A827">
        <v>10826</v>
      </c>
      <c r="B827" t="s">
        <v>822</v>
      </c>
      <c r="C827" t="s">
        <v>55</v>
      </c>
      <c r="D827" t="s">
        <v>10</v>
      </c>
      <c r="E827" t="s">
        <v>35</v>
      </c>
      <c r="F827" s="2">
        <v>45475</v>
      </c>
      <c r="G827" s="2">
        <v>45655</v>
      </c>
      <c r="H827" s="11" t="str">
        <f ca="1" t="shared" si="48"/>
        <v>Expired</v>
      </c>
      <c r="I827">
        <f t="shared" si="49"/>
        <v>2024</v>
      </c>
      <c r="J827" t="str">
        <f t="shared" si="50"/>
        <v>December</v>
      </c>
      <c r="K827" s="11">
        <f ca="1" t="shared" si="51"/>
        <v>-638</v>
      </c>
    </row>
    <row r="828" spans="1:11">
      <c r="A828">
        <v>10827</v>
      </c>
      <c r="B828" t="s">
        <v>823</v>
      </c>
      <c r="C828" t="s">
        <v>21</v>
      </c>
      <c r="D828" t="s">
        <v>10</v>
      </c>
      <c r="E828" t="s">
        <v>16</v>
      </c>
      <c r="F828" s="2">
        <v>45335</v>
      </c>
      <c r="G828" s="2">
        <v>46065</v>
      </c>
      <c r="H828" s="11" t="str">
        <f ca="1" t="shared" si="48"/>
        <v>Expired</v>
      </c>
      <c r="I828" s="11">
        <f t="shared" si="49"/>
        <v>2026</v>
      </c>
      <c r="J828" s="11" t="str">
        <f t="shared" si="50"/>
        <v>February</v>
      </c>
      <c r="K828" s="11">
        <f ca="1" t="shared" si="51"/>
        <v>-228</v>
      </c>
    </row>
    <row r="829" spans="1:11">
      <c r="A829">
        <v>10828</v>
      </c>
      <c r="B829" t="s">
        <v>824</v>
      </c>
      <c r="C829" t="s">
        <v>9</v>
      </c>
      <c r="D829" t="s">
        <v>15</v>
      </c>
      <c r="E829" t="s">
        <v>11</v>
      </c>
      <c r="F829" s="2">
        <v>45414</v>
      </c>
      <c r="G829" s="2">
        <v>45779</v>
      </c>
      <c r="H829" s="11" t="str">
        <f ca="1" t="shared" si="48"/>
        <v>Expired</v>
      </c>
      <c r="I829">
        <f t="shared" si="49"/>
        <v>2025</v>
      </c>
      <c r="J829" t="str">
        <f t="shared" si="50"/>
        <v>May</v>
      </c>
      <c r="K829" s="11">
        <f ca="1" t="shared" si="51"/>
        <v>-514</v>
      </c>
    </row>
    <row r="830" spans="1:11">
      <c r="A830">
        <v>10829</v>
      </c>
      <c r="B830" t="s">
        <v>825</v>
      </c>
      <c r="C830" t="s">
        <v>28</v>
      </c>
      <c r="D830" t="s">
        <v>10</v>
      </c>
      <c r="E830" t="s">
        <v>11</v>
      </c>
      <c r="F830" s="2">
        <v>45626</v>
      </c>
      <c r="G830" s="2">
        <v>45806</v>
      </c>
      <c r="H830" s="11" t="str">
        <f ca="1" t="shared" si="48"/>
        <v>Expired</v>
      </c>
      <c r="I830">
        <f t="shared" si="49"/>
        <v>2025</v>
      </c>
      <c r="J830" t="str">
        <f t="shared" si="50"/>
        <v>May</v>
      </c>
      <c r="K830" s="11">
        <f ca="1" t="shared" si="51"/>
        <v>-487</v>
      </c>
    </row>
    <row r="831" spans="1:11">
      <c r="A831">
        <v>10830</v>
      </c>
      <c r="B831" t="s">
        <v>790</v>
      </c>
      <c r="C831" t="s">
        <v>21</v>
      </c>
      <c r="D831" t="s">
        <v>18</v>
      </c>
      <c r="E831" t="s">
        <v>30</v>
      </c>
      <c r="F831" s="2">
        <v>45138</v>
      </c>
      <c r="G831" s="2">
        <v>45318</v>
      </c>
      <c r="H831" s="11" t="str">
        <f ca="1" t="shared" si="48"/>
        <v>Expired</v>
      </c>
      <c r="I831">
        <f t="shared" si="49"/>
        <v>2024</v>
      </c>
      <c r="J831" t="str">
        <f t="shared" si="50"/>
        <v>January</v>
      </c>
      <c r="K831" s="11">
        <f ca="1" t="shared" si="51"/>
        <v>-975</v>
      </c>
    </row>
    <row r="832" spans="1:11">
      <c r="A832">
        <v>10831</v>
      </c>
      <c r="B832" t="s">
        <v>826</v>
      </c>
      <c r="C832" t="s">
        <v>28</v>
      </c>
      <c r="D832" t="s">
        <v>10</v>
      </c>
      <c r="E832" t="s">
        <v>11</v>
      </c>
      <c r="F832" s="2">
        <v>45036</v>
      </c>
      <c r="G832" s="2">
        <v>45216</v>
      </c>
      <c r="H832" s="11" t="str">
        <f ca="1" t="shared" si="48"/>
        <v>Expired</v>
      </c>
      <c r="I832">
        <f t="shared" si="49"/>
        <v>2023</v>
      </c>
      <c r="J832" t="str">
        <f t="shared" si="50"/>
        <v>October</v>
      </c>
      <c r="K832" s="11">
        <f ca="1" t="shared" si="51"/>
        <v>-1077</v>
      </c>
    </row>
    <row r="833" spans="1:11">
      <c r="A833">
        <v>10832</v>
      </c>
      <c r="B833" t="s">
        <v>827</v>
      </c>
      <c r="C833" t="s">
        <v>14</v>
      </c>
      <c r="D833" t="s">
        <v>38</v>
      </c>
      <c r="E833" t="s">
        <v>35</v>
      </c>
      <c r="F833" s="2">
        <v>44933</v>
      </c>
      <c r="G833" s="2">
        <v>45663</v>
      </c>
      <c r="H833" s="11" t="str">
        <f ca="1" t="shared" si="48"/>
        <v>Expired</v>
      </c>
      <c r="I833">
        <f t="shared" si="49"/>
        <v>2025</v>
      </c>
      <c r="J833" t="str">
        <f t="shared" si="50"/>
        <v>January</v>
      </c>
      <c r="K833" s="11">
        <f ca="1" t="shared" si="51"/>
        <v>-630</v>
      </c>
    </row>
    <row r="834" spans="1:11">
      <c r="A834">
        <v>10833</v>
      </c>
      <c r="B834" t="s">
        <v>828</v>
      </c>
      <c r="C834" t="s">
        <v>55</v>
      </c>
      <c r="D834" t="s">
        <v>10</v>
      </c>
      <c r="E834" t="s">
        <v>35</v>
      </c>
      <c r="F834" s="2">
        <v>45249</v>
      </c>
      <c r="G834" s="2">
        <v>45614</v>
      </c>
      <c r="H834" s="11" t="str">
        <f ca="1" t="shared" ref="H834:H897" si="52">IF(K834&lt;=0,"Expired",IF(AND(K834&gt;=1,K834&lt;=30),"Expiring_Soon","Active"))</f>
        <v>Expired</v>
      </c>
      <c r="I834">
        <f t="shared" ref="I834:I897" si="53">YEAR(G834)</f>
        <v>2024</v>
      </c>
      <c r="J834" t="str">
        <f t="shared" ref="J834:J897" si="54">TEXT(G834,"mmmm")</f>
        <v>November</v>
      </c>
      <c r="K834" s="11">
        <f ca="1" t="shared" ref="K834:K897" si="55">G834-TODAY()</f>
        <v>-679</v>
      </c>
    </row>
    <row r="835" spans="1:11">
      <c r="A835">
        <v>10834</v>
      </c>
      <c r="B835" t="s">
        <v>829</v>
      </c>
      <c r="C835" t="s">
        <v>25</v>
      </c>
      <c r="D835" t="s">
        <v>38</v>
      </c>
      <c r="E835" t="s">
        <v>11</v>
      </c>
      <c r="F835" s="2">
        <v>45450</v>
      </c>
      <c r="G835" s="2">
        <v>45815</v>
      </c>
      <c r="H835" s="11" t="str">
        <f ca="1" t="shared" si="52"/>
        <v>Expired</v>
      </c>
      <c r="I835">
        <f t="shared" si="53"/>
        <v>2025</v>
      </c>
      <c r="J835" t="str">
        <f t="shared" si="54"/>
        <v>June</v>
      </c>
      <c r="K835" s="11">
        <f ca="1" t="shared" si="55"/>
        <v>-478</v>
      </c>
    </row>
    <row r="836" spans="1:11">
      <c r="A836">
        <v>10835</v>
      </c>
      <c r="B836" t="s">
        <v>830</v>
      </c>
      <c r="C836" t="s">
        <v>28</v>
      </c>
      <c r="D836" t="s">
        <v>18</v>
      </c>
      <c r="E836" t="s">
        <v>16</v>
      </c>
      <c r="F836" s="2">
        <v>45465</v>
      </c>
      <c r="G836" s="2">
        <v>45830</v>
      </c>
      <c r="H836" s="11" t="str">
        <f ca="1" t="shared" si="52"/>
        <v>Expired</v>
      </c>
      <c r="I836">
        <f t="shared" si="53"/>
        <v>2025</v>
      </c>
      <c r="J836" t="str">
        <f t="shared" si="54"/>
        <v>June</v>
      </c>
      <c r="K836" s="11">
        <f ca="1" t="shared" si="55"/>
        <v>-463</v>
      </c>
    </row>
    <row r="837" spans="1:11">
      <c r="A837">
        <v>10836</v>
      </c>
      <c r="B837" t="s">
        <v>831</v>
      </c>
      <c r="C837" t="s">
        <v>9</v>
      </c>
      <c r="D837" t="s">
        <v>15</v>
      </c>
      <c r="E837" t="s">
        <v>30</v>
      </c>
      <c r="F837" s="2">
        <v>45330</v>
      </c>
      <c r="G837" s="2">
        <v>46060</v>
      </c>
      <c r="H837" s="11" t="str">
        <f ca="1" t="shared" si="52"/>
        <v>Expired</v>
      </c>
      <c r="I837" s="11">
        <f t="shared" si="53"/>
        <v>2026</v>
      </c>
      <c r="J837" s="11" t="str">
        <f t="shared" si="54"/>
        <v>February</v>
      </c>
      <c r="K837" s="11">
        <f ca="1" t="shared" si="55"/>
        <v>-233</v>
      </c>
    </row>
    <row r="838" spans="1:11">
      <c r="A838">
        <v>10837</v>
      </c>
      <c r="B838" t="s">
        <v>517</v>
      </c>
      <c r="C838" t="s">
        <v>55</v>
      </c>
      <c r="D838" t="s">
        <v>26</v>
      </c>
      <c r="E838" t="s">
        <v>35</v>
      </c>
      <c r="F838" s="2">
        <v>45398</v>
      </c>
      <c r="G838" s="2">
        <v>45763</v>
      </c>
      <c r="H838" s="11" t="str">
        <f ca="1" t="shared" si="52"/>
        <v>Expired</v>
      </c>
      <c r="I838">
        <f t="shared" si="53"/>
        <v>2025</v>
      </c>
      <c r="J838" t="str">
        <f t="shared" si="54"/>
        <v>April</v>
      </c>
      <c r="K838" s="11">
        <f ca="1" t="shared" si="55"/>
        <v>-530</v>
      </c>
    </row>
    <row r="839" spans="1:11">
      <c r="A839">
        <v>10838</v>
      </c>
      <c r="B839" t="s">
        <v>832</v>
      </c>
      <c r="C839" t="s">
        <v>9</v>
      </c>
      <c r="D839" t="s">
        <v>18</v>
      </c>
      <c r="E839" t="s">
        <v>22</v>
      </c>
      <c r="F839" s="2">
        <v>45521</v>
      </c>
      <c r="G839" s="2">
        <v>45701</v>
      </c>
      <c r="H839" s="11" t="str">
        <f ca="1" t="shared" si="52"/>
        <v>Expired</v>
      </c>
      <c r="I839">
        <f t="shared" si="53"/>
        <v>2025</v>
      </c>
      <c r="J839" t="str">
        <f t="shared" si="54"/>
        <v>February</v>
      </c>
      <c r="K839" s="11">
        <f ca="1" t="shared" si="55"/>
        <v>-592</v>
      </c>
    </row>
    <row r="840" spans="1:11">
      <c r="A840">
        <v>10839</v>
      </c>
      <c r="B840" t="s">
        <v>833</v>
      </c>
      <c r="C840" t="s">
        <v>28</v>
      </c>
      <c r="D840" t="s">
        <v>10</v>
      </c>
      <c r="E840" t="s">
        <v>11</v>
      </c>
      <c r="F840" s="2">
        <v>45488</v>
      </c>
      <c r="G840" s="2">
        <v>45853</v>
      </c>
      <c r="H840" s="11" t="str">
        <f ca="1" t="shared" si="52"/>
        <v>Expired</v>
      </c>
      <c r="I840">
        <f t="shared" si="53"/>
        <v>2025</v>
      </c>
      <c r="J840" t="str">
        <f t="shared" si="54"/>
        <v>July</v>
      </c>
      <c r="K840" s="11">
        <f ca="1" t="shared" si="55"/>
        <v>-440</v>
      </c>
    </row>
    <row r="841" spans="1:11">
      <c r="A841">
        <v>10840</v>
      </c>
      <c r="B841" t="s">
        <v>834</v>
      </c>
      <c r="C841" t="s">
        <v>55</v>
      </c>
      <c r="D841" t="s">
        <v>15</v>
      </c>
      <c r="E841" t="s">
        <v>30</v>
      </c>
      <c r="F841" s="2">
        <v>45301</v>
      </c>
      <c r="G841" s="2">
        <v>45481</v>
      </c>
      <c r="H841" s="11" t="str">
        <f ca="1" t="shared" si="52"/>
        <v>Expired</v>
      </c>
      <c r="I841">
        <f t="shared" si="53"/>
        <v>2024</v>
      </c>
      <c r="J841" t="str">
        <f t="shared" si="54"/>
        <v>July</v>
      </c>
      <c r="K841" s="11">
        <f ca="1" t="shared" si="55"/>
        <v>-812</v>
      </c>
    </row>
    <row r="842" spans="1:11">
      <c r="A842">
        <v>10841</v>
      </c>
      <c r="B842" t="s">
        <v>574</v>
      </c>
      <c r="C842" t="s">
        <v>21</v>
      </c>
      <c r="D842" t="s">
        <v>38</v>
      </c>
      <c r="E842" t="s">
        <v>30</v>
      </c>
      <c r="F842" s="2">
        <v>45300</v>
      </c>
      <c r="G842" s="2">
        <v>45665</v>
      </c>
      <c r="H842" s="11" t="str">
        <f ca="1" t="shared" si="52"/>
        <v>Expired</v>
      </c>
      <c r="I842">
        <f t="shared" si="53"/>
        <v>2025</v>
      </c>
      <c r="J842" t="str">
        <f t="shared" si="54"/>
        <v>January</v>
      </c>
      <c r="K842" s="11">
        <f ca="1" t="shared" si="55"/>
        <v>-628</v>
      </c>
    </row>
    <row r="843" spans="1:11">
      <c r="A843">
        <v>10842</v>
      </c>
      <c r="B843" t="s">
        <v>835</v>
      </c>
      <c r="C843" t="s">
        <v>21</v>
      </c>
      <c r="D843" t="s">
        <v>15</v>
      </c>
      <c r="E843" t="s">
        <v>11</v>
      </c>
      <c r="F843" s="2">
        <v>45516</v>
      </c>
      <c r="G843" s="2">
        <v>46246</v>
      </c>
      <c r="H843" s="11" t="str">
        <f ca="1" t="shared" si="52"/>
        <v>Expired</v>
      </c>
      <c r="I843" s="11">
        <f t="shared" si="53"/>
        <v>2026</v>
      </c>
      <c r="J843" s="11" t="str">
        <f t="shared" si="54"/>
        <v>August</v>
      </c>
      <c r="K843" s="11">
        <f ca="1" t="shared" si="55"/>
        <v>-47</v>
      </c>
    </row>
    <row r="844" spans="1:11">
      <c r="A844">
        <v>10843</v>
      </c>
      <c r="B844" t="s">
        <v>836</v>
      </c>
      <c r="C844" t="s">
        <v>14</v>
      </c>
      <c r="D844" t="s">
        <v>10</v>
      </c>
      <c r="E844" t="s">
        <v>11</v>
      </c>
      <c r="F844" s="2">
        <v>45495</v>
      </c>
      <c r="G844" s="2">
        <v>45860</v>
      </c>
      <c r="H844" s="11" t="str">
        <f ca="1" t="shared" si="52"/>
        <v>Expired</v>
      </c>
      <c r="I844">
        <f t="shared" si="53"/>
        <v>2025</v>
      </c>
      <c r="J844" t="str">
        <f t="shared" si="54"/>
        <v>July</v>
      </c>
      <c r="K844" s="11">
        <f ca="1" t="shared" si="55"/>
        <v>-433</v>
      </c>
    </row>
    <row r="845" spans="1:11">
      <c r="A845">
        <v>10844</v>
      </c>
      <c r="B845" t="s">
        <v>837</v>
      </c>
      <c r="C845" t="s">
        <v>21</v>
      </c>
      <c r="D845" t="s">
        <v>18</v>
      </c>
      <c r="E845" t="s">
        <v>11</v>
      </c>
      <c r="F845" s="2">
        <v>45411</v>
      </c>
      <c r="G845" s="2">
        <v>45591</v>
      </c>
      <c r="H845" s="11" t="str">
        <f ca="1" t="shared" si="52"/>
        <v>Expired</v>
      </c>
      <c r="I845">
        <f t="shared" si="53"/>
        <v>2024</v>
      </c>
      <c r="J845" t="str">
        <f t="shared" si="54"/>
        <v>October</v>
      </c>
      <c r="K845" s="11">
        <f ca="1" t="shared" si="55"/>
        <v>-702</v>
      </c>
    </row>
    <row r="846" spans="1:11">
      <c r="A846">
        <v>10845</v>
      </c>
      <c r="B846" t="s">
        <v>838</v>
      </c>
      <c r="C846" t="s">
        <v>55</v>
      </c>
      <c r="D846" t="s">
        <v>18</v>
      </c>
      <c r="E846" t="s">
        <v>35</v>
      </c>
      <c r="F846" s="2">
        <v>45473</v>
      </c>
      <c r="G846" s="2">
        <v>46203</v>
      </c>
      <c r="H846" s="11" t="str">
        <f ca="1" t="shared" si="52"/>
        <v>Expired</v>
      </c>
      <c r="I846" s="11">
        <f t="shared" si="53"/>
        <v>2026</v>
      </c>
      <c r="J846" s="11" t="str">
        <f t="shared" si="54"/>
        <v>June</v>
      </c>
      <c r="K846" s="11">
        <f ca="1" t="shared" si="55"/>
        <v>-90</v>
      </c>
    </row>
    <row r="847" spans="1:11">
      <c r="A847">
        <v>10846</v>
      </c>
      <c r="B847" t="s">
        <v>839</v>
      </c>
      <c r="C847" t="s">
        <v>25</v>
      </c>
      <c r="D847" t="s">
        <v>10</v>
      </c>
      <c r="E847" t="s">
        <v>35</v>
      </c>
      <c r="F847" s="2">
        <v>45508</v>
      </c>
      <c r="G847" s="2">
        <v>45688</v>
      </c>
      <c r="H847" s="11" t="str">
        <f ca="1" t="shared" si="52"/>
        <v>Expired</v>
      </c>
      <c r="I847">
        <f t="shared" si="53"/>
        <v>2025</v>
      </c>
      <c r="J847" t="str">
        <f t="shared" si="54"/>
        <v>January</v>
      </c>
      <c r="K847" s="11">
        <f ca="1" t="shared" si="55"/>
        <v>-605</v>
      </c>
    </row>
    <row r="848" spans="1:11">
      <c r="A848">
        <v>10847</v>
      </c>
      <c r="B848" t="s">
        <v>840</v>
      </c>
      <c r="C848" t="s">
        <v>14</v>
      </c>
      <c r="D848" t="s">
        <v>18</v>
      </c>
      <c r="E848" t="s">
        <v>16</v>
      </c>
      <c r="F848" s="2">
        <v>45147</v>
      </c>
      <c r="G848" s="2">
        <v>45512</v>
      </c>
      <c r="H848" s="11" t="str">
        <f ca="1" t="shared" si="52"/>
        <v>Expired</v>
      </c>
      <c r="I848">
        <f t="shared" si="53"/>
        <v>2024</v>
      </c>
      <c r="J848" t="str">
        <f t="shared" si="54"/>
        <v>August</v>
      </c>
      <c r="K848" s="11">
        <f ca="1" t="shared" si="55"/>
        <v>-781</v>
      </c>
    </row>
    <row r="849" spans="1:11">
      <c r="A849">
        <v>10848</v>
      </c>
      <c r="B849" t="s">
        <v>841</v>
      </c>
      <c r="C849" t="s">
        <v>55</v>
      </c>
      <c r="D849" t="s">
        <v>10</v>
      </c>
      <c r="E849" t="s">
        <v>30</v>
      </c>
      <c r="F849" s="2">
        <v>45296</v>
      </c>
      <c r="G849" s="2">
        <v>45661</v>
      </c>
      <c r="H849" s="11" t="str">
        <f ca="1" t="shared" si="52"/>
        <v>Expired</v>
      </c>
      <c r="I849">
        <f t="shared" si="53"/>
        <v>2025</v>
      </c>
      <c r="J849" t="str">
        <f t="shared" si="54"/>
        <v>January</v>
      </c>
      <c r="K849" s="11">
        <f ca="1" t="shared" si="55"/>
        <v>-632</v>
      </c>
    </row>
    <row r="850" spans="1:11">
      <c r="A850">
        <v>10849</v>
      </c>
      <c r="B850" t="s">
        <v>842</v>
      </c>
      <c r="C850" t="s">
        <v>25</v>
      </c>
      <c r="D850" t="s">
        <v>10</v>
      </c>
      <c r="E850" t="s">
        <v>16</v>
      </c>
      <c r="F850" s="2">
        <v>45348</v>
      </c>
      <c r="G850" s="2">
        <v>45528</v>
      </c>
      <c r="H850" s="11" t="str">
        <f ca="1" t="shared" si="52"/>
        <v>Expired</v>
      </c>
      <c r="I850">
        <f t="shared" si="53"/>
        <v>2024</v>
      </c>
      <c r="J850" t="str">
        <f t="shared" si="54"/>
        <v>August</v>
      </c>
      <c r="K850" s="11">
        <f ca="1" t="shared" si="55"/>
        <v>-765</v>
      </c>
    </row>
    <row r="851" spans="1:11">
      <c r="A851">
        <v>10850</v>
      </c>
      <c r="B851" t="s">
        <v>843</v>
      </c>
      <c r="C851" t="s">
        <v>21</v>
      </c>
      <c r="D851" t="s">
        <v>15</v>
      </c>
      <c r="E851" t="s">
        <v>35</v>
      </c>
      <c r="F851" s="2">
        <v>45592</v>
      </c>
      <c r="G851" s="2">
        <v>46322</v>
      </c>
      <c r="H851" s="11" t="str">
        <f ca="1" t="shared" si="52"/>
        <v>Expiring_Soon</v>
      </c>
      <c r="I851" s="11">
        <f t="shared" si="53"/>
        <v>2026</v>
      </c>
      <c r="J851" s="11" t="str">
        <f t="shared" si="54"/>
        <v>October</v>
      </c>
      <c r="K851" s="11">
        <f ca="1" t="shared" si="55"/>
        <v>29</v>
      </c>
    </row>
    <row r="852" spans="1:11">
      <c r="A852">
        <v>10851</v>
      </c>
      <c r="B852" t="s">
        <v>844</v>
      </c>
      <c r="C852" t="s">
        <v>25</v>
      </c>
      <c r="D852" t="s">
        <v>10</v>
      </c>
      <c r="E852" t="s">
        <v>30</v>
      </c>
      <c r="F852" s="2">
        <v>45616</v>
      </c>
      <c r="G852" s="2">
        <v>46346</v>
      </c>
      <c r="H852" s="11" t="str">
        <f ca="1" t="shared" si="52"/>
        <v>Active</v>
      </c>
      <c r="I852" s="11">
        <f t="shared" si="53"/>
        <v>2026</v>
      </c>
      <c r="J852" s="11" t="str">
        <f t="shared" si="54"/>
        <v>November</v>
      </c>
      <c r="K852" s="11">
        <f ca="1" t="shared" si="55"/>
        <v>53</v>
      </c>
    </row>
    <row r="853" spans="1:11">
      <c r="A853">
        <v>10852</v>
      </c>
      <c r="B853" t="s">
        <v>845</v>
      </c>
      <c r="C853" t="s">
        <v>9</v>
      </c>
      <c r="D853" t="s">
        <v>38</v>
      </c>
      <c r="E853" t="s">
        <v>35</v>
      </c>
      <c r="F853" s="2">
        <v>45220</v>
      </c>
      <c r="G853" s="2">
        <v>45585</v>
      </c>
      <c r="H853" s="11" t="str">
        <f ca="1" t="shared" si="52"/>
        <v>Expired</v>
      </c>
      <c r="I853">
        <f t="shared" si="53"/>
        <v>2024</v>
      </c>
      <c r="J853" t="str">
        <f t="shared" si="54"/>
        <v>October</v>
      </c>
      <c r="K853" s="11">
        <f ca="1" t="shared" si="55"/>
        <v>-708</v>
      </c>
    </row>
    <row r="854" spans="1:11">
      <c r="A854">
        <v>10853</v>
      </c>
      <c r="B854" t="s">
        <v>846</v>
      </c>
      <c r="C854" t="s">
        <v>21</v>
      </c>
      <c r="D854" t="s">
        <v>10</v>
      </c>
      <c r="E854" t="s">
        <v>22</v>
      </c>
      <c r="F854" s="2">
        <v>45573</v>
      </c>
      <c r="G854" s="2">
        <v>46303</v>
      </c>
      <c r="H854" s="11" t="str">
        <f ca="1" t="shared" si="52"/>
        <v>Expiring_Soon</v>
      </c>
      <c r="I854" s="11">
        <f t="shared" si="53"/>
        <v>2026</v>
      </c>
      <c r="J854" s="11" t="str">
        <f t="shared" si="54"/>
        <v>October</v>
      </c>
      <c r="K854" s="11">
        <f ca="1" t="shared" si="55"/>
        <v>10</v>
      </c>
    </row>
    <row r="855" spans="1:11">
      <c r="A855">
        <v>10854</v>
      </c>
      <c r="B855" t="s">
        <v>690</v>
      </c>
      <c r="C855" t="s">
        <v>9</v>
      </c>
      <c r="D855" t="s">
        <v>26</v>
      </c>
      <c r="E855" t="s">
        <v>11</v>
      </c>
      <c r="F855" s="2">
        <v>45278</v>
      </c>
      <c r="G855" s="2">
        <v>45458</v>
      </c>
      <c r="H855" s="11" t="str">
        <f ca="1" t="shared" si="52"/>
        <v>Expired</v>
      </c>
      <c r="I855">
        <f t="shared" si="53"/>
        <v>2024</v>
      </c>
      <c r="J855" t="str">
        <f t="shared" si="54"/>
        <v>June</v>
      </c>
      <c r="K855" s="11">
        <f ca="1" t="shared" si="55"/>
        <v>-835</v>
      </c>
    </row>
    <row r="856" spans="1:11">
      <c r="A856">
        <v>10855</v>
      </c>
      <c r="B856" t="s">
        <v>847</v>
      </c>
      <c r="C856" t="s">
        <v>14</v>
      </c>
      <c r="D856" t="s">
        <v>10</v>
      </c>
      <c r="E856" t="s">
        <v>30</v>
      </c>
      <c r="F856" s="2">
        <v>45546</v>
      </c>
      <c r="G856" s="2">
        <v>46276</v>
      </c>
      <c r="H856" s="11" t="str">
        <f ca="1" t="shared" si="52"/>
        <v>Expired</v>
      </c>
      <c r="I856" s="11">
        <f t="shared" si="53"/>
        <v>2026</v>
      </c>
      <c r="J856" s="11" t="str">
        <f t="shared" si="54"/>
        <v>September</v>
      </c>
      <c r="K856" s="11">
        <f ca="1" t="shared" si="55"/>
        <v>-17</v>
      </c>
    </row>
    <row r="857" spans="1:11">
      <c r="A857">
        <v>10856</v>
      </c>
      <c r="B857" t="s">
        <v>848</v>
      </c>
      <c r="C857" t="s">
        <v>55</v>
      </c>
      <c r="D857" t="s">
        <v>10</v>
      </c>
      <c r="E857" t="s">
        <v>35</v>
      </c>
      <c r="F857" s="2">
        <v>45460</v>
      </c>
      <c r="G857" s="2">
        <v>45825</v>
      </c>
      <c r="H857" s="11" t="str">
        <f ca="1" t="shared" si="52"/>
        <v>Expired</v>
      </c>
      <c r="I857">
        <f t="shared" si="53"/>
        <v>2025</v>
      </c>
      <c r="J857" t="str">
        <f t="shared" si="54"/>
        <v>June</v>
      </c>
      <c r="K857" s="11">
        <f ca="1" t="shared" si="55"/>
        <v>-468</v>
      </c>
    </row>
    <row r="858" spans="1:11">
      <c r="A858">
        <v>10857</v>
      </c>
      <c r="B858" t="s">
        <v>849</v>
      </c>
      <c r="C858" t="s">
        <v>21</v>
      </c>
      <c r="D858" t="s">
        <v>26</v>
      </c>
      <c r="E858" t="s">
        <v>11</v>
      </c>
      <c r="F858" s="2">
        <v>45167</v>
      </c>
      <c r="G858" s="2">
        <v>45897</v>
      </c>
      <c r="H858" s="11" t="str">
        <f ca="1" t="shared" si="52"/>
        <v>Expired</v>
      </c>
      <c r="I858">
        <f t="shared" si="53"/>
        <v>2025</v>
      </c>
      <c r="J858" t="str">
        <f t="shared" si="54"/>
        <v>August</v>
      </c>
      <c r="K858" s="11">
        <f ca="1" t="shared" si="55"/>
        <v>-396</v>
      </c>
    </row>
    <row r="859" spans="1:11">
      <c r="A859">
        <v>10858</v>
      </c>
      <c r="B859" t="s">
        <v>807</v>
      </c>
      <c r="C859" t="s">
        <v>21</v>
      </c>
      <c r="D859" t="s">
        <v>18</v>
      </c>
      <c r="E859" t="s">
        <v>22</v>
      </c>
      <c r="F859" s="2">
        <v>45032</v>
      </c>
      <c r="G859" s="2">
        <v>45212</v>
      </c>
      <c r="H859" s="11" t="str">
        <f ca="1" t="shared" si="52"/>
        <v>Expired</v>
      </c>
      <c r="I859">
        <f t="shared" si="53"/>
        <v>2023</v>
      </c>
      <c r="J859" t="str">
        <f t="shared" si="54"/>
        <v>October</v>
      </c>
      <c r="K859" s="11">
        <f ca="1" t="shared" si="55"/>
        <v>-1081</v>
      </c>
    </row>
    <row r="860" spans="1:11">
      <c r="A860">
        <v>10859</v>
      </c>
      <c r="B860" t="s">
        <v>850</v>
      </c>
      <c r="C860" t="s">
        <v>28</v>
      </c>
      <c r="D860" t="s">
        <v>26</v>
      </c>
      <c r="E860" t="s">
        <v>16</v>
      </c>
      <c r="F860" s="2">
        <v>45333</v>
      </c>
      <c r="G860" s="2">
        <v>46063</v>
      </c>
      <c r="H860" s="11" t="str">
        <f ca="1" t="shared" si="52"/>
        <v>Expired</v>
      </c>
      <c r="I860" s="11">
        <f t="shared" si="53"/>
        <v>2026</v>
      </c>
      <c r="J860" s="11" t="str">
        <f t="shared" si="54"/>
        <v>February</v>
      </c>
      <c r="K860" s="11">
        <f ca="1" t="shared" si="55"/>
        <v>-230</v>
      </c>
    </row>
    <row r="861" spans="1:11">
      <c r="A861">
        <v>10860</v>
      </c>
      <c r="B861" t="s">
        <v>851</v>
      </c>
      <c r="C861" t="s">
        <v>9</v>
      </c>
      <c r="D861" t="s">
        <v>10</v>
      </c>
      <c r="E861" t="s">
        <v>35</v>
      </c>
      <c r="F861" s="2">
        <v>45086</v>
      </c>
      <c r="G861" s="2">
        <v>45266</v>
      </c>
      <c r="H861" s="11" t="str">
        <f ca="1" t="shared" si="52"/>
        <v>Expired</v>
      </c>
      <c r="I861">
        <f t="shared" si="53"/>
        <v>2023</v>
      </c>
      <c r="J861" t="str">
        <f t="shared" si="54"/>
        <v>December</v>
      </c>
      <c r="K861" s="11">
        <f ca="1" t="shared" si="55"/>
        <v>-1027</v>
      </c>
    </row>
    <row r="862" spans="1:11">
      <c r="A862">
        <v>10861</v>
      </c>
      <c r="B862" t="s">
        <v>852</v>
      </c>
      <c r="C862" t="s">
        <v>25</v>
      </c>
      <c r="D862" t="s">
        <v>18</v>
      </c>
      <c r="E862" t="s">
        <v>11</v>
      </c>
      <c r="F862" s="2">
        <v>45217</v>
      </c>
      <c r="G862" s="2">
        <v>45582</v>
      </c>
      <c r="H862" s="11" t="str">
        <f ca="1" t="shared" si="52"/>
        <v>Expired</v>
      </c>
      <c r="I862">
        <f t="shared" si="53"/>
        <v>2024</v>
      </c>
      <c r="J862" t="str">
        <f t="shared" si="54"/>
        <v>October</v>
      </c>
      <c r="K862" s="11">
        <f ca="1" t="shared" si="55"/>
        <v>-711</v>
      </c>
    </row>
    <row r="863" spans="1:11">
      <c r="A863">
        <v>10862</v>
      </c>
      <c r="B863" t="s">
        <v>853</v>
      </c>
      <c r="C863" t="s">
        <v>21</v>
      </c>
      <c r="D863" t="s">
        <v>15</v>
      </c>
      <c r="E863" t="s">
        <v>11</v>
      </c>
      <c r="F863" s="2">
        <v>44956</v>
      </c>
      <c r="G863" s="2">
        <v>45136</v>
      </c>
      <c r="H863" s="11" t="str">
        <f ca="1" t="shared" si="52"/>
        <v>Expired</v>
      </c>
      <c r="I863">
        <f t="shared" si="53"/>
        <v>2023</v>
      </c>
      <c r="J863" t="str">
        <f t="shared" si="54"/>
        <v>July</v>
      </c>
      <c r="K863" s="11">
        <f ca="1" t="shared" si="55"/>
        <v>-1157</v>
      </c>
    </row>
    <row r="864" spans="1:11">
      <c r="A864">
        <v>10863</v>
      </c>
      <c r="B864" t="s">
        <v>854</v>
      </c>
      <c r="C864" t="s">
        <v>25</v>
      </c>
      <c r="D864" t="s">
        <v>38</v>
      </c>
      <c r="E864" t="s">
        <v>22</v>
      </c>
      <c r="F864" s="2">
        <v>45480</v>
      </c>
      <c r="G864" s="2">
        <v>45845</v>
      </c>
      <c r="H864" s="11" t="str">
        <f ca="1" t="shared" si="52"/>
        <v>Expired</v>
      </c>
      <c r="I864">
        <f t="shared" si="53"/>
        <v>2025</v>
      </c>
      <c r="J864" t="str">
        <f t="shared" si="54"/>
        <v>July</v>
      </c>
      <c r="K864" s="11">
        <f ca="1" t="shared" si="55"/>
        <v>-448</v>
      </c>
    </row>
    <row r="865" spans="1:11">
      <c r="A865">
        <v>10864</v>
      </c>
      <c r="B865" t="s">
        <v>551</v>
      </c>
      <c r="C865" t="s">
        <v>21</v>
      </c>
      <c r="D865" t="s">
        <v>15</v>
      </c>
      <c r="E865" t="s">
        <v>11</v>
      </c>
      <c r="F865" s="2">
        <v>45532</v>
      </c>
      <c r="G865" s="2">
        <v>46262</v>
      </c>
      <c r="H865" s="11" t="str">
        <f ca="1" t="shared" si="52"/>
        <v>Expired</v>
      </c>
      <c r="I865" s="11">
        <f t="shared" si="53"/>
        <v>2026</v>
      </c>
      <c r="J865" s="11" t="str">
        <f t="shared" si="54"/>
        <v>August</v>
      </c>
      <c r="K865" s="11">
        <f ca="1" t="shared" si="55"/>
        <v>-31</v>
      </c>
    </row>
    <row r="866" spans="1:11">
      <c r="A866">
        <v>10865</v>
      </c>
      <c r="B866" t="s">
        <v>855</v>
      </c>
      <c r="C866" t="s">
        <v>55</v>
      </c>
      <c r="D866" t="s">
        <v>15</v>
      </c>
      <c r="E866" t="s">
        <v>35</v>
      </c>
      <c r="F866" s="2">
        <v>45244</v>
      </c>
      <c r="G866" s="2">
        <v>45609</v>
      </c>
      <c r="H866" s="11" t="str">
        <f ca="1" t="shared" si="52"/>
        <v>Expired</v>
      </c>
      <c r="I866">
        <f t="shared" si="53"/>
        <v>2024</v>
      </c>
      <c r="J866" t="str">
        <f t="shared" si="54"/>
        <v>November</v>
      </c>
      <c r="K866" s="11">
        <f ca="1" t="shared" si="55"/>
        <v>-684</v>
      </c>
    </row>
    <row r="867" spans="1:11">
      <c r="A867">
        <v>10866</v>
      </c>
      <c r="B867" t="s">
        <v>856</v>
      </c>
      <c r="C867" t="s">
        <v>21</v>
      </c>
      <c r="D867" t="s">
        <v>26</v>
      </c>
      <c r="E867" t="s">
        <v>22</v>
      </c>
      <c r="F867" s="2">
        <v>45242</v>
      </c>
      <c r="G867" s="2">
        <v>45607</v>
      </c>
      <c r="H867" s="11" t="str">
        <f ca="1" t="shared" si="52"/>
        <v>Expired</v>
      </c>
      <c r="I867">
        <f t="shared" si="53"/>
        <v>2024</v>
      </c>
      <c r="J867" t="str">
        <f t="shared" si="54"/>
        <v>November</v>
      </c>
      <c r="K867" s="11">
        <f ca="1" t="shared" si="55"/>
        <v>-686</v>
      </c>
    </row>
    <row r="868" spans="1:11">
      <c r="A868">
        <v>10867</v>
      </c>
      <c r="B868" t="s">
        <v>857</v>
      </c>
      <c r="C868" t="s">
        <v>21</v>
      </c>
      <c r="D868" t="s">
        <v>10</v>
      </c>
      <c r="E868" t="s">
        <v>16</v>
      </c>
      <c r="F868" s="2">
        <v>44927</v>
      </c>
      <c r="G868" s="2">
        <v>45657</v>
      </c>
      <c r="H868" s="11" t="str">
        <f ca="1" t="shared" si="52"/>
        <v>Expired</v>
      </c>
      <c r="I868">
        <f t="shared" si="53"/>
        <v>2024</v>
      </c>
      <c r="J868" t="str">
        <f t="shared" si="54"/>
        <v>December</v>
      </c>
      <c r="K868" s="11">
        <f ca="1" t="shared" si="55"/>
        <v>-636</v>
      </c>
    </row>
    <row r="869" spans="1:11">
      <c r="A869">
        <v>10868</v>
      </c>
      <c r="B869" t="s">
        <v>858</v>
      </c>
      <c r="C869" t="s">
        <v>25</v>
      </c>
      <c r="D869" t="s">
        <v>10</v>
      </c>
      <c r="E869" t="s">
        <v>22</v>
      </c>
      <c r="F869" s="2">
        <v>45474</v>
      </c>
      <c r="G869" s="2">
        <v>45654</v>
      </c>
      <c r="H869" s="11" t="str">
        <f ca="1" t="shared" si="52"/>
        <v>Expired</v>
      </c>
      <c r="I869">
        <f t="shared" si="53"/>
        <v>2024</v>
      </c>
      <c r="J869" t="str">
        <f t="shared" si="54"/>
        <v>December</v>
      </c>
      <c r="K869" s="11">
        <f ca="1" t="shared" si="55"/>
        <v>-639</v>
      </c>
    </row>
    <row r="870" spans="1:11">
      <c r="A870">
        <v>10869</v>
      </c>
      <c r="B870" t="s">
        <v>859</v>
      </c>
      <c r="C870" t="s">
        <v>55</v>
      </c>
      <c r="D870" t="s">
        <v>10</v>
      </c>
      <c r="E870" t="s">
        <v>16</v>
      </c>
      <c r="F870" s="2">
        <v>45367</v>
      </c>
      <c r="G870" s="2">
        <v>45732</v>
      </c>
      <c r="H870" s="11" t="str">
        <f ca="1" t="shared" si="52"/>
        <v>Expired</v>
      </c>
      <c r="I870">
        <f t="shared" si="53"/>
        <v>2025</v>
      </c>
      <c r="J870" t="str">
        <f t="shared" si="54"/>
        <v>March</v>
      </c>
      <c r="K870" s="11">
        <f ca="1" t="shared" si="55"/>
        <v>-561</v>
      </c>
    </row>
    <row r="871" spans="1:11">
      <c r="A871">
        <v>10870</v>
      </c>
      <c r="B871" t="s">
        <v>860</v>
      </c>
      <c r="C871" t="s">
        <v>9</v>
      </c>
      <c r="D871" t="s">
        <v>15</v>
      </c>
      <c r="E871" t="s">
        <v>30</v>
      </c>
      <c r="F871" s="2">
        <v>45120</v>
      </c>
      <c r="G871" s="2">
        <v>45485</v>
      </c>
      <c r="H871" s="11" t="str">
        <f ca="1" t="shared" si="52"/>
        <v>Expired</v>
      </c>
      <c r="I871">
        <f t="shared" si="53"/>
        <v>2024</v>
      </c>
      <c r="J871" t="str">
        <f t="shared" si="54"/>
        <v>July</v>
      </c>
      <c r="K871" s="11">
        <f ca="1" t="shared" si="55"/>
        <v>-808</v>
      </c>
    </row>
    <row r="872" spans="1:11">
      <c r="A872">
        <v>10871</v>
      </c>
      <c r="B872" t="s">
        <v>861</v>
      </c>
      <c r="C872" t="s">
        <v>55</v>
      </c>
      <c r="D872" t="s">
        <v>38</v>
      </c>
      <c r="E872" t="s">
        <v>11</v>
      </c>
      <c r="F872" s="2">
        <v>45094</v>
      </c>
      <c r="G872" s="2">
        <v>45824</v>
      </c>
      <c r="H872" s="11" t="str">
        <f ca="1" t="shared" si="52"/>
        <v>Expired</v>
      </c>
      <c r="I872">
        <f t="shared" si="53"/>
        <v>2025</v>
      </c>
      <c r="J872" t="str">
        <f t="shared" si="54"/>
        <v>June</v>
      </c>
      <c r="K872" s="11">
        <f ca="1" t="shared" si="55"/>
        <v>-469</v>
      </c>
    </row>
    <row r="873" spans="1:11">
      <c r="A873">
        <v>10872</v>
      </c>
      <c r="B873" t="s">
        <v>862</v>
      </c>
      <c r="C873" t="s">
        <v>55</v>
      </c>
      <c r="D873" t="s">
        <v>18</v>
      </c>
      <c r="E873" t="s">
        <v>30</v>
      </c>
      <c r="F873" s="2">
        <v>45008</v>
      </c>
      <c r="G873" s="2">
        <v>45373</v>
      </c>
      <c r="H873" s="11" t="str">
        <f ca="1" t="shared" si="52"/>
        <v>Expired</v>
      </c>
      <c r="I873">
        <f t="shared" si="53"/>
        <v>2024</v>
      </c>
      <c r="J873" t="str">
        <f t="shared" si="54"/>
        <v>March</v>
      </c>
      <c r="K873" s="11">
        <f ca="1" t="shared" si="55"/>
        <v>-920</v>
      </c>
    </row>
    <row r="874" spans="1:11">
      <c r="A874">
        <v>10873</v>
      </c>
      <c r="B874" t="s">
        <v>863</v>
      </c>
      <c r="C874" t="s">
        <v>28</v>
      </c>
      <c r="D874" t="s">
        <v>15</v>
      </c>
      <c r="E874" t="s">
        <v>30</v>
      </c>
      <c r="F874" s="2">
        <v>45218</v>
      </c>
      <c r="G874" s="2">
        <v>45948</v>
      </c>
      <c r="H874" s="11" t="str">
        <f ca="1" t="shared" si="52"/>
        <v>Expired</v>
      </c>
      <c r="I874">
        <f t="shared" si="53"/>
        <v>2025</v>
      </c>
      <c r="J874" t="str">
        <f t="shared" si="54"/>
        <v>October</v>
      </c>
      <c r="K874" s="11">
        <f ca="1" t="shared" si="55"/>
        <v>-345</v>
      </c>
    </row>
    <row r="875" spans="1:11">
      <c r="A875">
        <v>10874</v>
      </c>
      <c r="B875" t="s">
        <v>864</v>
      </c>
      <c r="C875" t="s">
        <v>25</v>
      </c>
      <c r="D875" t="s">
        <v>38</v>
      </c>
      <c r="E875" t="s">
        <v>11</v>
      </c>
      <c r="F875" s="2">
        <v>44997</v>
      </c>
      <c r="G875" s="2">
        <v>45177</v>
      </c>
      <c r="H875" s="11" t="str">
        <f ca="1" t="shared" si="52"/>
        <v>Expired</v>
      </c>
      <c r="I875">
        <f t="shared" si="53"/>
        <v>2023</v>
      </c>
      <c r="J875" t="str">
        <f t="shared" si="54"/>
        <v>September</v>
      </c>
      <c r="K875" s="11">
        <f ca="1" t="shared" si="55"/>
        <v>-1116</v>
      </c>
    </row>
    <row r="876" spans="1:11">
      <c r="A876">
        <v>10875</v>
      </c>
      <c r="B876" t="s">
        <v>557</v>
      </c>
      <c r="C876" t="s">
        <v>9</v>
      </c>
      <c r="D876" t="s">
        <v>38</v>
      </c>
      <c r="E876" t="s">
        <v>35</v>
      </c>
      <c r="F876" s="2">
        <v>45390</v>
      </c>
      <c r="G876" s="2">
        <v>45755</v>
      </c>
      <c r="H876" s="11" t="str">
        <f ca="1" t="shared" si="52"/>
        <v>Expired</v>
      </c>
      <c r="I876">
        <f t="shared" si="53"/>
        <v>2025</v>
      </c>
      <c r="J876" t="str">
        <f t="shared" si="54"/>
        <v>April</v>
      </c>
      <c r="K876" s="11">
        <f ca="1" t="shared" si="55"/>
        <v>-538</v>
      </c>
    </row>
    <row r="877" spans="1:11">
      <c r="A877">
        <v>10876</v>
      </c>
      <c r="B877" t="s">
        <v>865</v>
      </c>
      <c r="C877" t="s">
        <v>55</v>
      </c>
      <c r="D877" t="s">
        <v>18</v>
      </c>
      <c r="E877" t="s">
        <v>30</v>
      </c>
      <c r="F877" s="2">
        <v>44946</v>
      </c>
      <c r="G877" s="2">
        <v>45126</v>
      </c>
      <c r="H877" s="11" t="str">
        <f ca="1" t="shared" si="52"/>
        <v>Expired</v>
      </c>
      <c r="I877">
        <f t="shared" si="53"/>
        <v>2023</v>
      </c>
      <c r="J877" t="str">
        <f t="shared" si="54"/>
        <v>July</v>
      </c>
      <c r="K877" s="11">
        <f ca="1" t="shared" si="55"/>
        <v>-1167</v>
      </c>
    </row>
    <row r="878" spans="1:11">
      <c r="A878">
        <v>10877</v>
      </c>
      <c r="B878" t="s">
        <v>866</v>
      </c>
      <c r="C878" t="s">
        <v>9</v>
      </c>
      <c r="D878" t="s">
        <v>18</v>
      </c>
      <c r="E878" t="s">
        <v>16</v>
      </c>
      <c r="F878" s="2">
        <v>45215</v>
      </c>
      <c r="G878" s="2">
        <v>45580</v>
      </c>
      <c r="H878" s="11" t="str">
        <f ca="1" t="shared" si="52"/>
        <v>Expired</v>
      </c>
      <c r="I878">
        <f t="shared" si="53"/>
        <v>2024</v>
      </c>
      <c r="J878" t="str">
        <f t="shared" si="54"/>
        <v>October</v>
      </c>
      <c r="K878" s="11">
        <f ca="1" t="shared" si="55"/>
        <v>-713</v>
      </c>
    </row>
    <row r="879" spans="1:11">
      <c r="A879">
        <v>10878</v>
      </c>
      <c r="B879" t="s">
        <v>867</v>
      </c>
      <c r="C879" t="s">
        <v>14</v>
      </c>
      <c r="D879" t="s">
        <v>26</v>
      </c>
      <c r="E879" t="s">
        <v>11</v>
      </c>
      <c r="F879" s="2">
        <v>45019</v>
      </c>
      <c r="G879" s="2">
        <v>45199</v>
      </c>
      <c r="H879" s="11" t="str">
        <f ca="1" t="shared" si="52"/>
        <v>Expired</v>
      </c>
      <c r="I879">
        <f t="shared" si="53"/>
        <v>2023</v>
      </c>
      <c r="J879" t="str">
        <f t="shared" si="54"/>
        <v>September</v>
      </c>
      <c r="K879" s="11">
        <f ca="1" t="shared" si="55"/>
        <v>-1094</v>
      </c>
    </row>
    <row r="880" spans="1:11">
      <c r="A880">
        <v>10879</v>
      </c>
      <c r="B880" t="s">
        <v>868</v>
      </c>
      <c r="C880" t="s">
        <v>21</v>
      </c>
      <c r="D880" t="s">
        <v>10</v>
      </c>
      <c r="E880" t="s">
        <v>22</v>
      </c>
      <c r="F880" s="2">
        <v>45246</v>
      </c>
      <c r="G880" s="2">
        <v>45611</v>
      </c>
      <c r="H880" s="11" t="str">
        <f ca="1" t="shared" si="52"/>
        <v>Expired</v>
      </c>
      <c r="I880">
        <f t="shared" si="53"/>
        <v>2024</v>
      </c>
      <c r="J880" t="str">
        <f t="shared" si="54"/>
        <v>November</v>
      </c>
      <c r="K880" s="11">
        <f ca="1" t="shared" si="55"/>
        <v>-682</v>
      </c>
    </row>
    <row r="881" spans="1:11">
      <c r="A881">
        <v>10880</v>
      </c>
      <c r="B881" t="s">
        <v>869</v>
      </c>
      <c r="C881" t="s">
        <v>14</v>
      </c>
      <c r="D881" t="s">
        <v>26</v>
      </c>
      <c r="E881" t="s">
        <v>30</v>
      </c>
      <c r="F881" s="2">
        <v>45009</v>
      </c>
      <c r="G881" s="2">
        <v>45189</v>
      </c>
      <c r="H881" s="11" t="str">
        <f ca="1" t="shared" si="52"/>
        <v>Expired</v>
      </c>
      <c r="I881">
        <f t="shared" si="53"/>
        <v>2023</v>
      </c>
      <c r="J881" t="str">
        <f t="shared" si="54"/>
        <v>September</v>
      </c>
      <c r="K881" s="11">
        <f ca="1" t="shared" si="55"/>
        <v>-1104</v>
      </c>
    </row>
    <row r="882" spans="1:11">
      <c r="A882">
        <v>10881</v>
      </c>
      <c r="B882" t="s">
        <v>870</v>
      </c>
      <c r="C882" t="s">
        <v>55</v>
      </c>
      <c r="D882" t="s">
        <v>26</v>
      </c>
      <c r="E882" t="s">
        <v>35</v>
      </c>
      <c r="F882" s="2">
        <v>45408</v>
      </c>
      <c r="G882" s="2">
        <v>45588</v>
      </c>
      <c r="H882" s="11" t="str">
        <f ca="1" t="shared" si="52"/>
        <v>Expired</v>
      </c>
      <c r="I882">
        <f t="shared" si="53"/>
        <v>2024</v>
      </c>
      <c r="J882" t="str">
        <f t="shared" si="54"/>
        <v>October</v>
      </c>
      <c r="K882" s="11">
        <f ca="1" t="shared" si="55"/>
        <v>-705</v>
      </c>
    </row>
    <row r="883" spans="1:11">
      <c r="A883">
        <v>10882</v>
      </c>
      <c r="B883" t="s">
        <v>871</v>
      </c>
      <c r="C883" t="s">
        <v>55</v>
      </c>
      <c r="D883" t="s">
        <v>26</v>
      </c>
      <c r="E883" t="s">
        <v>16</v>
      </c>
      <c r="F883" s="2">
        <v>45181</v>
      </c>
      <c r="G883" s="2">
        <v>45546</v>
      </c>
      <c r="H883" s="11" t="str">
        <f ca="1" t="shared" si="52"/>
        <v>Expired</v>
      </c>
      <c r="I883">
        <f t="shared" si="53"/>
        <v>2024</v>
      </c>
      <c r="J883" t="str">
        <f t="shared" si="54"/>
        <v>September</v>
      </c>
      <c r="K883" s="11">
        <f ca="1" t="shared" si="55"/>
        <v>-747</v>
      </c>
    </row>
    <row r="884" spans="1:11">
      <c r="A884">
        <v>10883</v>
      </c>
      <c r="B884" t="s">
        <v>872</v>
      </c>
      <c r="C884" t="s">
        <v>21</v>
      </c>
      <c r="D884" t="s">
        <v>26</v>
      </c>
      <c r="E884" t="s">
        <v>11</v>
      </c>
      <c r="F884" s="2">
        <v>45398</v>
      </c>
      <c r="G884" s="2">
        <v>46128</v>
      </c>
      <c r="H884" s="11" t="str">
        <f ca="1" t="shared" si="52"/>
        <v>Expired</v>
      </c>
      <c r="I884" s="11">
        <f t="shared" si="53"/>
        <v>2026</v>
      </c>
      <c r="J884" s="11" t="str">
        <f t="shared" si="54"/>
        <v>April</v>
      </c>
      <c r="K884" s="11">
        <f ca="1" t="shared" si="55"/>
        <v>-165</v>
      </c>
    </row>
    <row r="885" spans="1:11">
      <c r="A885">
        <v>10884</v>
      </c>
      <c r="B885" t="s">
        <v>873</v>
      </c>
      <c r="C885" t="s">
        <v>28</v>
      </c>
      <c r="D885" t="s">
        <v>18</v>
      </c>
      <c r="E885" t="s">
        <v>22</v>
      </c>
      <c r="F885" s="2">
        <v>45325</v>
      </c>
      <c r="G885" s="2">
        <v>46055</v>
      </c>
      <c r="H885" s="11" t="str">
        <f ca="1" t="shared" si="52"/>
        <v>Expired</v>
      </c>
      <c r="I885" s="11">
        <f t="shared" si="53"/>
        <v>2026</v>
      </c>
      <c r="J885" s="11" t="str">
        <f t="shared" si="54"/>
        <v>February</v>
      </c>
      <c r="K885" s="11">
        <f ca="1" t="shared" si="55"/>
        <v>-238</v>
      </c>
    </row>
    <row r="886" spans="1:11">
      <c r="A886">
        <v>10885</v>
      </c>
      <c r="B886" t="s">
        <v>874</v>
      </c>
      <c r="C886" t="s">
        <v>25</v>
      </c>
      <c r="D886" t="s">
        <v>18</v>
      </c>
      <c r="E886" t="s">
        <v>16</v>
      </c>
      <c r="F886" s="2">
        <v>45489</v>
      </c>
      <c r="G886" s="2">
        <v>46219</v>
      </c>
      <c r="H886" s="11" t="str">
        <f ca="1" t="shared" si="52"/>
        <v>Expired</v>
      </c>
      <c r="I886" s="11">
        <f t="shared" si="53"/>
        <v>2026</v>
      </c>
      <c r="J886" s="11" t="str">
        <f t="shared" si="54"/>
        <v>July</v>
      </c>
      <c r="K886" s="11">
        <f ca="1" t="shared" si="55"/>
        <v>-74</v>
      </c>
    </row>
    <row r="887" spans="1:11">
      <c r="A887">
        <v>10886</v>
      </c>
      <c r="B887" t="s">
        <v>875</v>
      </c>
      <c r="C887" t="s">
        <v>55</v>
      </c>
      <c r="D887" t="s">
        <v>10</v>
      </c>
      <c r="E887" t="s">
        <v>11</v>
      </c>
      <c r="F887" s="2">
        <v>45296</v>
      </c>
      <c r="G887" s="2">
        <v>45476</v>
      </c>
      <c r="H887" s="11" t="str">
        <f ca="1" t="shared" si="52"/>
        <v>Expired</v>
      </c>
      <c r="I887">
        <f t="shared" si="53"/>
        <v>2024</v>
      </c>
      <c r="J887" t="str">
        <f t="shared" si="54"/>
        <v>July</v>
      </c>
      <c r="K887" s="11">
        <f ca="1" t="shared" si="55"/>
        <v>-817</v>
      </c>
    </row>
    <row r="888" spans="1:11">
      <c r="A888">
        <v>10887</v>
      </c>
      <c r="B888" t="s">
        <v>876</v>
      </c>
      <c r="C888" t="s">
        <v>9</v>
      </c>
      <c r="D888" t="s">
        <v>18</v>
      </c>
      <c r="E888" t="s">
        <v>22</v>
      </c>
      <c r="F888" s="2">
        <v>45259</v>
      </c>
      <c r="G888" s="2">
        <v>45439</v>
      </c>
      <c r="H888" s="11" t="str">
        <f ca="1" t="shared" si="52"/>
        <v>Expired</v>
      </c>
      <c r="I888">
        <f t="shared" si="53"/>
        <v>2024</v>
      </c>
      <c r="J888" t="str">
        <f t="shared" si="54"/>
        <v>May</v>
      </c>
      <c r="K888" s="11">
        <f ca="1" t="shared" si="55"/>
        <v>-854</v>
      </c>
    </row>
    <row r="889" spans="1:11">
      <c r="A889">
        <v>10888</v>
      </c>
      <c r="B889" t="s">
        <v>877</v>
      </c>
      <c r="C889" t="s">
        <v>28</v>
      </c>
      <c r="D889" t="s">
        <v>26</v>
      </c>
      <c r="E889" t="s">
        <v>22</v>
      </c>
      <c r="F889" s="2">
        <v>45175</v>
      </c>
      <c r="G889" s="2">
        <v>45355</v>
      </c>
      <c r="H889" s="11" t="str">
        <f ca="1" t="shared" si="52"/>
        <v>Expired</v>
      </c>
      <c r="I889">
        <f t="shared" si="53"/>
        <v>2024</v>
      </c>
      <c r="J889" t="str">
        <f t="shared" si="54"/>
        <v>March</v>
      </c>
      <c r="K889" s="11">
        <f ca="1" t="shared" si="55"/>
        <v>-938</v>
      </c>
    </row>
    <row r="890" spans="1:11">
      <c r="A890">
        <v>10889</v>
      </c>
      <c r="B890" t="s">
        <v>878</v>
      </c>
      <c r="C890" t="s">
        <v>28</v>
      </c>
      <c r="D890" t="s">
        <v>38</v>
      </c>
      <c r="E890" t="s">
        <v>35</v>
      </c>
      <c r="F890" s="2">
        <v>45085</v>
      </c>
      <c r="G890" s="2">
        <v>45450</v>
      </c>
      <c r="H890" s="11" t="str">
        <f ca="1" t="shared" si="52"/>
        <v>Expired</v>
      </c>
      <c r="I890">
        <f t="shared" si="53"/>
        <v>2024</v>
      </c>
      <c r="J890" t="str">
        <f t="shared" si="54"/>
        <v>June</v>
      </c>
      <c r="K890" s="11">
        <f ca="1" t="shared" si="55"/>
        <v>-843</v>
      </c>
    </row>
    <row r="891" spans="1:11">
      <c r="A891">
        <v>10890</v>
      </c>
      <c r="B891" t="s">
        <v>879</v>
      </c>
      <c r="C891" t="s">
        <v>21</v>
      </c>
      <c r="D891" t="s">
        <v>18</v>
      </c>
      <c r="E891" t="s">
        <v>22</v>
      </c>
      <c r="F891" s="2">
        <v>45020</v>
      </c>
      <c r="G891" s="2">
        <v>45750</v>
      </c>
      <c r="H891" s="11" t="str">
        <f ca="1" t="shared" si="52"/>
        <v>Expired</v>
      </c>
      <c r="I891">
        <f t="shared" si="53"/>
        <v>2025</v>
      </c>
      <c r="J891" t="str">
        <f t="shared" si="54"/>
        <v>April</v>
      </c>
      <c r="K891" s="11">
        <f ca="1" t="shared" si="55"/>
        <v>-543</v>
      </c>
    </row>
    <row r="892" spans="1:11">
      <c r="A892">
        <v>10891</v>
      </c>
      <c r="B892" t="s">
        <v>320</v>
      </c>
      <c r="C892" t="s">
        <v>14</v>
      </c>
      <c r="D892" t="s">
        <v>26</v>
      </c>
      <c r="E892" t="s">
        <v>16</v>
      </c>
      <c r="F892" s="2">
        <v>45291</v>
      </c>
      <c r="G892" s="2">
        <v>46021</v>
      </c>
      <c r="H892" s="11" t="str">
        <f ca="1" t="shared" si="52"/>
        <v>Expired</v>
      </c>
      <c r="I892">
        <f t="shared" si="53"/>
        <v>2025</v>
      </c>
      <c r="J892" t="str">
        <f t="shared" si="54"/>
        <v>December</v>
      </c>
      <c r="K892" s="11">
        <f ca="1" t="shared" si="55"/>
        <v>-272</v>
      </c>
    </row>
    <row r="893" spans="1:11">
      <c r="A893">
        <v>10892</v>
      </c>
      <c r="B893" t="s">
        <v>880</v>
      </c>
      <c r="C893" t="s">
        <v>9</v>
      </c>
      <c r="D893" t="s">
        <v>18</v>
      </c>
      <c r="E893" t="s">
        <v>22</v>
      </c>
      <c r="F893" s="2">
        <v>45165</v>
      </c>
      <c r="G893" s="2">
        <v>45530</v>
      </c>
      <c r="H893" s="11" t="str">
        <f ca="1" t="shared" si="52"/>
        <v>Expired</v>
      </c>
      <c r="I893">
        <f t="shared" si="53"/>
        <v>2024</v>
      </c>
      <c r="J893" t="str">
        <f t="shared" si="54"/>
        <v>August</v>
      </c>
      <c r="K893" s="11">
        <f ca="1" t="shared" si="55"/>
        <v>-763</v>
      </c>
    </row>
    <row r="894" spans="1:11">
      <c r="A894">
        <v>10893</v>
      </c>
      <c r="B894" t="s">
        <v>736</v>
      </c>
      <c r="C894" t="s">
        <v>55</v>
      </c>
      <c r="D894" t="s">
        <v>18</v>
      </c>
      <c r="E894" t="s">
        <v>16</v>
      </c>
      <c r="F894" s="2">
        <v>45313</v>
      </c>
      <c r="G894" s="2">
        <v>45678</v>
      </c>
      <c r="H894" s="11" t="str">
        <f ca="1" t="shared" si="52"/>
        <v>Expired</v>
      </c>
      <c r="I894">
        <f t="shared" si="53"/>
        <v>2025</v>
      </c>
      <c r="J894" t="str">
        <f t="shared" si="54"/>
        <v>January</v>
      </c>
      <c r="K894" s="11">
        <f ca="1" t="shared" si="55"/>
        <v>-615</v>
      </c>
    </row>
    <row r="895" spans="1:11">
      <c r="A895">
        <v>10894</v>
      </c>
      <c r="B895" t="s">
        <v>881</v>
      </c>
      <c r="C895" t="s">
        <v>25</v>
      </c>
      <c r="D895" t="s">
        <v>26</v>
      </c>
      <c r="E895" t="s">
        <v>22</v>
      </c>
      <c r="F895" s="2">
        <v>45375</v>
      </c>
      <c r="G895" s="2">
        <v>46105</v>
      </c>
      <c r="H895" s="11" t="str">
        <f ca="1" t="shared" si="52"/>
        <v>Expired</v>
      </c>
      <c r="I895" s="11">
        <f t="shared" si="53"/>
        <v>2026</v>
      </c>
      <c r="J895" s="11" t="str">
        <f t="shared" si="54"/>
        <v>March</v>
      </c>
      <c r="K895" s="11">
        <f ca="1" t="shared" si="55"/>
        <v>-188</v>
      </c>
    </row>
    <row r="896" spans="1:11">
      <c r="A896">
        <v>10895</v>
      </c>
      <c r="B896" t="s">
        <v>882</v>
      </c>
      <c r="C896" t="s">
        <v>14</v>
      </c>
      <c r="D896" t="s">
        <v>38</v>
      </c>
      <c r="E896" t="s">
        <v>11</v>
      </c>
      <c r="F896" s="2">
        <v>45507</v>
      </c>
      <c r="G896" s="2">
        <v>45687</v>
      </c>
      <c r="H896" s="11" t="str">
        <f ca="1" t="shared" si="52"/>
        <v>Expired</v>
      </c>
      <c r="I896">
        <f t="shared" si="53"/>
        <v>2025</v>
      </c>
      <c r="J896" t="str">
        <f t="shared" si="54"/>
        <v>January</v>
      </c>
      <c r="K896" s="11">
        <f ca="1" t="shared" si="55"/>
        <v>-606</v>
      </c>
    </row>
    <row r="897" spans="1:11">
      <c r="A897">
        <v>10896</v>
      </c>
      <c r="B897" t="s">
        <v>883</v>
      </c>
      <c r="C897" t="s">
        <v>25</v>
      </c>
      <c r="D897" t="s">
        <v>38</v>
      </c>
      <c r="E897" t="s">
        <v>30</v>
      </c>
      <c r="F897" s="2">
        <v>45540</v>
      </c>
      <c r="G897" s="2">
        <v>46270</v>
      </c>
      <c r="H897" s="11" t="str">
        <f ca="1" t="shared" si="52"/>
        <v>Expired</v>
      </c>
      <c r="I897" s="11">
        <f t="shared" si="53"/>
        <v>2026</v>
      </c>
      <c r="J897" s="11" t="str">
        <f t="shared" si="54"/>
        <v>September</v>
      </c>
      <c r="K897" s="11">
        <f ca="1" t="shared" si="55"/>
        <v>-23</v>
      </c>
    </row>
    <row r="898" spans="1:11">
      <c r="A898">
        <v>10897</v>
      </c>
      <c r="B898" t="s">
        <v>884</v>
      </c>
      <c r="C898" t="s">
        <v>28</v>
      </c>
      <c r="D898" t="s">
        <v>18</v>
      </c>
      <c r="E898" t="s">
        <v>22</v>
      </c>
      <c r="F898" s="2">
        <v>45229</v>
      </c>
      <c r="G898" s="2">
        <v>45594</v>
      </c>
      <c r="H898" s="11" t="str">
        <f ca="1" t="shared" ref="H898:H961" si="56">IF(K898&lt;=0,"Expired",IF(AND(K898&gt;=1,K898&lt;=30),"Expiring_Soon","Active"))</f>
        <v>Expired</v>
      </c>
      <c r="I898">
        <f t="shared" ref="I898:I961" si="57">YEAR(G898)</f>
        <v>2024</v>
      </c>
      <c r="J898" t="str">
        <f t="shared" ref="J898:J961" si="58">TEXT(G898,"mmmm")</f>
        <v>October</v>
      </c>
      <c r="K898" s="11">
        <f ca="1" t="shared" ref="K898:K961" si="59">G898-TODAY()</f>
        <v>-699</v>
      </c>
    </row>
    <row r="899" spans="1:11">
      <c r="A899">
        <v>10898</v>
      </c>
      <c r="B899" t="s">
        <v>885</v>
      </c>
      <c r="C899" t="s">
        <v>55</v>
      </c>
      <c r="D899" t="s">
        <v>26</v>
      </c>
      <c r="E899" t="s">
        <v>35</v>
      </c>
      <c r="F899" s="2">
        <v>45315</v>
      </c>
      <c r="G899" s="2">
        <v>46045</v>
      </c>
      <c r="H899" s="11" t="str">
        <f ca="1" t="shared" si="56"/>
        <v>Expired</v>
      </c>
      <c r="I899" s="11">
        <f t="shared" si="57"/>
        <v>2026</v>
      </c>
      <c r="J899" s="11" t="str">
        <f t="shared" si="58"/>
        <v>January</v>
      </c>
      <c r="K899" s="11">
        <f ca="1" t="shared" si="59"/>
        <v>-248</v>
      </c>
    </row>
    <row r="900" spans="1:11">
      <c r="A900">
        <v>10899</v>
      </c>
      <c r="B900" t="s">
        <v>886</v>
      </c>
      <c r="C900" t="s">
        <v>28</v>
      </c>
      <c r="D900" t="s">
        <v>10</v>
      </c>
      <c r="E900" t="s">
        <v>35</v>
      </c>
      <c r="F900" s="2">
        <v>45171</v>
      </c>
      <c r="G900" s="2">
        <v>45536</v>
      </c>
      <c r="H900" s="11" t="str">
        <f ca="1" t="shared" si="56"/>
        <v>Expired</v>
      </c>
      <c r="I900">
        <f t="shared" si="57"/>
        <v>2024</v>
      </c>
      <c r="J900" t="str">
        <f t="shared" si="58"/>
        <v>September</v>
      </c>
      <c r="K900" s="11">
        <f ca="1" t="shared" si="59"/>
        <v>-757</v>
      </c>
    </row>
    <row r="901" spans="1:11">
      <c r="A901">
        <v>10900</v>
      </c>
      <c r="B901" t="s">
        <v>887</v>
      </c>
      <c r="C901" t="s">
        <v>14</v>
      </c>
      <c r="D901" t="s">
        <v>15</v>
      </c>
      <c r="E901" t="s">
        <v>22</v>
      </c>
      <c r="F901" s="2">
        <v>45121</v>
      </c>
      <c r="G901" s="2">
        <v>45851</v>
      </c>
      <c r="H901" s="11" t="str">
        <f ca="1" t="shared" si="56"/>
        <v>Expired</v>
      </c>
      <c r="I901">
        <f t="shared" si="57"/>
        <v>2025</v>
      </c>
      <c r="J901" t="str">
        <f t="shared" si="58"/>
        <v>July</v>
      </c>
      <c r="K901" s="11">
        <f ca="1" t="shared" si="59"/>
        <v>-442</v>
      </c>
    </row>
    <row r="902" spans="1:11">
      <c r="A902">
        <v>10901</v>
      </c>
      <c r="B902" t="s">
        <v>888</v>
      </c>
      <c r="C902" t="s">
        <v>28</v>
      </c>
      <c r="D902" t="s">
        <v>18</v>
      </c>
      <c r="E902" t="s">
        <v>35</v>
      </c>
      <c r="F902" s="2">
        <v>45216</v>
      </c>
      <c r="G902" s="2">
        <v>45581</v>
      </c>
      <c r="H902" s="11" t="str">
        <f ca="1" t="shared" si="56"/>
        <v>Expired</v>
      </c>
      <c r="I902">
        <f t="shared" si="57"/>
        <v>2024</v>
      </c>
      <c r="J902" t="str">
        <f t="shared" si="58"/>
        <v>October</v>
      </c>
      <c r="K902" s="11">
        <f ca="1" t="shared" si="59"/>
        <v>-712</v>
      </c>
    </row>
    <row r="903" spans="1:11">
      <c r="A903">
        <v>10902</v>
      </c>
      <c r="B903" t="s">
        <v>889</v>
      </c>
      <c r="C903" t="s">
        <v>9</v>
      </c>
      <c r="D903" t="s">
        <v>26</v>
      </c>
      <c r="E903" t="s">
        <v>35</v>
      </c>
      <c r="F903" s="2">
        <v>45601</v>
      </c>
      <c r="G903" s="2">
        <v>45781</v>
      </c>
      <c r="H903" s="11" t="str">
        <f ca="1" t="shared" si="56"/>
        <v>Expired</v>
      </c>
      <c r="I903">
        <f t="shared" si="57"/>
        <v>2025</v>
      </c>
      <c r="J903" t="str">
        <f t="shared" si="58"/>
        <v>May</v>
      </c>
      <c r="K903" s="11">
        <f ca="1" t="shared" si="59"/>
        <v>-512</v>
      </c>
    </row>
    <row r="904" spans="1:11">
      <c r="A904">
        <v>10903</v>
      </c>
      <c r="B904" t="s">
        <v>890</v>
      </c>
      <c r="C904" t="s">
        <v>21</v>
      </c>
      <c r="D904" t="s">
        <v>26</v>
      </c>
      <c r="E904" t="s">
        <v>11</v>
      </c>
      <c r="F904" s="2">
        <v>45036</v>
      </c>
      <c r="G904" s="2">
        <v>45401</v>
      </c>
      <c r="H904" s="11" t="str">
        <f ca="1" t="shared" si="56"/>
        <v>Expired</v>
      </c>
      <c r="I904">
        <f t="shared" si="57"/>
        <v>2024</v>
      </c>
      <c r="J904" t="str">
        <f t="shared" si="58"/>
        <v>April</v>
      </c>
      <c r="K904" s="11">
        <f ca="1" t="shared" si="59"/>
        <v>-892</v>
      </c>
    </row>
    <row r="905" spans="1:11">
      <c r="A905">
        <v>10904</v>
      </c>
      <c r="B905" t="s">
        <v>891</v>
      </c>
      <c r="C905" t="s">
        <v>9</v>
      </c>
      <c r="D905" t="s">
        <v>15</v>
      </c>
      <c r="E905" t="s">
        <v>22</v>
      </c>
      <c r="F905" s="2">
        <v>45600</v>
      </c>
      <c r="G905" s="2">
        <v>45965</v>
      </c>
      <c r="H905" s="11" t="str">
        <f ca="1" t="shared" si="56"/>
        <v>Expired</v>
      </c>
      <c r="I905">
        <f t="shared" si="57"/>
        <v>2025</v>
      </c>
      <c r="J905" t="str">
        <f t="shared" si="58"/>
        <v>November</v>
      </c>
      <c r="K905" s="11">
        <f ca="1" t="shared" si="59"/>
        <v>-328</v>
      </c>
    </row>
    <row r="906" spans="1:11">
      <c r="A906">
        <v>10905</v>
      </c>
      <c r="B906" t="s">
        <v>892</v>
      </c>
      <c r="C906" t="s">
        <v>14</v>
      </c>
      <c r="D906" t="s">
        <v>15</v>
      </c>
      <c r="E906" t="s">
        <v>30</v>
      </c>
      <c r="F906" s="2">
        <v>44977</v>
      </c>
      <c r="G906" s="2">
        <v>45342</v>
      </c>
      <c r="H906" s="11" t="str">
        <f ca="1" t="shared" si="56"/>
        <v>Expired</v>
      </c>
      <c r="I906">
        <f t="shared" si="57"/>
        <v>2024</v>
      </c>
      <c r="J906" t="str">
        <f t="shared" si="58"/>
        <v>February</v>
      </c>
      <c r="K906" s="11">
        <f ca="1" t="shared" si="59"/>
        <v>-951</v>
      </c>
    </row>
    <row r="907" spans="1:11">
      <c r="A907">
        <v>10906</v>
      </c>
      <c r="B907" t="s">
        <v>893</v>
      </c>
      <c r="C907" t="s">
        <v>14</v>
      </c>
      <c r="D907" t="s">
        <v>26</v>
      </c>
      <c r="E907" t="s">
        <v>16</v>
      </c>
      <c r="F907" s="2">
        <v>45140</v>
      </c>
      <c r="G907" s="2">
        <v>45870</v>
      </c>
      <c r="H907" s="11" t="str">
        <f ca="1" t="shared" si="56"/>
        <v>Expired</v>
      </c>
      <c r="I907">
        <f t="shared" si="57"/>
        <v>2025</v>
      </c>
      <c r="J907" t="str">
        <f t="shared" si="58"/>
        <v>August</v>
      </c>
      <c r="K907" s="11">
        <f ca="1" t="shared" si="59"/>
        <v>-423</v>
      </c>
    </row>
    <row r="908" spans="1:11">
      <c r="A908">
        <v>10907</v>
      </c>
      <c r="B908" t="s">
        <v>894</v>
      </c>
      <c r="C908" t="s">
        <v>55</v>
      </c>
      <c r="D908" t="s">
        <v>26</v>
      </c>
      <c r="E908" t="s">
        <v>30</v>
      </c>
      <c r="F908" s="2">
        <v>45498</v>
      </c>
      <c r="G908" s="2">
        <v>46228</v>
      </c>
      <c r="H908" s="11" t="str">
        <f ca="1" t="shared" si="56"/>
        <v>Expired</v>
      </c>
      <c r="I908" s="11">
        <f t="shared" si="57"/>
        <v>2026</v>
      </c>
      <c r="J908" s="11" t="str">
        <f t="shared" si="58"/>
        <v>July</v>
      </c>
      <c r="K908" s="11">
        <f ca="1" t="shared" si="59"/>
        <v>-65</v>
      </c>
    </row>
    <row r="909" spans="1:11">
      <c r="A909">
        <v>10908</v>
      </c>
      <c r="B909" t="s">
        <v>895</v>
      </c>
      <c r="C909" t="s">
        <v>25</v>
      </c>
      <c r="D909" t="s">
        <v>26</v>
      </c>
      <c r="E909" t="s">
        <v>35</v>
      </c>
      <c r="F909" s="2">
        <v>45199</v>
      </c>
      <c r="G909" s="2">
        <v>45929</v>
      </c>
      <c r="H909" s="11" t="str">
        <f ca="1" t="shared" si="56"/>
        <v>Expired</v>
      </c>
      <c r="I909">
        <f t="shared" si="57"/>
        <v>2025</v>
      </c>
      <c r="J909" t="str">
        <f t="shared" si="58"/>
        <v>September</v>
      </c>
      <c r="K909" s="11">
        <f ca="1" t="shared" si="59"/>
        <v>-364</v>
      </c>
    </row>
    <row r="910" spans="1:11">
      <c r="A910">
        <v>10909</v>
      </c>
      <c r="B910" t="s">
        <v>896</v>
      </c>
      <c r="C910" t="s">
        <v>25</v>
      </c>
      <c r="D910" t="s">
        <v>26</v>
      </c>
      <c r="E910" t="s">
        <v>11</v>
      </c>
      <c r="F910" s="2">
        <v>45458</v>
      </c>
      <c r="G910" s="2">
        <v>45638</v>
      </c>
      <c r="H910" s="11" t="str">
        <f ca="1" t="shared" si="56"/>
        <v>Expired</v>
      </c>
      <c r="I910">
        <f t="shared" si="57"/>
        <v>2024</v>
      </c>
      <c r="J910" t="str">
        <f t="shared" si="58"/>
        <v>December</v>
      </c>
      <c r="K910" s="11">
        <f ca="1" t="shared" si="59"/>
        <v>-655</v>
      </c>
    </row>
    <row r="911" spans="1:11">
      <c r="A911">
        <v>10910</v>
      </c>
      <c r="B911" t="s">
        <v>897</v>
      </c>
      <c r="C911" t="s">
        <v>28</v>
      </c>
      <c r="D911" t="s">
        <v>38</v>
      </c>
      <c r="E911" t="s">
        <v>11</v>
      </c>
      <c r="F911" s="2">
        <v>45124</v>
      </c>
      <c r="G911" s="2">
        <v>45854</v>
      </c>
      <c r="H911" s="11" t="str">
        <f ca="1" t="shared" si="56"/>
        <v>Expired</v>
      </c>
      <c r="I911">
        <f t="shared" si="57"/>
        <v>2025</v>
      </c>
      <c r="J911" t="str">
        <f t="shared" si="58"/>
        <v>July</v>
      </c>
      <c r="K911" s="11">
        <f ca="1" t="shared" si="59"/>
        <v>-439</v>
      </c>
    </row>
    <row r="912" spans="1:11">
      <c r="A912">
        <v>10911</v>
      </c>
      <c r="B912" t="s">
        <v>898</v>
      </c>
      <c r="C912" t="s">
        <v>28</v>
      </c>
      <c r="D912" t="s">
        <v>18</v>
      </c>
      <c r="E912" t="s">
        <v>35</v>
      </c>
      <c r="F912" s="2">
        <v>45498</v>
      </c>
      <c r="G912" s="2">
        <v>45863</v>
      </c>
      <c r="H912" s="11" t="str">
        <f ca="1" t="shared" si="56"/>
        <v>Expired</v>
      </c>
      <c r="I912">
        <f t="shared" si="57"/>
        <v>2025</v>
      </c>
      <c r="J912" t="str">
        <f t="shared" si="58"/>
        <v>July</v>
      </c>
      <c r="K912" s="11">
        <f ca="1" t="shared" si="59"/>
        <v>-430</v>
      </c>
    </row>
    <row r="913" spans="1:11">
      <c r="A913">
        <v>10912</v>
      </c>
      <c r="B913" t="s">
        <v>899</v>
      </c>
      <c r="C913" t="s">
        <v>14</v>
      </c>
      <c r="D913" t="s">
        <v>15</v>
      </c>
      <c r="E913" t="s">
        <v>30</v>
      </c>
      <c r="F913" s="2">
        <v>45617</v>
      </c>
      <c r="G913" s="2">
        <v>45982</v>
      </c>
      <c r="H913" s="11" t="str">
        <f ca="1" t="shared" si="56"/>
        <v>Expired</v>
      </c>
      <c r="I913">
        <f t="shared" si="57"/>
        <v>2025</v>
      </c>
      <c r="J913" t="str">
        <f t="shared" si="58"/>
        <v>November</v>
      </c>
      <c r="K913" s="11">
        <f ca="1" t="shared" si="59"/>
        <v>-311</v>
      </c>
    </row>
    <row r="914" spans="1:11">
      <c r="A914">
        <v>10913</v>
      </c>
      <c r="B914" t="s">
        <v>900</v>
      </c>
      <c r="C914" t="s">
        <v>9</v>
      </c>
      <c r="D914" t="s">
        <v>18</v>
      </c>
      <c r="E914" t="s">
        <v>11</v>
      </c>
      <c r="F914" s="2">
        <v>45490</v>
      </c>
      <c r="G914" s="2">
        <v>45855</v>
      </c>
      <c r="H914" s="11" t="str">
        <f ca="1" t="shared" si="56"/>
        <v>Expired</v>
      </c>
      <c r="I914">
        <f t="shared" si="57"/>
        <v>2025</v>
      </c>
      <c r="J914" t="str">
        <f t="shared" si="58"/>
        <v>July</v>
      </c>
      <c r="K914" s="11">
        <f ca="1" t="shared" si="59"/>
        <v>-438</v>
      </c>
    </row>
    <row r="915" spans="1:11">
      <c r="A915">
        <v>10914</v>
      </c>
      <c r="B915" t="s">
        <v>901</v>
      </c>
      <c r="C915" t="s">
        <v>14</v>
      </c>
      <c r="D915" t="s">
        <v>18</v>
      </c>
      <c r="E915" t="s">
        <v>35</v>
      </c>
      <c r="F915" s="2">
        <v>45541</v>
      </c>
      <c r="G915" s="2">
        <v>45906</v>
      </c>
      <c r="H915" s="11" t="str">
        <f ca="1" t="shared" si="56"/>
        <v>Expired</v>
      </c>
      <c r="I915">
        <f t="shared" si="57"/>
        <v>2025</v>
      </c>
      <c r="J915" t="str">
        <f t="shared" si="58"/>
        <v>September</v>
      </c>
      <c r="K915" s="11">
        <f ca="1" t="shared" si="59"/>
        <v>-387</v>
      </c>
    </row>
    <row r="916" spans="1:11">
      <c r="A916">
        <v>10915</v>
      </c>
      <c r="B916" t="s">
        <v>902</v>
      </c>
      <c r="C916" t="s">
        <v>25</v>
      </c>
      <c r="D916" t="s">
        <v>15</v>
      </c>
      <c r="E916" t="s">
        <v>30</v>
      </c>
      <c r="F916" s="2">
        <v>45307</v>
      </c>
      <c r="G916" s="2">
        <v>45672</v>
      </c>
      <c r="H916" s="11" t="str">
        <f ca="1" t="shared" si="56"/>
        <v>Expired</v>
      </c>
      <c r="I916">
        <f t="shared" si="57"/>
        <v>2025</v>
      </c>
      <c r="J916" t="str">
        <f t="shared" si="58"/>
        <v>January</v>
      </c>
      <c r="K916" s="11">
        <f ca="1" t="shared" si="59"/>
        <v>-621</v>
      </c>
    </row>
    <row r="917" spans="1:11">
      <c r="A917">
        <v>10916</v>
      </c>
      <c r="B917" t="s">
        <v>470</v>
      </c>
      <c r="C917" t="s">
        <v>14</v>
      </c>
      <c r="D917" t="s">
        <v>10</v>
      </c>
      <c r="E917" t="s">
        <v>35</v>
      </c>
      <c r="F917" s="2">
        <v>45173</v>
      </c>
      <c r="G917" s="2">
        <v>45903</v>
      </c>
      <c r="H917" s="11" t="str">
        <f ca="1" t="shared" si="56"/>
        <v>Expired</v>
      </c>
      <c r="I917">
        <f t="shared" si="57"/>
        <v>2025</v>
      </c>
      <c r="J917" t="str">
        <f t="shared" si="58"/>
        <v>September</v>
      </c>
      <c r="K917" s="11">
        <f ca="1" t="shared" si="59"/>
        <v>-390</v>
      </c>
    </row>
    <row r="918" spans="1:11">
      <c r="A918">
        <v>10917</v>
      </c>
      <c r="B918" t="s">
        <v>903</v>
      </c>
      <c r="C918" t="s">
        <v>55</v>
      </c>
      <c r="D918" t="s">
        <v>15</v>
      </c>
      <c r="E918" t="s">
        <v>30</v>
      </c>
      <c r="F918" s="2">
        <v>45295</v>
      </c>
      <c r="G918" s="2">
        <v>45660</v>
      </c>
      <c r="H918" s="11" t="str">
        <f ca="1" t="shared" si="56"/>
        <v>Expired</v>
      </c>
      <c r="I918">
        <f t="shared" si="57"/>
        <v>2025</v>
      </c>
      <c r="J918" t="str">
        <f t="shared" si="58"/>
        <v>January</v>
      </c>
      <c r="K918" s="11">
        <f ca="1" t="shared" si="59"/>
        <v>-633</v>
      </c>
    </row>
    <row r="919" spans="1:11">
      <c r="A919">
        <v>10918</v>
      </c>
      <c r="B919" t="s">
        <v>904</v>
      </c>
      <c r="C919" t="s">
        <v>9</v>
      </c>
      <c r="D919" t="s">
        <v>26</v>
      </c>
      <c r="E919" t="s">
        <v>30</v>
      </c>
      <c r="F919" s="2">
        <v>45537</v>
      </c>
      <c r="G919" s="2">
        <v>45717</v>
      </c>
      <c r="H919" s="11" t="str">
        <f ca="1" t="shared" si="56"/>
        <v>Expired</v>
      </c>
      <c r="I919">
        <f t="shared" si="57"/>
        <v>2025</v>
      </c>
      <c r="J919" t="str">
        <f t="shared" si="58"/>
        <v>March</v>
      </c>
      <c r="K919" s="11">
        <f ca="1" t="shared" si="59"/>
        <v>-576</v>
      </c>
    </row>
    <row r="920" spans="1:11">
      <c r="A920">
        <v>10919</v>
      </c>
      <c r="B920" t="s">
        <v>905</v>
      </c>
      <c r="C920" t="s">
        <v>25</v>
      </c>
      <c r="D920" t="s">
        <v>26</v>
      </c>
      <c r="E920" t="s">
        <v>30</v>
      </c>
      <c r="F920" s="2">
        <v>45154</v>
      </c>
      <c r="G920" s="2">
        <v>45334</v>
      </c>
      <c r="H920" s="11" t="str">
        <f ca="1" t="shared" si="56"/>
        <v>Expired</v>
      </c>
      <c r="I920">
        <f t="shared" si="57"/>
        <v>2024</v>
      </c>
      <c r="J920" t="str">
        <f t="shared" si="58"/>
        <v>February</v>
      </c>
      <c r="K920" s="11">
        <f ca="1" t="shared" si="59"/>
        <v>-959</v>
      </c>
    </row>
    <row r="921" spans="1:11">
      <c r="A921">
        <v>10920</v>
      </c>
      <c r="B921" t="s">
        <v>906</v>
      </c>
      <c r="C921" t="s">
        <v>9</v>
      </c>
      <c r="D921" t="s">
        <v>10</v>
      </c>
      <c r="E921" t="s">
        <v>35</v>
      </c>
      <c r="F921" s="2">
        <v>45450</v>
      </c>
      <c r="G921" s="2">
        <v>46180</v>
      </c>
      <c r="H921" s="11" t="str">
        <f ca="1" t="shared" si="56"/>
        <v>Expired</v>
      </c>
      <c r="I921" s="11">
        <f t="shared" si="57"/>
        <v>2026</v>
      </c>
      <c r="J921" s="11" t="str">
        <f t="shared" si="58"/>
        <v>June</v>
      </c>
      <c r="K921" s="11">
        <f ca="1" t="shared" si="59"/>
        <v>-113</v>
      </c>
    </row>
    <row r="922" spans="1:11">
      <c r="A922">
        <v>10921</v>
      </c>
      <c r="B922" t="s">
        <v>907</v>
      </c>
      <c r="C922" t="s">
        <v>21</v>
      </c>
      <c r="D922" t="s">
        <v>26</v>
      </c>
      <c r="E922" t="s">
        <v>16</v>
      </c>
      <c r="F922" s="2">
        <v>45398</v>
      </c>
      <c r="G922" s="2">
        <v>45763</v>
      </c>
      <c r="H922" s="11" t="str">
        <f ca="1" t="shared" si="56"/>
        <v>Expired</v>
      </c>
      <c r="I922">
        <f t="shared" si="57"/>
        <v>2025</v>
      </c>
      <c r="J922" t="str">
        <f t="shared" si="58"/>
        <v>April</v>
      </c>
      <c r="K922" s="11">
        <f ca="1" t="shared" si="59"/>
        <v>-530</v>
      </c>
    </row>
    <row r="923" spans="1:11">
      <c r="A923">
        <v>10922</v>
      </c>
      <c r="B923" t="s">
        <v>908</v>
      </c>
      <c r="C923" t="s">
        <v>25</v>
      </c>
      <c r="D923" t="s">
        <v>10</v>
      </c>
      <c r="E923" t="s">
        <v>35</v>
      </c>
      <c r="F923" s="2">
        <v>45182</v>
      </c>
      <c r="G923" s="2">
        <v>45362</v>
      </c>
      <c r="H923" s="11" t="str">
        <f ca="1" t="shared" si="56"/>
        <v>Expired</v>
      </c>
      <c r="I923">
        <f t="shared" si="57"/>
        <v>2024</v>
      </c>
      <c r="J923" t="str">
        <f t="shared" si="58"/>
        <v>March</v>
      </c>
      <c r="K923" s="11">
        <f ca="1" t="shared" si="59"/>
        <v>-931</v>
      </c>
    </row>
    <row r="924" spans="1:11">
      <c r="A924">
        <v>10923</v>
      </c>
      <c r="B924" t="s">
        <v>909</v>
      </c>
      <c r="C924" t="s">
        <v>9</v>
      </c>
      <c r="D924" t="s">
        <v>15</v>
      </c>
      <c r="E924" t="s">
        <v>22</v>
      </c>
      <c r="F924" s="2">
        <v>45509</v>
      </c>
      <c r="G924" s="2">
        <v>45689</v>
      </c>
      <c r="H924" s="11" t="str">
        <f ca="1" t="shared" si="56"/>
        <v>Expired</v>
      </c>
      <c r="I924">
        <f t="shared" si="57"/>
        <v>2025</v>
      </c>
      <c r="J924" t="str">
        <f t="shared" si="58"/>
        <v>February</v>
      </c>
      <c r="K924" s="11">
        <f ca="1" t="shared" si="59"/>
        <v>-604</v>
      </c>
    </row>
    <row r="925" spans="1:11">
      <c r="A925">
        <v>10924</v>
      </c>
      <c r="B925" t="s">
        <v>355</v>
      </c>
      <c r="C925" t="s">
        <v>14</v>
      </c>
      <c r="D925" t="s">
        <v>10</v>
      </c>
      <c r="E925" t="s">
        <v>22</v>
      </c>
      <c r="F925" s="2">
        <v>45104</v>
      </c>
      <c r="G925" s="2">
        <v>45469</v>
      </c>
      <c r="H925" s="11" t="str">
        <f ca="1" t="shared" si="56"/>
        <v>Expired</v>
      </c>
      <c r="I925">
        <f t="shared" si="57"/>
        <v>2024</v>
      </c>
      <c r="J925" t="str">
        <f t="shared" si="58"/>
        <v>June</v>
      </c>
      <c r="K925" s="11">
        <f ca="1" t="shared" si="59"/>
        <v>-824</v>
      </c>
    </row>
    <row r="926" spans="1:11">
      <c r="A926">
        <v>10925</v>
      </c>
      <c r="B926" t="s">
        <v>717</v>
      </c>
      <c r="C926" t="s">
        <v>9</v>
      </c>
      <c r="D926" t="s">
        <v>15</v>
      </c>
      <c r="E926" t="s">
        <v>30</v>
      </c>
      <c r="F926" s="2">
        <v>44965</v>
      </c>
      <c r="G926" s="2">
        <v>45695</v>
      </c>
      <c r="H926" s="11" t="str">
        <f ca="1" t="shared" si="56"/>
        <v>Expired</v>
      </c>
      <c r="I926">
        <f t="shared" si="57"/>
        <v>2025</v>
      </c>
      <c r="J926" t="str">
        <f t="shared" si="58"/>
        <v>February</v>
      </c>
      <c r="K926" s="11">
        <f ca="1" t="shared" si="59"/>
        <v>-598</v>
      </c>
    </row>
    <row r="927" spans="1:11">
      <c r="A927">
        <v>10926</v>
      </c>
      <c r="B927" t="s">
        <v>910</v>
      </c>
      <c r="C927" t="s">
        <v>55</v>
      </c>
      <c r="D927" t="s">
        <v>26</v>
      </c>
      <c r="E927" t="s">
        <v>16</v>
      </c>
      <c r="F927" s="2">
        <v>45269</v>
      </c>
      <c r="G927" s="2">
        <v>45634</v>
      </c>
      <c r="H927" s="11" t="str">
        <f ca="1" t="shared" si="56"/>
        <v>Expired</v>
      </c>
      <c r="I927">
        <f t="shared" si="57"/>
        <v>2024</v>
      </c>
      <c r="J927" t="str">
        <f t="shared" si="58"/>
        <v>December</v>
      </c>
      <c r="K927" s="11">
        <f ca="1" t="shared" si="59"/>
        <v>-659</v>
      </c>
    </row>
    <row r="928" spans="1:11">
      <c r="A928">
        <v>10927</v>
      </c>
      <c r="B928" t="s">
        <v>911</v>
      </c>
      <c r="C928" t="s">
        <v>55</v>
      </c>
      <c r="D928" t="s">
        <v>26</v>
      </c>
      <c r="E928" t="s">
        <v>11</v>
      </c>
      <c r="F928" s="2">
        <v>45595</v>
      </c>
      <c r="G928" s="2">
        <v>46325</v>
      </c>
      <c r="H928" s="11" t="str">
        <f ca="1" t="shared" si="56"/>
        <v>Active</v>
      </c>
      <c r="I928" s="11">
        <f t="shared" si="57"/>
        <v>2026</v>
      </c>
      <c r="J928" s="11" t="str">
        <f t="shared" si="58"/>
        <v>October</v>
      </c>
      <c r="K928" s="11">
        <f ca="1" t="shared" si="59"/>
        <v>32</v>
      </c>
    </row>
    <row r="929" spans="1:11">
      <c r="A929">
        <v>10928</v>
      </c>
      <c r="B929" t="s">
        <v>912</v>
      </c>
      <c r="C929" t="s">
        <v>14</v>
      </c>
      <c r="D929" t="s">
        <v>38</v>
      </c>
      <c r="E929" t="s">
        <v>16</v>
      </c>
      <c r="F929" s="2">
        <v>45239</v>
      </c>
      <c r="G929" s="2">
        <v>45969</v>
      </c>
      <c r="H929" s="11" t="str">
        <f ca="1" t="shared" si="56"/>
        <v>Expired</v>
      </c>
      <c r="I929">
        <f t="shared" si="57"/>
        <v>2025</v>
      </c>
      <c r="J929" t="str">
        <f t="shared" si="58"/>
        <v>November</v>
      </c>
      <c r="K929" s="11">
        <f ca="1" t="shared" si="59"/>
        <v>-324</v>
      </c>
    </row>
    <row r="930" spans="1:11">
      <c r="A930">
        <v>10929</v>
      </c>
      <c r="B930" t="s">
        <v>913</v>
      </c>
      <c r="C930" t="s">
        <v>28</v>
      </c>
      <c r="D930" t="s">
        <v>15</v>
      </c>
      <c r="E930" t="s">
        <v>11</v>
      </c>
      <c r="F930" s="2">
        <v>45261</v>
      </c>
      <c r="G930" s="2">
        <v>45991</v>
      </c>
      <c r="H930" s="11" t="str">
        <f ca="1" t="shared" si="56"/>
        <v>Expired</v>
      </c>
      <c r="I930">
        <f t="shared" si="57"/>
        <v>2025</v>
      </c>
      <c r="J930" t="str">
        <f t="shared" si="58"/>
        <v>November</v>
      </c>
      <c r="K930" s="11">
        <f ca="1" t="shared" si="59"/>
        <v>-302</v>
      </c>
    </row>
    <row r="931" spans="1:11">
      <c r="A931">
        <v>10930</v>
      </c>
      <c r="B931" t="s">
        <v>914</v>
      </c>
      <c r="C931" t="s">
        <v>21</v>
      </c>
      <c r="D931" t="s">
        <v>26</v>
      </c>
      <c r="E931" t="s">
        <v>22</v>
      </c>
      <c r="F931" s="2">
        <v>45383</v>
      </c>
      <c r="G931" s="2">
        <v>46113</v>
      </c>
      <c r="H931" s="11" t="str">
        <f ca="1" t="shared" si="56"/>
        <v>Expired</v>
      </c>
      <c r="I931" s="11">
        <f t="shared" si="57"/>
        <v>2026</v>
      </c>
      <c r="J931" s="11" t="str">
        <f t="shared" si="58"/>
        <v>April</v>
      </c>
      <c r="K931" s="11">
        <f ca="1" t="shared" si="59"/>
        <v>-180</v>
      </c>
    </row>
    <row r="932" spans="1:11">
      <c r="A932">
        <v>10931</v>
      </c>
      <c r="B932" t="s">
        <v>915</v>
      </c>
      <c r="C932" t="s">
        <v>9</v>
      </c>
      <c r="D932" t="s">
        <v>18</v>
      </c>
      <c r="E932" t="s">
        <v>22</v>
      </c>
      <c r="F932" s="2">
        <v>45223</v>
      </c>
      <c r="G932" s="2">
        <v>45588</v>
      </c>
      <c r="H932" s="11" t="str">
        <f ca="1" t="shared" si="56"/>
        <v>Expired</v>
      </c>
      <c r="I932">
        <f t="shared" si="57"/>
        <v>2024</v>
      </c>
      <c r="J932" t="str">
        <f t="shared" si="58"/>
        <v>October</v>
      </c>
      <c r="K932" s="11">
        <f ca="1" t="shared" si="59"/>
        <v>-705</v>
      </c>
    </row>
    <row r="933" spans="1:11">
      <c r="A933">
        <v>10932</v>
      </c>
      <c r="B933" t="s">
        <v>639</v>
      </c>
      <c r="C933" t="s">
        <v>25</v>
      </c>
      <c r="D933" t="s">
        <v>26</v>
      </c>
      <c r="E933" t="s">
        <v>22</v>
      </c>
      <c r="F933" s="2">
        <v>45512</v>
      </c>
      <c r="G933" s="2">
        <v>46242</v>
      </c>
      <c r="H933" s="11" t="str">
        <f ca="1" t="shared" si="56"/>
        <v>Expired</v>
      </c>
      <c r="I933" s="11">
        <f t="shared" si="57"/>
        <v>2026</v>
      </c>
      <c r="J933" s="11" t="str">
        <f t="shared" si="58"/>
        <v>August</v>
      </c>
      <c r="K933" s="11">
        <f ca="1" t="shared" si="59"/>
        <v>-51</v>
      </c>
    </row>
    <row r="934" spans="1:11">
      <c r="A934">
        <v>10933</v>
      </c>
      <c r="B934" t="s">
        <v>916</v>
      </c>
      <c r="C934" t="s">
        <v>55</v>
      </c>
      <c r="D934" t="s">
        <v>10</v>
      </c>
      <c r="E934" t="s">
        <v>16</v>
      </c>
      <c r="F934" s="2">
        <v>45335</v>
      </c>
      <c r="G934" s="2">
        <v>46065</v>
      </c>
      <c r="H934" s="11" t="str">
        <f ca="1" t="shared" si="56"/>
        <v>Expired</v>
      </c>
      <c r="I934" s="11">
        <f t="shared" si="57"/>
        <v>2026</v>
      </c>
      <c r="J934" s="11" t="str">
        <f t="shared" si="58"/>
        <v>February</v>
      </c>
      <c r="K934" s="11">
        <f ca="1" t="shared" si="59"/>
        <v>-228</v>
      </c>
    </row>
    <row r="935" spans="1:11">
      <c r="A935">
        <v>10934</v>
      </c>
      <c r="B935" t="s">
        <v>917</v>
      </c>
      <c r="C935" t="s">
        <v>21</v>
      </c>
      <c r="D935" t="s">
        <v>38</v>
      </c>
      <c r="E935" t="s">
        <v>35</v>
      </c>
      <c r="F935" s="2">
        <v>45129</v>
      </c>
      <c r="G935" s="2">
        <v>45494</v>
      </c>
      <c r="H935" s="11" t="str">
        <f ca="1" t="shared" si="56"/>
        <v>Expired</v>
      </c>
      <c r="I935">
        <f t="shared" si="57"/>
        <v>2024</v>
      </c>
      <c r="J935" t="str">
        <f t="shared" si="58"/>
        <v>July</v>
      </c>
      <c r="K935" s="11">
        <f ca="1" t="shared" si="59"/>
        <v>-799</v>
      </c>
    </row>
    <row r="936" spans="1:11">
      <c r="A936">
        <v>10935</v>
      </c>
      <c r="B936" t="s">
        <v>918</v>
      </c>
      <c r="C936" t="s">
        <v>21</v>
      </c>
      <c r="D936" t="s">
        <v>15</v>
      </c>
      <c r="E936" t="s">
        <v>35</v>
      </c>
      <c r="F936" s="2">
        <v>45463</v>
      </c>
      <c r="G936" s="2">
        <v>45643</v>
      </c>
      <c r="H936" s="11" t="str">
        <f ca="1" t="shared" si="56"/>
        <v>Expired</v>
      </c>
      <c r="I936">
        <f t="shared" si="57"/>
        <v>2024</v>
      </c>
      <c r="J936" t="str">
        <f t="shared" si="58"/>
        <v>December</v>
      </c>
      <c r="K936" s="11">
        <f ca="1" t="shared" si="59"/>
        <v>-650</v>
      </c>
    </row>
    <row r="937" spans="1:11">
      <c r="A937">
        <v>10936</v>
      </c>
      <c r="B937" t="s">
        <v>919</v>
      </c>
      <c r="C937" t="s">
        <v>25</v>
      </c>
      <c r="D937" t="s">
        <v>38</v>
      </c>
      <c r="E937" t="s">
        <v>30</v>
      </c>
      <c r="F937" s="2">
        <v>45516</v>
      </c>
      <c r="G937" s="2">
        <v>45696</v>
      </c>
      <c r="H937" s="11" t="str">
        <f ca="1" t="shared" si="56"/>
        <v>Expired</v>
      </c>
      <c r="I937">
        <f t="shared" si="57"/>
        <v>2025</v>
      </c>
      <c r="J937" t="str">
        <f t="shared" si="58"/>
        <v>February</v>
      </c>
      <c r="K937" s="11">
        <f ca="1" t="shared" si="59"/>
        <v>-597</v>
      </c>
    </row>
    <row r="938" spans="1:11">
      <c r="A938">
        <v>10937</v>
      </c>
      <c r="B938" t="s">
        <v>920</v>
      </c>
      <c r="C938" t="s">
        <v>55</v>
      </c>
      <c r="D938" t="s">
        <v>10</v>
      </c>
      <c r="E938" t="s">
        <v>30</v>
      </c>
      <c r="F938" s="2">
        <v>45122</v>
      </c>
      <c r="G938" s="2">
        <v>45487</v>
      </c>
      <c r="H938" s="11" t="str">
        <f ca="1" t="shared" si="56"/>
        <v>Expired</v>
      </c>
      <c r="I938">
        <f t="shared" si="57"/>
        <v>2024</v>
      </c>
      <c r="J938" t="str">
        <f t="shared" si="58"/>
        <v>July</v>
      </c>
      <c r="K938" s="11">
        <f ca="1" t="shared" si="59"/>
        <v>-806</v>
      </c>
    </row>
    <row r="939" spans="1:11">
      <c r="A939">
        <v>10938</v>
      </c>
      <c r="B939" t="s">
        <v>921</v>
      </c>
      <c r="C939" t="s">
        <v>14</v>
      </c>
      <c r="D939" t="s">
        <v>26</v>
      </c>
      <c r="E939" t="s">
        <v>30</v>
      </c>
      <c r="F939" s="2">
        <v>45100</v>
      </c>
      <c r="G939" s="2">
        <v>45465</v>
      </c>
      <c r="H939" s="11" t="str">
        <f ca="1" t="shared" si="56"/>
        <v>Expired</v>
      </c>
      <c r="I939">
        <f t="shared" si="57"/>
        <v>2024</v>
      </c>
      <c r="J939" t="str">
        <f t="shared" si="58"/>
        <v>June</v>
      </c>
      <c r="K939" s="11">
        <f ca="1" t="shared" si="59"/>
        <v>-828</v>
      </c>
    </row>
    <row r="940" spans="1:11">
      <c r="A940">
        <v>10939</v>
      </c>
      <c r="B940" t="s">
        <v>922</v>
      </c>
      <c r="C940" t="s">
        <v>28</v>
      </c>
      <c r="D940" t="s">
        <v>18</v>
      </c>
      <c r="E940" t="s">
        <v>22</v>
      </c>
      <c r="F940" s="2">
        <v>44972</v>
      </c>
      <c r="G940" s="2">
        <v>45152</v>
      </c>
      <c r="H940" s="11" t="str">
        <f ca="1" t="shared" si="56"/>
        <v>Expired</v>
      </c>
      <c r="I940">
        <f t="shared" si="57"/>
        <v>2023</v>
      </c>
      <c r="J940" t="str">
        <f t="shared" si="58"/>
        <v>August</v>
      </c>
      <c r="K940" s="11">
        <f ca="1" t="shared" si="59"/>
        <v>-1141</v>
      </c>
    </row>
    <row r="941" spans="1:11">
      <c r="A941">
        <v>10940</v>
      </c>
      <c r="B941" t="s">
        <v>923</v>
      </c>
      <c r="C941" t="s">
        <v>21</v>
      </c>
      <c r="D941" t="s">
        <v>26</v>
      </c>
      <c r="E941" t="s">
        <v>16</v>
      </c>
      <c r="F941" s="2">
        <v>44982</v>
      </c>
      <c r="G941" s="2">
        <v>45162</v>
      </c>
      <c r="H941" s="11" t="str">
        <f ca="1" t="shared" si="56"/>
        <v>Expired</v>
      </c>
      <c r="I941">
        <f t="shared" si="57"/>
        <v>2023</v>
      </c>
      <c r="J941" t="str">
        <f t="shared" si="58"/>
        <v>August</v>
      </c>
      <c r="K941" s="11">
        <f ca="1" t="shared" si="59"/>
        <v>-1131</v>
      </c>
    </row>
    <row r="942" spans="1:11">
      <c r="A942">
        <v>10941</v>
      </c>
      <c r="B942" t="s">
        <v>924</v>
      </c>
      <c r="C942" t="s">
        <v>21</v>
      </c>
      <c r="D942" t="s">
        <v>10</v>
      </c>
      <c r="E942" t="s">
        <v>16</v>
      </c>
      <c r="F942" s="2">
        <v>45278</v>
      </c>
      <c r="G942" s="2">
        <v>46008</v>
      </c>
      <c r="H942" s="11" t="str">
        <f ca="1" t="shared" si="56"/>
        <v>Expired</v>
      </c>
      <c r="I942">
        <f t="shared" si="57"/>
        <v>2025</v>
      </c>
      <c r="J942" t="str">
        <f t="shared" si="58"/>
        <v>December</v>
      </c>
      <c r="K942" s="11">
        <f ca="1" t="shared" si="59"/>
        <v>-285</v>
      </c>
    </row>
    <row r="943" spans="1:11">
      <c r="A943">
        <v>10942</v>
      </c>
      <c r="B943" t="s">
        <v>925</v>
      </c>
      <c r="C943" t="s">
        <v>25</v>
      </c>
      <c r="D943" t="s">
        <v>38</v>
      </c>
      <c r="E943" t="s">
        <v>22</v>
      </c>
      <c r="F943" s="2">
        <v>44950</v>
      </c>
      <c r="G943" s="2">
        <v>45315</v>
      </c>
      <c r="H943" s="11" t="str">
        <f ca="1" t="shared" si="56"/>
        <v>Expired</v>
      </c>
      <c r="I943">
        <f t="shared" si="57"/>
        <v>2024</v>
      </c>
      <c r="J943" t="str">
        <f t="shared" si="58"/>
        <v>January</v>
      </c>
      <c r="K943" s="11">
        <f ca="1" t="shared" si="59"/>
        <v>-978</v>
      </c>
    </row>
    <row r="944" spans="1:11">
      <c r="A944">
        <v>10943</v>
      </c>
      <c r="B944" t="s">
        <v>926</v>
      </c>
      <c r="C944" t="s">
        <v>21</v>
      </c>
      <c r="D944" t="s">
        <v>18</v>
      </c>
      <c r="E944" t="s">
        <v>35</v>
      </c>
      <c r="F944" s="2">
        <v>45462</v>
      </c>
      <c r="G944" s="2">
        <v>45827</v>
      </c>
      <c r="H944" s="11" t="str">
        <f ca="1" t="shared" si="56"/>
        <v>Expired</v>
      </c>
      <c r="I944">
        <f t="shared" si="57"/>
        <v>2025</v>
      </c>
      <c r="J944" t="str">
        <f t="shared" si="58"/>
        <v>June</v>
      </c>
      <c r="K944" s="11">
        <f ca="1" t="shared" si="59"/>
        <v>-466</v>
      </c>
    </row>
    <row r="945" spans="1:11">
      <c r="A945">
        <v>10944</v>
      </c>
      <c r="B945" t="s">
        <v>927</v>
      </c>
      <c r="C945" t="s">
        <v>28</v>
      </c>
      <c r="D945" t="s">
        <v>18</v>
      </c>
      <c r="E945" t="s">
        <v>16</v>
      </c>
      <c r="F945" s="2">
        <v>45312</v>
      </c>
      <c r="G945" s="2">
        <v>46042</v>
      </c>
      <c r="H945" s="11" t="str">
        <f ca="1" t="shared" si="56"/>
        <v>Expired</v>
      </c>
      <c r="I945" s="11">
        <f t="shared" si="57"/>
        <v>2026</v>
      </c>
      <c r="J945" s="11" t="str">
        <f t="shared" si="58"/>
        <v>January</v>
      </c>
      <c r="K945" s="11">
        <f ca="1" t="shared" si="59"/>
        <v>-251</v>
      </c>
    </row>
    <row r="946" spans="1:11">
      <c r="A946">
        <v>10945</v>
      </c>
      <c r="B946" t="s">
        <v>928</v>
      </c>
      <c r="C946" t="s">
        <v>9</v>
      </c>
      <c r="D946" t="s">
        <v>10</v>
      </c>
      <c r="E946" t="s">
        <v>11</v>
      </c>
      <c r="F946" s="2">
        <v>44988</v>
      </c>
      <c r="G946" s="2">
        <v>45353</v>
      </c>
      <c r="H946" s="11" t="str">
        <f ca="1" t="shared" si="56"/>
        <v>Expired</v>
      </c>
      <c r="I946">
        <f t="shared" si="57"/>
        <v>2024</v>
      </c>
      <c r="J946" t="str">
        <f t="shared" si="58"/>
        <v>March</v>
      </c>
      <c r="K946" s="11">
        <f ca="1" t="shared" si="59"/>
        <v>-940</v>
      </c>
    </row>
    <row r="947" spans="1:11">
      <c r="A947">
        <v>10946</v>
      </c>
      <c r="B947" t="s">
        <v>929</v>
      </c>
      <c r="C947" t="s">
        <v>25</v>
      </c>
      <c r="D947" t="s">
        <v>26</v>
      </c>
      <c r="E947" t="s">
        <v>22</v>
      </c>
      <c r="F947" s="2">
        <v>45597</v>
      </c>
      <c r="G947" s="2">
        <v>45777</v>
      </c>
      <c r="H947" s="11" t="str">
        <f ca="1" t="shared" si="56"/>
        <v>Expired</v>
      </c>
      <c r="I947">
        <f t="shared" si="57"/>
        <v>2025</v>
      </c>
      <c r="J947" t="str">
        <f t="shared" si="58"/>
        <v>April</v>
      </c>
      <c r="K947" s="11">
        <f ca="1" t="shared" si="59"/>
        <v>-516</v>
      </c>
    </row>
    <row r="948" spans="1:11">
      <c r="A948">
        <v>10947</v>
      </c>
      <c r="B948" t="s">
        <v>930</v>
      </c>
      <c r="C948" t="s">
        <v>14</v>
      </c>
      <c r="D948" t="s">
        <v>10</v>
      </c>
      <c r="E948" t="s">
        <v>30</v>
      </c>
      <c r="F948" s="2">
        <v>45037</v>
      </c>
      <c r="G948" s="2">
        <v>45217</v>
      </c>
      <c r="H948" s="11" t="str">
        <f ca="1" t="shared" si="56"/>
        <v>Expired</v>
      </c>
      <c r="I948">
        <f t="shared" si="57"/>
        <v>2023</v>
      </c>
      <c r="J948" t="str">
        <f t="shared" si="58"/>
        <v>October</v>
      </c>
      <c r="K948" s="11">
        <f ca="1" t="shared" si="59"/>
        <v>-1076</v>
      </c>
    </row>
    <row r="949" spans="1:11">
      <c r="A949">
        <v>10948</v>
      </c>
      <c r="B949" t="s">
        <v>931</v>
      </c>
      <c r="C949" t="s">
        <v>21</v>
      </c>
      <c r="D949" t="s">
        <v>38</v>
      </c>
      <c r="E949" t="s">
        <v>35</v>
      </c>
      <c r="F949" s="2">
        <v>45028</v>
      </c>
      <c r="G949" s="2">
        <v>45393</v>
      </c>
      <c r="H949" s="11" t="str">
        <f ca="1" t="shared" si="56"/>
        <v>Expired</v>
      </c>
      <c r="I949">
        <f t="shared" si="57"/>
        <v>2024</v>
      </c>
      <c r="J949" t="str">
        <f t="shared" si="58"/>
        <v>April</v>
      </c>
      <c r="K949" s="11">
        <f ca="1" t="shared" si="59"/>
        <v>-900</v>
      </c>
    </row>
    <row r="950" spans="1:11">
      <c r="A950">
        <v>10949</v>
      </c>
      <c r="B950" t="s">
        <v>932</v>
      </c>
      <c r="C950" t="s">
        <v>28</v>
      </c>
      <c r="D950" t="s">
        <v>26</v>
      </c>
      <c r="E950" t="s">
        <v>11</v>
      </c>
      <c r="F950" s="2">
        <v>45130</v>
      </c>
      <c r="G950" s="2">
        <v>45860</v>
      </c>
      <c r="H950" s="11" t="str">
        <f ca="1" t="shared" si="56"/>
        <v>Expired</v>
      </c>
      <c r="I950">
        <f t="shared" si="57"/>
        <v>2025</v>
      </c>
      <c r="J950" t="str">
        <f t="shared" si="58"/>
        <v>July</v>
      </c>
      <c r="K950" s="11">
        <f ca="1" t="shared" si="59"/>
        <v>-433</v>
      </c>
    </row>
    <row r="951" spans="1:11">
      <c r="A951">
        <v>10950</v>
      </c>
      <c r="B951" t="s">
        <v>933</v>
      </c>
      <c r="C951" t="s">
        <v>28</v>
      </c>
      <c r="D951" t="s">
        <v>26</v>
      </c>
      <c r="E951" t="s">
        <v>16</v>
      </c>
      <c r="F951" s="2">
        <v>45180</v>
      </c>
      <c r="G951" s="2">
        <v>45910</v>
      </c>
      <c r="H951" s="11" t="str">
        <f ca="1" t="shared" si="56"/>
        <v>Expired</v>
      </c>
      <c r="I951">
        <f t="shared" si="57"/>
        <v>2025</v>
      </c>
      <c r="J951" t="str">
        <f t="shared" si="58"/>
        <v>September</v>
      </c>
      <c r="K951" s="11">
        <f ca="1" t="shared" si="59"/>
        <v>-383</v>
      </c>
    </row>
    <row r="952" spans="1:11">
      <c r="A952">
        <v>10951</v>
      </c>
      <c r="B952" t="s">
        <v>644</v>
      </c>
      <c r="C952" t="s">
        <v>55</v>
      </c>
      <c r="D952" t="s">
        <v>38</v>
      </c>
      <c r="E952" t="s">
        <v>11</v>
      </c>
      <c r="F952" s="2">
        <v>44945</v>
      </c>
      <c r="G952" s="2">
        <v>45310</v>
      </c>
      <c r="H952" s="11" t="str">
        <f ca="1" t="shared" si="56"/>
        <v>Expired</v>
      </c>
      <c r="I952">
        <f t="shared" si="57"/>
        <v>2024</v>
      </c>
      <c r="J952" t="str">
        <f t="shared" si="58"/>
        <v>January</v>
      </c>
      <c r="K952" s="11">
        <f ca="1" t="shared" si="59"/>
        <v>-983</v>
      </c>
    </row>
    <row r="953" spans="1:11">
      <c r="A953">
        <v>10952</v>
      </c>
      <c r="B953" t="s">
        <v>934</v>
      </c>
      <c r="C953" t="s">
        <v>25</v>
      </c>
      <c r="D953" t="s">
        <v>10</v>
      </c>
      <c r="E953" t="s">
        <v>11</v>
      </c>
      <c r="F953" s="2">
        <v>45440</v>
      </c>
      <c r="G953" s="2">
        <v>45805</v>
      </c>
      <c r="H953" s="11" t="str">
        <f ca="1" t="shared" si="56"/>
        <v>Expired</v>
      </c>
      <c r="I953">
        <f t="shared" si="57"/>
        <v>2025</v>
      </c>
      <c r="J953" t="str">
        <f t="shared" si="58"/>
        <v>May</v>
      </c>
      <c r="K953" s="11">
        <f ca="1" t="shared" si="59"/>
        <v>-488</v>
      </c>
    </row>
    <row r="954" spans="1:11">
      <c r="A954">
        <v>10953</v>
      </c>
      <c r="B954" t="s">
        <v>935</v>
      </c>
      <c r="C954" t="s">
        <v>14</v>
      </c>
      <c r="D954" t="s">
        <v>10</v>
      </c>
      <c r="E954" t="s">
        <v>22</v>
      </c>
      <c r="F954" s="2">
        <v>44957</v>
      </c>
      <c r="G954" s="2">
        <v>45687</v>
      </c>
      <c r="H954" s="11" t="str">
        <f ca="1" t="shared" si="56"/>
        <v>Expired</v>
      </c>
      <c r="I954">
        <f t="shared" si="57"/>
        <v>2025</v>
      </c>
      <c r="J954" t="str">
        <f t="shared" si="58"/>
        <v>January</v>
      </c>
      <c r="K954" s="11">
        <f ca="1" t="shared" si="59"/>
        <v>-606</v>
      </c>
    </row>
    <row r="955" spans="1:11">
      <c r="A955">
        <v>10954</v>
      </c>
      <c r="B955" t="s">
        <v>936</v>
      </c>
      <c r="C955" t="s">
        <v>21</v>
      </c>
      <c r="D955" t="s">
        <v>18</v>
      </c>
      <c r="E955" t="s">
        <v>30</v>
      </c>
      <c r="F955" s="2">
        <v>45329</v>
      </c>
      <c r="G955" s="2">
        <v>46059</v>
      </c>
      <c r="H955" s="11" t="str">
        <f ca="1" t="shared" si="56"/>
        <v>Expired</v>
      </c>
      <c r="I955" s="11">
        <f t="shared" si="57"/>
        <v>2026</v>
      </c>
      <c r="J955" s="11" t="str">
        <f t="shared" si="58"/>
        <v>February</v>
      </c>
      <c r="K955" s="11">
        <f ca="1" t="shared" si="59"/>
        <v>-234</v>
      </c>
    </row>
    <row r="956" spans="1:11">
      <c r="A956">
        <v>10955</v>
      </c>
      <c r="B956" t="s">
        <v>937</v>
      </c>
      <c r="C956" t="s">
        <v>14</v>
      </c>
      <c r="D956" t="s">
        <v>38</v>
      </c>
      <c r="E956" t="s">
        <v>35</v>
      </c>
      <c r="F956" s="2">
        <v>45621</v>
      </c>
      <c r="G956" s="2">
        <v>46351</v>
      </c>
      <c r="H956" s="11" t="str">
        <f ca="1" t="shared" si="56"/>
        <v>Active</v>
      </c>
      <c r="I956" s="11">
        <f t="shared" si="57"/>
        <v>2026</v>
      </c>
      <c r="J956" s="11" t="str">
        <f t="shared" si="58"/>
        <v>November</v>
      </c>
      <c r="K956" s="11">
        <f ca="1" t="shared" si="59"/>
        <v>58</v>
      </c>
    </row>
    <row r="957" spans="1:11">
      <c r="A957">
        <v>10956</v>
      </c>
      <c r="B957" t="s">
        <v>938</v>
      </c>
      <c r="C957" t="s">
        <v>55</v>
      </c>
      <c r="D957" t="s">
        <v>18</v>
      </c>
      <c r="E957" t="s">
        <v>35</v>
      </c>
      <c r="F957" s="2">
        <v>45083</v>
      </c>
      <c r="G957" s="2">
        <v>45448</v>
      </c>
      <c r="H957" s="11" t="str">
        <f ca="1" t="shared" si="56"/>
        <v>Expired</v>
      </c>
      <c r="I957">
        <f t="shared" si="57"/>
        <v>2024</v>
      </c>
      <c r="J957" t="str">
        <f t="shared" si="58"/>
        <v>June</v>
      </c>
      <c r="K957" s="11">
        <f ca="1" t="shared" si="59"/>
        <v>-845</v>
      </c>
    </row>
    <row r="958" spans="1:11">
      <c r="A958">
        <v>10957</v>
      </c>
      <c r="B958" t="s">
        <v>939</v>
      </c>
      <c r="C958" t="s">
        <v>28</v>
      </c>
      <c r="D958" t="s">
        <v>10</v>
      </c>
      <c r="E958" t="s">
        <v>22</v>
      </c>
      <c r="F958" s="2">
        <v>45482</v>
      </c>
      <c r="G958" s="2">
        <v>45662</v>
      </c>
      <c r="H958" s="11" t="str">
        <f ca="1" t="shared" si="56"/>
        <v>Expired</v>
      </c>
      <c r="I958">
        <f t="shared" si="57"/>
        <v>2025</v>
      </c>
      <c r="J958" t="str">
        <f t="shared" si="58"/>
        <v>January</v>
      </c>
      <c r="K958" s="11">
        <f ca="1" t="shared" si="59"/>
        <v>-631</v>
      </c>
    </row>
    <row r="959" spans="1:11">
      <c r="A959">
        <v>10958</v>
      </c>
      <c r="B959" t="s">
        <v>517</v>
      </c>
      <c r="C959" t="s">
        <v>28</v>
      </c>
      <c r="D959" t="s">
        <v>15</v>
      </c>
      <c r="E959" t="s">
        <v>11</v>
      </c>
      <c r="F959" s="2">
        <v>45068</v>
      </c>
      <c r="G959" s="2">
        <v>45433</v>
      </c>
      <c r="H959" s="11" t="str">
        <f ca="1" t="shared" si="56"/>
        <v>Expired</v>
      </c>
      <c r="I959">
        <f t="shared" si="57"/>
        <v>2024</v>
      </c>
      <c r="J959" t="str">
        <f t="shared" si="58"/>
        <v>May</v>
      </c>
      <c r="K959" s="11">
        <f ca="1" t="shared" si="59"/>
        <v>-860</v>
      </c>
    </row>
    <row r="960" spans="1:11">
      <c r="A960">
        <v>10959</v>
      </c>
      <c r="B960" t="s">
        <v>940</v>
      </c>
      <c r="C960" t="s">
        <v>21</v>
      </c>
      <c r="D960" t="s">
        <v>38</v>
      </c>
      <c r="E960" t="s">
        <v>11</v>
      </c>
      <c r="F960" s="2">
        <v>45598</v>
      </c>
      <c r="G960" s="2">
        <v>46328</v>
      </c>
      <c r="H960" s="11" t="str">
        <f ca="1" t="shared" si="56"/>
        <v>Active</v>
      </c>
      <c r="I960" s="11">
        <f t="shared" si="57"/>
        <v>2026</v>
      </c>
      <c r="J960" s="11" t="str">
        <f t="shared" si="58"/>
        <v>November</v>
      </c>
      <c r="K960" s="11">
        <f ca="1" t="shared" si="59"/>
        <v>35</v>
      </c>
    </row>
    <row r="961" spans="1:11">
      <c r="A961">
        <v>10960</v>
      </c>
      <c r="B961" t="s">
        <v>941</v>
      </c>
      <c r="C961" t="s">
        <v>25</v>
      </c>
      <c r="D961" t="s">
        <v>26</v>
      </c>
      <c r="E961" t="s">
        <v>35</v>
      </c>
      <c r="F961" s="2">
        <v>45472</v>
      </c>
      <c r="G961" s="2">
        <v>46202</v>
      </c>
      <c r="H961" s="11" t="str">
        <f ca="1" t="shared" si="56"/>
        <v>Expired</v>
      </c>
      <c r="I961" s="11">
        <f t="shared" si="57"/>
        <v>2026</v>
      </c>
      <c r="J961" s="11" t="str">
        <f t="shared" si="58"/>
        <v>June</v>
      </c>
      <c r="K961" s="11">
        <f ca="1" t="shared" si="59"/>
        <v>-91</v>
      </c>
    </row>
    <row r="962" spans="1:11">
      <c r="A962">
        <v>10961</v>
      </c>
      <c r="B962" t="s">
        <v>942</v>
      </c>
      <c r="C962" t="s">
        <v>25</v>
      </c>
      <c r="D962" t="s">
        <v>18</v>
      </c>
      <c r="E962" t="s">
        <v>16</v>
      </c>
      <c r="F962" s="2">
        <v>45253</v>
      </c>
      <c r="G962" s="2">
        <v>45618</v>
      </c>
      <c r="H962" s="11" t="str">
        <f ca="1" t="shared" ref="H962:H1025" si="60">IF(K962&lt;=0,"Expired",IF(AND(K962&gt;=1,K962&lt;=30),"Expiring_Soon","Active"))</f>
        <v>Expired</v>
      </c>
      <c r="I962">
        <f t="shared" ref="I962:I1025" si="61">YEAR(G962)</f>
        <v>2024</v>
      </c>
      <c r="J962" t="str">
        <f t="shared" ref="J962:J1025" si="62">TEXT(G962,"mmmm")</f>
        <v>November</v>
      </c>
      <c r="K962" s="11">
        <f ca="1" t="shared" ref="K962:K1025" si="63">G962-TODAY()</f>
        <v>-675</v>
      </c>
    </row>
    <row r="963" spans="1:11">
      <c r="A963">
        <v>10962</v>
      </c>
      <c r="B963" t="s">
        <v>457</v>
      </c>
      <c r="C963" t="s">
        <v>25</v>
      </c>
      <c r="D963" t="s">
        <v>38</v>
      </c>
      <c r="E963" t="s">
        <v>30</v>
      </c>
      <c r="F963" s="2">
        <v>45082</v>
      </c>
      <c r="G963" s="2">
        <v>45262</v>
      </c>
      <c r="H963" s="11" t="str">
        <f ca="1" t="shared" si="60"/>
        <v>Expired</v>
      </c>
      <c r="I963">
        <f t="shared" si="61"/>
        <v>2023</v>
      </c>
      <c r="J963" t="str">
        <f t="shared" si="62"/>
        <v>December</v>
      </c>
      <c r="K963" s="11">
        <f ca="1" t="shared" si="63"/>
        <v>-1031</v>
      </c>
    </row>
    <row r="964" spans="1:11">
      <c r="A964">
        <v>10963</v>
      </c>
      <c r="B964" t="s">
        <v>943</v>
      </c>
      <c r="C964" t="s">
        <v>21</v>
      </c>
      <c r="D964" t="s">
        <v>26</v>
      </c>
      <c r="E964" t="s">
        <v>35</v>
      </c>
      <c r="F964" s="2">
        <v>45558</v>
      </c>
      <c r="G964" s="2">
        <v>45923</v>
      </c>
      <c r="H964" s="11" t="str">
        <f ca="1" t="shared" si="60"/>
        <v>Expired</v>
      </c>
      <c r="I964">
        <f t="shared" si="61"/>
        <v>2025</v>
      </c>
      <c r="J964" t="str">
        <f t="shared" si="62"/>
        <v>September</v>
      </c>
      <c r="K964" s="11">
        <f ca="1" t="shared" si="63"/>
        <v>-370</v>
      </c>
    </row>
    <row r="965" spans="1:11">
      <c r="A965">
        <v>10964</v>
      </c>
      <c r="B965" t="s">
        <v>944</v>
      </c>
      <c r="C965" t="s">
        <v>28</v>
      </c>
      <c r="D965" t="s">
        <v>18</v>
      </c>
      <c r="E965" t="s">
        <v>35</v>
      </c>
      <c r="F965" s="2">
        <v>45164</v>
      </c>
      <c r="G965" s="2">
        <v>45344</v>
      </c>
      <c r="H965" s="11" t="str">
        <f ca="1" t="shared" si="60"/>
        <v>Expired</v>
      </c>
      <c r="I965">
        <f t="shared" si="61"/>
        <v>2024</v>
      </c>
      <c r="J965" t="str">
        <f t="shared" si="62"/>
        <v>February</v>
      </c>
      <c r="K965" s="11">
        <f ca="1" t="shared" si="63"/>
        <v>-949</v>
      </c>
    </row>
    <row r="966" spans="1:11">
      <c r="A966">
        <v>10965</v>
      </c>
      <c r="B966" t="s">
        <v>945</v>
      </c>
      <c r="C966" t="s">
        <v>25</v>
      </c>
      <c r="D966" t="s">
        <v>26</v>
      </c>
      <c r="E966" t="s">
        <v>22</v>
      </c>
      <c r="F966" s="2">
        <v>45064</v>
      </c>
      <c r="G966" s="2">
        <v>45794</v>
      </c>
      <c r="H966" s="11" t="str">
        <f ca="1" t="shared" si="60"/>
        <v>Expired</v>
      </c>
      <c r="I966">
        <f t="shared" si="61"/>
        <v>2025</v>
      </c>
      <c r="J966" t="str">
        <f t="shared" si="62"/>
        <v>May</v>
      </c>
      <c r="K966" s="11">
        <f ca="1" t="shared" si="63"/>
        <v>-499</v>
      </c>
    </row>
    <row r="967" spans="1:11">
      <c r="A967">
        <v>10966</v>
      </c>
      <c r="B967" t="s">
        <v>946</v>
      </c>
      <c r="C967" t="s">
        <v>55</v>
      </c>
      <c r="D967" t="s">
        <v>10</v>
      </c>
      <c r="E967" t="s">
        <v>11</v>
      </c>
      <c r="F967" s="2">
        <v>45323</v>
      </c>
      <c r="G967" s="2">
        <v>45688</v>
      </c>
      <c r="H967" s="11" t="str">
        <f ca="1" t="shared" si="60"/>
        <v>Expired</v>
      </c>
      <c r="I967">
        <f t="shared" si="61"/>
        <v>2025</v>
      </c>
      <c r="J967" t="str">
        <f t="shared" si="62"/>
        <v>January</v>
      </c>
      <c r="K967" s="11">
        <f ca="1" t="shared" si="63"/>
        <v>-605</v>
      </c>
    </row>
    <row r="968" spans="1:11">
      <c r="A968">
        <v>10967</v>
      </c>
      <c r="B968" t="s">
        <v>947</v>
      </c>
      <c r="C968" t="s">
        <v>21</v>
      </c>
      <c r="D968" t="s">
        <v>18</v>
      </c>
      <c r="E968" t="s">
        <v>11</v>
      </c>
      <c r="F968" s="2">
        <v>44960</v>
      </c>
      <c r="G968" s="2">
        <v>45325</v>
      </c>
      <c r="H968" s="11" t="str">
        <f ca="1" t="shared" si="60"/>
        <v>Expired</v>
      </c>
      <c r="I968">
        <f t="shared" si="61"/>
        <v>2024</v>
      </c>
      <c r="J968" t="str">
        <f t="shared" si="62"/>
        <v>February</v>
      </c>
      <c r="K968" s="11">
        <f ca="1" t="shared" si="63"/>
        <v>-968</v>
      </c>
    </row>
    <row r="969" spans="1:11">
      <c r="A969">
        <v>10968</v>
      </c>
      <c r="B969" t="s">
        <v>948</v>
      </c>
      <c r="C969" t="s">
        <v>25</v>
      </c>
      <c r="D969" t="s">
        <v>38</v>
      </c>
      <c r="E969" t="s">
        <v>11</v>
      </c>
      <c r="F969" s="2">
        <v>45614</v>
      </c>
      <c r="G969" s="2">
        <v>45794</v>
      </c>
      <c r="H969" s="11" t="str">
        <f ca="1" t="shared" si="60"/>
        <v>Expired</v>
      </c>
      <c r="I969">
        <f t="shared" si="61"/>
        <v>2025</v>
      </c>
      <c r="J969" t="str">
        <f t="shared" si="62"/>
        <v>May</v>
      </c>
      <c r="K969" s="11">
        <f ca="1" t="shared" si="63"/>
        <v>-499</v>
      </c>
    </row>
    <row r="970" spans="1:11">
      <c r="A970">
        <v>10969</v>
      </c>
      <c r="B970" t="s">
        <v>949</v>
      </c>
      <c r="C970" t="s">
        <v>9</v>
      </c>
      <c r="D970" t="s">
        <v>18</v>
      </c>
      <c r="E970" t="s">
        <v>22</v>
      </c>
      <c r="F970" s="2">
        <v>45558</v>
      </c>
      <c r="G970" s="2">
        <v>45923</v>
      </c>
      <c r="H970" s="11" t="str">
        <f ca="1" t="shared" si="60"/>
        <v>Expired</v>
      </c>
      <c r="I970">
        <f t="shared" si="61"/>
        <v>2025</v>
      </c>
      <c r="J970" t="str">
        <f t="shared" si="62"/>
        <v>September</v>
      </c>
      <c r="K970" s="11">
        <f ca="1" t="shared" si="63"/>
        <v>-370</v>
      </c>
    </row>
    <row r="971" spans="1:11">
      <c r="A971">
        <v>10970</v>
      </c>
      <c r="B971" t="s">
        <v>950</v>
      </c>
      <c r="C971" t="s">
        <v>55</v>
      </c>
      <c r="D971" t="s">
        <v>18</v>
      </c>
      <c r="E971" t="s">
        <v>22</v>
      </c>
      <c r="F971" s="2">
        <v>45341</v>
      </c>
      <c r="G971" s="2">
        <v>45521</v>
      </c>
      <c r="H971" s="11" t="str">
        <f ca="1" t="shared" si="60"/>
        <v>Expired</v>
      </c>
      <c r="I971">
        <f t="shared" si="61"/>
        <v>2024</v>
      </c>
      <c r="J971" t="str">
        <f t="shared" si="62"/>
        <v>August</v>
      </c>
      <c r="K971" s="11">
        <f ca="1" t="shared" si="63"/>
        <v>-772</v>
      </c>
    </row>
    <row r="972" spans="1:11">
      <c r="A972">
        <v>10971</v>
      </c>
      <c r="B972" t="s">
        <v>648</v>
      </c>
      <c r="C972" t="s">
        <v>14</v>
      </c>
      <c r="D972" t="s">
        <v>10</v>
      </c>
      <c r="E972" t="s">
        <v>22</v>
      </c>
      <c r="F972" s="2">
        <v>45553</v>
      </c>
      <c r="G972" s="2">
        <v>46283</v>
      </c>
      <c r="H972" s="11" t="str">
        <f ca="1" t="shared" si="60"/>
        <v>Expired</v>
      </c>
      <c r="I972" s="11">
        <f t="shared" si="61"/>
        <v>2026</v>
      </c>
      <c r="J972" s="11" t="str">
        <f t="shared" si="62"/>
        <v>September</v>
      </c>
      <c r="K972" s="11">
        <f ca="1" t="shared" si="63"/>
        <v>-10</v>
      </c>
    </row>
    <row r="973" spans="1:11">
      <c r="A973">
        <v>10972</v>
      </c>
      <c r="B973" t="s">
        <v>951</v>
      </c>
      <c r="C973" t="s">
        <v>28</v>
      </c>
      <c r="D973" t="s">
        <v>15</v>
      </c>
      <c r="E973" t="s">
        <v>16</v>
      </c>
      <c r="F973" s="2">
        <v>45460</v>
      </c>
      <c r="G973" s="2">
        <v>45640</v>
      </c>
      <c r="H973" s="11" t="str">
        <f ca="1" t="shared" si="60"/>
        <v>Expired</v>
      </c>
      <c r="I973">
        <f t="shared" si="61"/>
        <v>2024</v>
      </c>
      <c r="J973" t="str">
        <f t="shared" si="62"/>
        <v>December</v>
      </c>
      <c r="K973" s="11">
        <f ca="1" t="shared" si="63"/>
        <v>-653</v>
      </c>
    </row>
    <row r="974" spans="1:11">
      <c r="A974">
        <v>10973</v>
      </c>
      <c r="B974" t="s">
        <v>166</v>
      </c>
      <c r="C974" t="s">
        <v>9</v>
      </c>
      <c r="D974" t="s">
        <v>18</v>
      </c>
      <c r="E974" t="s">
        <v>35</v>
      </c>
      <c r="F974" s="2">
        <v>45477</v>
      </c>
      <c r="G974" s="2">
        <v>45842</v>
      </c>
      <c r="H974" s="11" t="str">
        <f ca="1" t="shared" si="60"/>
        <v>Expired</v>
      </c>
      <c r="I974">
        <f t="shared" si="61"/>
        <v>2025</v>
      </c>
      <c r="J974" t="str">
        <f t="shared" si="62"/>
        <v>July</v>
      </c>
      <c r="K974" s="11">
        <f ca="1" t="shared" si="63"/>
        <v>-451</v>
      </c>
    </row>
    <row r="975" spans="1:11">
      <c r="A975">
        <v>10974</v>
      </c>
      <c r="B975" t="s">
        <v>952</v>
      </c>
      <c r="C975" t="s">
        <v>28</v>
      </c>
      <c r="D975" t="s">
        <v>38</v>
      </c>
      <c r="E975" t="s">
        <v>35</v>
      </c>
      <c r="F975" s="2">
        <v>45572</v>
      </c>
      <c r="G975" s="2">
        <v>45752</v>
      </c>
      <c r="H975" s="11" t="str">
        <f ca="1" t="shared" si="60"/>
        <v>Expired</v>
      </c>
      <c r="I975">
        <f t="shared" si="61"/>
        <v>2025</v>
      </c>
      <c r="J975" t="str">
        <f t="shared" si="62"/>
        <v>April</v>
      </c>
      <c r="K975" s="11">
        <f ca="1" t="shared" si="63"/>
        <v>-541</v>
      </c>
    </row>
    <row r="976" spans="1:11">
      <c r="A976">
        <v>10975</v>
      </c>
      <c r="B976" t="s">
        <v>953</v>
      </c>
      <c r="C976" t="s">
        <v>55</v>
      </c>
      <c r="D976" t="s">
        <v>38</v>
      </c>
      <c r="E976" t="s">
        <v>30</v>
      </c>
      <c r="F976" s="2">
        <v>45219</v>
      </c>
      <c r="G976" s="2">
        <v>45584</v>
      </c>
      <c r="H976" s="11" t="str">
        <f ca="1" t="shared" si="60"/>
        <v>Expired</v>
      </c>
      <c r="I976">
        <f t="shared" si="61"/>
        <v>2024</v>
      </c>
      <c r="J976" t="str">
        <f t="shared" si="62"/>
        <v>October</v>
      </c>
      <c r="K976" s="11">
        <f ca="1" t="shared" si="63"/>
        <v>-709</v>
      </c>
    </row>
    <row r="977" spans="1:11">
      <c r="A977">
        <v>10976</v>
      </c>
      <c r="B977" t="s">
        <v>954</v>
      </c>
      <c r="C977" t="s">
        <v>25</v>
      </c>
      <c r="D977" t="s">
        <v>15</v>
      </c>
      <c r="E977" t="s">
        <v>16</v>
      </c>
      <c r="F977" s="2">
        <v>45456</v>
      </c>
      <c r="G977" s="2">
        <v>45636</v>
      </c>
      <c r="H977" s="11" t="str">
        <f ca="1" t="shared" si="60"/>
        <v>Expired</v>
      </c>
      <c r="I977">
        <f t="shared" si="61"/>
        <v>2024</v>
      </c>
      <c r="J977" t="str">
        <f t="shared" si="62"/>
        <v>December</v>
      </c>
      <c r="K977" s="11">
        <f ca="1" t="shared" si="63"/>
        <v>-657</v>
      </c>
    </row>
    <row r="978" spans="1:11">
      <c r="A978">
        <v>10977</v>
      </c>
      <c r="B978" t="s">
        <v>955</v>
      </c>
      <c r="C978" t="s">
        <v>9</v>
      </c>
      <c r="D978" t="s">
        <v>15</v>
      </c>
      <c r="E978" t="s">
        <v>16</v>
      </c>
      <c r="F978" s="2">
        <v>45111</v>
      </c>
      <c r="G978" s="2">
        <v>45841</v>
      </c>
      <c r="H978" s="11" t="str">
        <f ca="1" t="shared" si="60"/>
        <v>Expired</v>
      </c>
      <c r="I978">
        <f t="shared" si="61"/>
        <v>2025</v>
      </c>
      <c r="J978" t="str">
        <f t="shared" si="62"/>
        <v>July</v>
      </c>
      <c r="K978" s="11">
        <f ca="1" t="shared" si="63"/>
        <v>-452</v>
      </c>
    </row>
    <row r="979" spans="1:11">
      <c r="A979">
        <v>10978</v>
      </c>
      <c r="B979" t="s">
        <v>956</v>
      </c>
      <c r="C979" t="s">
        <v>21</v>
      </c>
      <c r="D979" t="s">
        <v>38</v>
      </c>
      <c r="E979" t="s">
        <v>22</v>
      </c>
      <c r="F979" s="2">
        <v>45258</v>
      </c>
      <c r="G979" s="2">
        <v>45623</v>
      </c>
      <c r="H979" s="11" t="str">
        <f ca="1" t="shared" si="60"/>
        <v>Expired</v>
      </c>
      <c r="I979">
        <f t="shared" si="61"/>
        <v>2024</v>
      </c>
      <c r="J979" t="str">
        <f t="shared" si="62"/>
        <v>November</v>
      </c>
      <c r="K979" s="11">
        <f ca="1" t="shared" si="63"/>
        <v>-670</v>
      </c>
    </row>
    <row r="980" spans="1:11">
      <c r="A980">
        <v>10979</v>
      </c>
      <c r="B980" t="s">
        <v>957</v>
      </c>
      <c r="C980" t="s">
        <v>55</v>
      </c>
      <c r="D980" t="s">
        <v>15</v>
      </c>
      <c r="E980" t="s">
        <v>11</v>
      </c>
      <c r="F980" s="2">
        <v>45392</v>
      </c>
      <c r="G980" s="2">
        <v>45572</v>
      </c>
      <c r="H980" s="11" t="str">
        <f ca="1" t="shared" si="60"/>
        <v>Expired</v>
      </c>
      <c r="I980">
        <f t="shared" si="61"/>
        <v>2024</v>
      </c>
      <c r="J980" t="str">
        <f t="shared" si="62"/>
        <v>October</v>
      </c>
      <c r="K980" s="11">
        <f ca="1" t="shared" si="63"/>
        <v>-721</v>
      </c>
    </row>
    <row r="981" spans="1:11">
      <c r="A981">
        <v>10980</v>
      </c>
      <c r="B981" t="s">
        <v>958</v>
      </c>
      <c r="C981" t="s">
        <v>14</v>
      </c>
      <c r="D981" t="s">
        <v>18</v>
      </c>
      <c r="E981" t="s">
        <v>16</v>
      </c>
      <c r="F981" s="2">
        <v>45020</v>
      </c>
      <c r="G981" s="2">
        <v>45200</v>
      </c>
      <c r="H981" s="11" t="str">
        <f ca="1" t="shared" si="60"/>
        <v>Expired</v>
      </c>
      <c r="I981">
        <f t="shared" si="61"/>
        <v>2023</v>
      </c>
      <c r="J981" t="str">
        <f t="shared" si="62"/>
        <v>October</v>
      </c>
      <c r="K981" s="11">
        <f ca="1" t="shared" si="63"/>
        <v>-1093</v>
      </c>
    </row>
    <row r="982" spans="1:11">
      <c r="A982">
        <v>10981</v>
      </c>
      <c r="B982" t="s">
        <v>959</v>
      </c>
      <c r="C982" t="s">
        <v>14</v>
      </c>
      <c r="D982" t="s">
        <v>10</v>
      </c>
      <c r="E982" t="s">
        <v>16</v>
      </c>
      <c r="F982" s="2">
        <v>45463</v>
      </c>
      <c r="G982" s="2">
        <v>46193</v>
      </c>
      <c r="H982" s="11" t="str">
        <f ca="1" t="shared" si="60"/>
        <v>Expired</v>
      </c>
      <c r="I982" s="11">
        <f t="shared" si="61"/>
        <v>2026</v>
      </c>
      <c r="J982" s="11" t="str">
        <f t="shared" si="62"/>
        <v>June</v>
      </c>
      <c r="K982" s="11">
        <f ca="1" t="shared" si="63"/>
        <v>-100</v>
      </c>
    </row>
    <row r="983" spans="1:11">
      <c r="A983">
        <v>10982</v>
      </c>
      <c r="B983" t="s">
        <v>960</v>
      </c>
      <c r="C983" t="s">
        <v>28</v>
      </c>
      <c r="D983" t="s">
        <v>18</v>
      </c>
      <c r="E983" t="s">
        <v>22</v>
      </c>
      <c r="F983" s="2">
        <v>45490</v>
      </c>
      <c r="G983" s="2">
        <v>45855</v>
      </c>
      <c r="H983" s="11" t="str">
        <f ca="1" t="shared" si="60"/>
        <v>Expired</v>
      </c>
      <c r="I983">
        <f t="shared" si="61"/>
        <v>2025</v>
      </c>
      <c r="J983" t="str">
        <f t="shared" si="62"/>
        <v>July</v>
      </c>
      <c r="K983" s="11">
        <f ca="1" t="shared" si="63"/>
        <v>-438</v>
      </c>
    </row>
    <row r="984" spans="1:11">
      <c r="A984">
        <v>10983</v>
      </c>
      <c r="B984" t="s">
        <v>961</v>
      </c>
      <c r="C984" t="s">
        <v>25</v>
      </c>
      <c r="D984" t="s">
        <v>15</v>
      </c>
      <c r="E984" t="s">
        <v>11</v>
      </c>
      <c r="F984" s="2">
        <v>45093</v>
      </c>
      <c r="G984" s="2">
        <v>45273</v>
      </c>
      <c r="H984" s="11" t="str">
        <f ca="1" t="shared" si="60"/>
        <v>Expired</v>
      </c>
      <c r="I984">
        <f t="shared" si="61"/>
        <v>2023</v>
      </c>
      <c r="J984" t="str">
        <f t="shared" si="62"/>
        <v>December</v>
      </c>
      <c r="K984" s="11">
        <f ca="1" t="shared" si="63"/>
        <v>-1020</v>
      </c>
    </row>
    <row r="985" spans="1:11">
      <c r="A985">
        <v>10984</v>
      </c>
      <c r="B985" t="s">
        <v>962</v>
      </c>
      <c r="C985" t="s">
        <v>55</v>
      </c>
      <c r="D985" t="s">
        <v>10</v>
      </c>
      <c r="E985" t="s">
        <v>30</v>
      </c>
      <c r="F985" s="2">
        <v>45383</v>
      </c>
      <c r="G985" s="2">
        <v>45748</v>
      </c>
      <c r="H985" s="11" t="str">
        <f ca="1" t="shared" si="60"/>
        <v>Expired</v>
      </c>
      <c r="I985">
        <f t="shared" si="61"/>
        <v>2025</v>
      </c>
      <c r="J985" t="str">
        <f t="shared" si="62"/>
        <v>April</v>
      </c>
      <c r="K985" s="11">
        <f ca="1" t="shared" si="63"/>
        <v>-545</v>
      </c>
    </row>
    <row r="986" spans="1:11">
      <c r="A986">
        <v>10985</v>
      </c>
      <c r="B986" t="s">
        <v>963</v>
      </c>
      <c r="C986" t="s">
        <v>9</v>
      </c>
      <c r="D986" t="s">
        <v>18</v>
      </c>
      <c r="E986" t="s">
        <v>11</v>
      </c>
      <c r="F986" s="2">
        <v>44930</v>
      </c>
      <c r="G986" s="2">
        <v>45660</v>
      </c>
      <c r="H986" s="11" t="str">
        <f ca="1" t="shared" si="60"/>
        <v>Expired</v>
      </c>
      <c r="I986">
        <f t="shared" si="61"/>
        <v>2025</v>
      </c>
      <c r="J986" t="str">
        <f t="shared" si="62"/>
        <v>January</v>
      </c>
      <c r="K986" s="11">
        <f ca="1" t="shared" si="63"/>
        <v>-633</v>
      </c>
    </row>
    <row r="987" spans="1:11">
      <c r="A987">
        <v>10986</v>
      </c>
      <c r="B987" t="s">
        <v>964</v>
      </c>
      <c r="C987" t="s">
        <v>9</v>
      </c>
      <c r="D987" t="s">
        <v>38</v>
      </c>
      <c r="E987" t="s">
        <v>22</v>
      </c>
      <c r="F987" s="2">
        <v>45437</v>
      </c>
      <c r="G987" s="2">
        <v>46167</v>
      </c>
      <c r="H987" s="11" t="str">
        <f ca="1" t="shared" si="60"/>
        <v>Expired</v>
      </c>
      <c r="I987" s="11">
        <f t="shared" si="61"/>
        <v>2026</v>
      </c>
      <c r="J987" s="11" t="str">
        <f t="shared" si="62"/>
        <v>May</v>
      </c>
      <c r="K987" s="11">
        <f ca="1" t="shared" si="63"/>
        <v>-126</v>
      </c>
    </row>
    <row r="988" spans="1:11">
      <c r="A988">
        <v>10987</v>
      </c>
      <c r="B988" t="s">
        <v>965</v>
      </c>
      <c r="C988" t="s">
        <v>28</v>
      </c>
      <c r="D988" t="s">
        <v>38</v>
      </c>
      <c r="E988" t="s">
        <v>11</v>
      </c>
      <c r="F988" s="2">
        <v>45149</v>
      </c>
      <c r="G988" s="2">
        <v>45879</v>
      </c>
      <c r="H988" s="11" t="str">
        <f ca="1" t="shared" si="60"/>
        <v>Expired</v>
      </c>
      <c r="I988">
        <f t="shared" si="61"/>
        <v>2025</v>
      </c>
      <c r="J988" t="str">
        <f t="shared" si="62"/>
        <v>August</v>
      </c>
      <c r="K988" s="11">
        <f ca="1" t="shared" si="63"/>
        <v>-414</v>
      </c>
    </row>
    <row r="989" spans="1:11">
      <c r="A989">
        <v>10988</v>
      </c>
      <c r="B989" t="s">
        <v>966</v>
      </c>
      <c r="C989" t="s">
        <v>55</v>
      </c>
      <c r="D989" t="s">
        <v>38</v>
      </c>
      <c r="E989" t="s">
        <v>22</v>
      </c>
      <c r="F989" s="2">
        <v>45008</v>
      </c>
      <c r="G989" s="2">
        <v>45738</v>
      </c>
      <c r="H989" s="11" t="str">
        <f ca="1" t="shared" si="60"/>
        <v>Expired</v>
      </c>
      <c r="I989">
        <f t="shared" si="61"/>
        <v>2025</v>
      </c>
      <c r="J989" t="str">
        <f t="shared" si="62"/>
        <v>March</v>
      </c>
      <c r="K989" s="11">
        <f ca="1" t="shared" si="63"/>
        <v>-555</v>
      </c>
    </row>
    <row r="990" spans="1:11">
      <c r="A990">
        <v>10989</v>
      </c>
      <c r="B990" t="s">
        <v>967</v>
      </c>
      <c r="C990" t="s">
        <v>21</v>
      </c>
      <c r="D990" t="s">
        <v>15</v>
      </c>
      <c r="E990" t="s">
        <v>30</v>
      </c>
      <c r="F990" s="2">
        <v>45561</v>
      </c>
      <c r="G990" s="2">
        <v>46291</v>
      </c>
      <c r="H990" s="11" t="str">
        <f ca="1" t="shared" si="60"/>
        <v>Expired</v>
      </c>
      <c r="I990" s="11">
        <f t="shared" si="61"/>
        <v>2026</v>
      </c>
      <c r="J990" s="11" t="str">
        <f t="shared" si="62"/>
        <v>September</v>
      </c>
      <c r="K990" s="11">
        <f ca="1" t="shared" si="63"/>
        <v>-2</v>
      </c>
    </row>
    <row r="991" spans="1:11">
      <c r="A991">
        <v>10990</v>
      </c>
      <c r="B991" t="s">
        <v>968</v>
      </c>
      <c r="C991" t="s">
        <v>9</v>
      </c>
      <c r="D991" t="s">
        <v>18</v>
      </c>
      <c r="E991" t="s">
        <v>11</v>
      </c>
      <c r="F991" s="2">
        <v>44983</v>
      </c>
      <c r="G991" s="2">
        <v>45713</v>
      </c>
      <c r="H991" s="11" t="str">
        <f ca="1" t="shared" si="60"/>
        <v>Expired</v>
      </c>
      <c r="I991">
        <f t="shared" si="61"/>
        <v>2025</v>
      </c>
      <c r="J991" t="str">
        <f t="shared" si="62"/>
        <v>February</v>
      </c>
      <c r="K991" s="11">
        <f ca="1" t="shared" si="63"/>
        <v>-580</v>
      </c>
    </row>
    <row r="992" spans="1:11">
      <c r="A992">
        <v>10991</v>
      </c>
      <c r="B992" t="s">
        <v>969</v>
      </c>
      <c r="C992" t="s">
        <v>21</v>
      </c>
      <c r="D992" t="s">
        <v>26</v>
      </c>
      <c r="E992" t="s">
        <v>35</v>
      </c>
      <c r="F992" s="2">
        <v>45544</v>
      </c>
      <c r="G992" s="2">
        <v>45909</v>
      </c>
      <c r="H992" s="11" t="str">
        <f ca="1" t="shared" si="60"/>
        <v>Expired</v>
      </c>
      <c r="I992">
        <f t="shared" si="61"/>
        <v>2025</v>
      </c>
      <c r="J992" t="str">
        <f t="shared" si="62"/>
        <v>September</v>
      </c>
      <c r="K992" s="11">
        <f ca="1" t="shared" si="63"/>
        <v>-384</v>
      </c>
    </row>
    <row r="993" spans="1:11">
      <c r="A993">
        <v>10992</v>
      </c>
      <c r="B993" t="s">
        <v>970</v>
      </c>
      <c r="C993" t="s">
        <v>9</v>
      </c>
      <c r="D993" t="s">
        <v>26</v>
      </c>
      <c r="E993" t="s">
        <v>22</v>
      </c>
      <c r="F993" s="2">
        <v>45109</v>
      </c>
      <c r="G993" s="2">
        <v>45289</v>
      </c>
      <c r="H993" s="11" t="str">
        <f ca="1" t="shared" si="60"/>
        <v>Expired</v>
      </c>
      <c r="I993">
        <f t="shared" si="61"/>
        <v>2023</v>
      </c>
      <c r="J993" t="str">
        <f t="shared" si="62"/>
        <v>December</v>
      </c>
      <c r="K993" s="11">
        <f ca="1" t="shared" si="63"/>
        <v>-1004</v>
      </c>
    </row>
    <row r="994" spans="1:11">
      <c r="A994">
        <v>10993</v>
      </c>
      <c r="B994" t="s">
        <v>971</v>
      </c>
      <c r="C994" t="s">
        <v>28</v>
      </c>
      <c r="D994" t="s">
        <v>15</v>
      </c>
      <c r="E994" t="s">
        <v>35</v>
      </c>
      <c r="F994" s="2">
        <v>45502</v>
      </c>
      <c r="G994" s="2">
        <v>45682</v>
      </c>
      <c r="H994" s="11" t="str">
        <f ca="1" t="shared" si="60"/>
        <v>Expired</v>
      </c>
      <c r="I994">
        <f t="shared" si="61"/>
        <v>2025</v>
      </c>
      <c r="J994" t="str">
        <f t="shared" si="62"/>
        <v>January</v>
      </c>
      <c r="K994" s="11">
        <f ca="1" t="shared" si="63"/>
        <v>-611</v>
      </c>
    </row>
    <row r="995" spans="1:11">
      <c r="A995">
        <v>10994</v>
      </c>
      <c r="B995" t="s">
        <v>972</v>
      </c>
      <c r="C995" t="s">
        <v>14</v>
      </c>
      <c r="D995" t="s">
        <v>15</v>
      </c>
      <c r="E995" t="s">
        <v>30</v>
      </c>
      <c r="F995" s="2">
        <v>44963</v>
      </c>
      <c r="G995" s="2">
        <v>45143</v>
      </c>
      <c r="H995" s="11" t="str">
        <f ca="1" t="shared" si="60"/>
        <v>Expired</v>
      </c>
      <c r="I995">
        <f t="shared" si="61"/>
        <v>2023</v>
      </c>
      <c r="J995" t="str">
        <f t="shared" si="62"/>
        <v>August</v>
      </c>
      <c r="K995" s="11">
        <f ca="1" t="shared" si="63"/>
        <v>-1150</v>
      </c>
    </row>
    <row r="996" spans="1:11">
      <c r="A996">
        <v>10995</v>
      </c>
      <c r="B996" t="s">
        <v>973</v>
      </c>
      <c r="C996" t="s">
        <v>25</v>
      </c>
      <c r="D996" t="s">
        <v>10</v>
      </c>
      <c r="E996" t="s">
        <v>22</v>
      </c>
      <c r="F996" s="2">
        <v>44996</v>
      </c>
      <c r="G996" s="2">
        <v>45361</v>
      </c>
      <c r="H996" s="11" t="str">
        <f ca="1" t="shared" si="60"/>
        <v>Expired</v>
      </c>
      <c r="I996">
        <f t="shared" si="61"/>
        <v>2024</v>
      </c>
      <c r="J996" t="str">
        <f t="shared" si="62"/>
        <v>March</v>
      </c>
      <c r="K996" s="11">
        <f ca="1" t="shared" si="63"/>
        <v>-932</v>
      </c>
    </row>
    <row r="997" spans="1:11">
      <c r="A997">
        <v>10996</v>
      </c>
      <c r="B997" t="s">
        <v>974</v>
      </c>
      <c r="C997" t="s">
        <v>9</v>
      </c>
      <c r="D997" t="s">
        <v>10</v>
      </c>
      <c r="E997" t="s">
        <v>22</v>
      </c>
      <c r="F997" s="2">
        <v>45064</v>
      </c>
      <c r="G997" s="2">
        <v>45244</v>
      </c>
      <c r="H997" s="11" t="str">
        <f ca="1" t="shared" si="60"/>
        <v>Expired</v>
      </c>
      <c r="I997">
        <f t="shared" si="61"/>
        <v>2023</v>
      </c>
      <c r="J997" t="str">
        <f t="shared" si="62"/>
        <v>November</v>
      </c>
      <c r="K997" s="11">
        <f ca="1" t="shared" si="63"/>
        <v>-1049</v>
      </c>
    </row>
    <row r="998" spans="1:11">
      <c r="A998">
        <v>10997</v>
      </c>
      <c r="B998" t="s">
        <v>975</v>
      </c>
      <c r="C998" t="s">
        <v>25</v>
      </c>
      <c r="D998" t="s">
        <v>15</v>
      </c>
      <c r="E998" t="s">
        <v>22</v>
      </c>
      <c r="F998" s="2">
        <v>45464</v>
      </c>
      <c r="G998" s="2">
        <v>45644</v>
      </c>
      <c r="H998" s="11" t="str">
        <f ca="1" t="shared" si="60"/>
        <v>Expired</v>
      </c>
      <c r="I998">
        <f t="shared" si="61"/>
        <v>2024</v>
      </c>
      <c r="J998" t="str">
        <f t="shared" si="62"/>
        <v>December</v>
      </c>
      <c r="K998" s="11">
        <f ca="1" t="shared" si="63"/>
        <v>-649</v>
      </c>
    </row>
    <row r="999" spans="1:11">
      <c r="A999">
        <v>10998</v>
      </c>
      <c r="B999" t="s">
        <v>976</v>
      </c>
      <c r="C999" t="s">
        <v>28</v>
      </c>
      <c r="D999" t="s">
        <v>26</v>
      </c>
      <c r="E999" t="s">
        <v>16</v>
      </c>
      <c r="F999" s="2">
        <v>45512</v>
      </c>
      <c r="G999" s="2">
        <v>46242</v>
      </c>
      <c r="H999" s="11" t="str">
        <f ca="1" t="shared" si="60"/>
        <v>Expired</v>
      </c>
      <c r="I999" s="11">
        <f t="shared" si="61"/>
        <v>2026</v>
      </c>
      <c r="J999" s="11" t="str">
        <f t="shared" si="62"/>
        <v>August</v>
      </c>
      <c r="K999" s="11">
        <f ca="1" t="shared" si="63"/>
        <v>-51</v>
      </c>
    </row>
    <row r="1000" spans="1:11">
      <c r="A1000">
        <v>10999</v>
      </c>
      <c r="B1000" t="s">
        <v>977</v>
      </c>
      <c r="C1000" t="s">
        <v>9</v>
      </c>
      <c r="D1000" t="s">
        <v>38</v>
      </c>
      <c r="E1000" t="s">
        <v>35</v>
      </c>
      <c r="F1000" s="2">
        <v>45221</v>
      </c>
      <c r="G1000" s="2">
        <v>45586</v>
      </c>
      <c r="H1000" s="11" t="str">
        <f ca="1" t="shared" si="60"/>
        <v>Expired</v>
      </c>
      <c r="I1000">
        <f t="shared" si="61"/>
        <v>2024</v>
      </c>
      <c r="J1000" t="str">
        <f t="shared" si="62"/>
        <v>October</v>
      </c>
      <c r="K1000" s="11">
        <f ca="1" t="shared" si="63"/>
        <v>-707</v>
      </c>
    </row>
    <row r="1001" spans="1:11">
      <c r="A1001">
        <v>11000</v>
      </c>
      <c r="B1001" t="s">
        <v>978</v>
      </c>
      <c r="C1001" t="s">
        <v>25</v>
      </c>
      <c r="D1001" t="s">
        <v>15</v>
      </c>
      <c r="E1001" t="s">
        <v>35</v>
      </c>
      <c r="F1001" s="2">
        <v>45565</v>
      </c>
      <c r="G1001" s="2">
        <v>45930</v>
      </c>
      <c r="H1001" s="11" t="str">
        <f ca="1" t="shared" si="60"/>
        <v>Expired</v>
      </c>
      <c r="I1001">
        <f t="shared" si="61"/>
        <v>2025</v>
      </c>
      <c r="J1001" t="str">
        <f t="shared" si="62"/>
        <v>September</v>
      </c>
      <c r="K1001" s="11">
        <f ca="1" t="shared" si="63"/>
        <v>-363</v>
      </c>
    </row>
    <row r="1002" spans="1:11">
      <c r="A1002">
        <v>11001</v>
      </c>
      <c r="B1002" t="s">
        <v>979</v>
      </c>
      <c r="C1002" t="s">
        <v>28</v>
      </c>
      <c r="D1002" t="s">
        <v>15</v>
      </c>
      <c r="E1002" t="s">
        <v>22</v>
      </c>
      <c r="F1002" s="2">
        <v>45459</v>
      </c>
      <c r="G1002" s="2">
        <v>46189</v>
      </c>
      <c r="H1002" s="11" t="str">
        <f ca="1" t="shared" si="60"/>
        <v>Expired</v>
      </c>
      <c r="I1002" s="11">
        <f t="shared" si="61"/>
        <v>2026</v>
      </c>
      <c r="J1002" s="11" t="str">
        <f t="shared" si="62"/>
        <v>June</v>
      </c>
      <c r="K1002" s="11">
        <f ca="1" t="shared" si="63"/>
        <v>-104</v>
      </c>
    </row>
    <row r="1003" spans="1:11">
      <c r="A1003">
        <v>11002</v>
      </c>
      <c r="B1003" t="s">
        <v>980</v>
      </c>
      <c r="C1003" t="s">
        <v>55</v>
      </c>
      <c r="D1003" t="s">
        <v>18</v>
      </c>
      <c r="E1003" t="s">
        <v>35</v>
      </c>
      <c r="F1003" s="2">
        <v>45165</v>
      </c>
      <c r="G1003" s="2">
        <v>45895</v>
      </c>
      <c r="H1003" s="11" t="str">
        <f ca="1" t="shared" si="60"/>
        <v>Expired</v>
      </c>
      <c r="I1003">
        <f t="shared" si="61"/>
        <v>2025</v>
      </c>
      <c r="J1003" t="str">
        <f t="shared" si="62"/>
        <v>August</v>
      </c>
      <c r="K1003" s="11">
        <f ca="1" t="shared" si="63"/>
        <v>-398</v>
      </c>
    </row>
    <row r="1004" spans="1:11">
      <c r="A1004">
        <v>11003</v>
      </c>
      <c r="B1004" t="s">
        <v>981</v>
      </c>
      <c r="C1004" t="s">
        <v>9</v>
      </c>
      <c r="D1004" t="s">
        <v>26</v>
      </c>
      <c r="E1004" t="s">
        <v>16</v>
      </c>
      <c r="F1004" s="2">
        <v>45403</v>
      </c>
      <c r="G1004" s="2">
        <v>46133</v>
      </c>
      <c r="H1004" s="11" t="str">
        <f ca="1" t="shared" si="60"/>
        <v>Expired</v>
      </c>
      <c r="I1004" s="11">
        <f t="shared" si="61"/>
        <v>2026</v>
      </c>
      <c r="J1004" s="11" t="str">
        <f t="shared" si="62"/>
        <v>April</v>
      </c>
      <c r="K1004" s="11">
        <f ca="1" t="shared" si="63"/>
        <v>-160</v>
      </c>
    </row>
    <row r="1005" spans="1:11">
      <c r="A1005">
        <v>11004</v>
      </c>
      <c r="B1005" t="s">
        <v>982</v>
      </c>
      <c r="C1005" t="s">
        <v>14</v>
      </c>
      <c r="D1005" t="s">
        <v>18</v>
      </c>
      <c r="E1005" t="s">
        <v>35</v>
      </c>
      <c r="F1005" s="2">
        <v>45351</v>
      </c>
      <c r="G1005" s="2">
        <v>45716</v>
      </c>
      <c r="H1005" s="11" t="str">
        <f ca="1" t="shared" si="60"/>
        <v>Expired</v>
      </c>
      <c r="I1005">
        <f t="shared" si="61"/>
        <v>2025</v>
      </c>
      <c r="J1005" t="str">
        <f t="shared" si="62"/>
        <v>February</v>
      </c>
      <c r="K1005" s="11">
        <f ca="1" t="shared" si="63"/>
        <v>-577</v>
      </c>
    </row>
    <row r="1006" spans="1:11">
      <c r="A1006">
        <v>11005</v>
      </c>
      <c r="B1006" t="s">
        <v>983</v>
      </c>
      <c r="C1006" t="s">
        <v>25</v>
      </c>
      <c r="D1006" t="s">
        <v>15</v>
      </c>
      <c r="E1006" t="s">
        <v>11</v>
      </c>
      <c r="F1006" s="2">
        <v>44938</v>
      </c>
      <c r="G1006" s="2">
        <v>45668</v>
      </c>
      <c r="H1006" s="11" t="str">
        <f ca="1" t="shared" si="60"/>
        <v>Expired</v>
      </c>
      <c r="I1006">
        <f t="shared" si="61"/>
        <v>2025</v>
      </c>
      <c r="J1006" t="str">
        <f t="shared" si="62"/>
        <v>January</v>
      </c>
      <c r="K1006" s="11">
        <f ca="1" t="shared" si="63"/>
        <v>-625</v>
      </c>
    </row>
    <row r="1007" spans="1:11">
      <c r="A1007">
        <v>11006</v>
      </c>
      <c r="B1007" t="s">
        <v>984</v>
      </c>
      <c r="C1007" t="s">
        <v>25</v>
      </c>
      <c r="D1007" t="s">
        <v>26</v>
      </c>
      <c r="E1007" t="s">
        <v>30</v>
      </c>
      <c r="F1007" s="2">
        <v>45234</v>
      </c>
      <c r="G1007" s="2">
        <v>45964</v>
      </c>
      <c r="H1007" s="11" t="str">
        <f ca="1" t="shared" si="60"/>
        <v>Expired</v>
      </c>
      <c r="I1007">
        <f t="shared" si="61"/>
        <v>2025</v>
      </c>
      <c r="J1007" t="str">
        <f t="shared" si="62"/>
        <v>November</v>
      </c>
      <c r="K1007" s="11">
        <f ca="1" t="shared" si="63"/>
        <v>-329</v>
      </c>
    </row>
    <row r="1008" spans="1:11">
      <c r="A1008">
        <v>11007</v>
      </c>
      <c r="B1008" t="s">
        <v>736</v>
      </c>
      <c r="C1008" t="s">
        <v>9</v>
      </c>
      <c r="D1008" t="s">
        <v>26</v>
      </c>
      <c r="E1008" t="s">
        <v>30</v>
      </c>
      <c r="F1008" s="2">
        <v>45276</v>
      </c>
      <c r="G1008" s="2">
        <v>45641</v>
      </c>
      <c r="H1008" s="11" t="str">
        <f ca="1" t="shared" si="60"/>
        <v>Expired</v>
      </c>
      <c r="I1008">
        <f t="shared" si="61"/>
        <v>2024</v>
      </c>
      <c r="J1008" t="str">
        <f t="shared" si="62"/>
        <v>December</v>
      </c>
      <c r="K1008" s="11">
        <f ca="1" t="shared" si="63"/>
        <v>-652</v>
      </c>
    </row>
    <row r="1009" spans="1:11">
      <c r="A1009">
        <v>11008</v>
      </c>
      <c r="B1009" t="s">
        <v>985</v>
      </c>
      <c r="C1009" t="s">
        <v>28</v>
      </c>
      <c r="D1009" t="s">
        <v>26</v>
      </c>
      <c r="E1009" t="s">
        <v>11</v>
      </c>
      <c r="F1009" s="2">
        <v>45125</v>
      </c>
      <c r="G1009" s="2">
        <v>45490</v>
      </c>
      <c r="H1009" s="11" t="str">
        <f ca="1" t="shared" si="60"/>
        <v>Expired</v>
      </c>
      <c r="I1009">
        <f t="shared" si="61"/>
        <v>2024</v>
      </c>
      <c r="J1009" t="str">
        <f t="shared" si="62"/>
        <v>July</v>
      </c>
      <c r="K1009" s="11">
        <f ca="1" t="shared" si="63"/>
        <v>-803</v>
      </c>
    </row>
    <row r="1010" spans="1:11">
      <c r="A1010">
        <v>11009</v>
      </c>
      <c r="B1010" t="s">
        <v>986</v>
      </c>
      <c r="C1010" t="s">
        <v>14</v>
      </c>
      <c r="D1010" t="s">
        <v>38</v>
      </c>
      <c r="E1010" t="s">
        <v>22</v>
      </c>
      <c r="F1010" s="2">
        <v>44963</v>
      </c>
      <c r="G1010" s="2">
        <v>45693</v>
      </c>
      <c r="H1010" s="11" t="str">
        <f ca="1" t="shared" si="60"/>
        <v>Expired</v>
      </c>
      <c r="I1010">
        <f t="shared" si="61"/>
        <v>2025</v>
      </c>
      <c r="J1010" t="str">
        <f t="shared" si="62"/>
        <v>February</v>
      </c>
      <c r="K1010" s="11">
        <f ca="1" t="shared" si="63"/>
        <v>-600</v>
      </c>
    </row>
    <row r="1011" spans="1:11">
      <c r="A1011">
        <v>11010</v>
      </c>
      <c r="B1011" t="s">
        <v>987</v>
      </c>
      <c r="C1011" t="s">
        <v>21</v>
      </c>
      <c r="D1011" t="s">
        <v>38</v>
      </c>
      <c r="E1011" t="s">
        <v>35</v>
      </c>
      <c r="F1011" s="2">
        <v>45270</v>
      </c>
      <c r="G1011" s="2">
        <v>45635</v>
      </c>
      <c r="H1011" s="11" t="str">
        <f ca="1" t="shared" si="60"/>
        <v>Expired</v>
      </c>
      <c r="I1011">
        <f t="shared" si="61"/>
        <v>2024</v>
      </c>
      <c r="J1011" t="str">
        <f t="shared" si="62"/>
        <v>December</v>
      </c>
      <c r="K1011" s="11">
        <f ca="1" t="shared" si="63"/>
        <v>-658</v>
      </c>
    </row>
    <row r="1012" spans="1:11">
      <c r="A1012">
        <v>11011</v>
      </c>
      <c r="B1012" t="s">
        <v>988</v>
      </c>
      <c r="C1012" t="s">
        <v>14</v>
      </c>
      <c r="D1012" t="s">
        <v>26</v>
      </c>
      <c r="E1012" t="s">
        <v>35</v>
      </c>
      <c r="F1012" s="2">
        <v>45233</v>
      </c>
      <c r="G1012" s="2">
        <v>45963</v>
      </c>
      <c r="H1012" s="11" t="str">
        <f ca="1" t="shared" si="60"/>
        <v>Expired</v>
      </c>
      <c r="I1012">
        <f t="shared" si="61"/>
        <v>2025</v>
      </c>
      <c r="J1012" t="str">
        <f t="shared" si="62"/>
        <v>November</v>
      </c>
      <c r="K1012" s="11">
        <f ca="1" t="shared" si="63"/>
        <v>-330</v>
      </c>
    </row>
    <row r="1013" spans="1:11">
      <c r="A1013">
        <v>11012</v>
      </c>
      <c r="B1013" t="s">
        <v>989</v>
      </c>
      <c r="C1013" t="s">
        <v>28</v>
      </c>
      <c r="D1013" t="s">
        <v>15</v>
      </c>
      <c r="E1013" t="s">
        <v>16</v>
      </c>
      <c r="F1013" s="2">
        <v>45140</v>
      </c>
      <c r="G1013" s="2">
        <v>45870</v>
      </c>
      <c r="H1013" s="11" t="str">
        <f ca="1" t="shared" si="60"/>
        <v>Expired</v>
      </c>
      <c r="I1013">
        <f t="shared" si="61"/>
        <v>2025</v>
      </c>
      <c r="J1013" t="str">
        <f t="shared" si="62"/>
        <v>August</v>
      </c>
      <c r="K1013" s="11">
        <f ca="1" t="shared" si="63"/>
        <v>-423</v>
      </c>
    </row>
    <row r="1014" spans="1:11">
      <c r="A1014">
        <v>11013</v>
      </c>
      <c r="B1014" t="s">
        <v>990</v>
      </c>
      <c r="C1014" t="s">
        <v>25</v>
      </c>
      <c r="D1014" t="s">
        <v>26</v>
      </c>
      <c r="E1014" t="s">
        <v>11</v>
      </c>
      <c r="F1014" s="2">
        <v>45214</v>
      </c>
      <c r="G1014" s="2">
        <v>45394</v>
      </c>
      <c r="H1014" s="11" t="str">
        <f ca="1" t="shared" si="60"/>
        <v>Expired</v>
      </c>
      <c r="I1014">
        <f t="shared" si="61"/>
        <v>2024</v>
      </c>
      <c r="J1014" t="str">
        <f t="shared" si="62"/>
        <v>April</v>
      </c>
      <c r="K1014" s="11">
        <f ca="1" t="shared" si="63"/>
        <v>-899</v>
      </c>
    </row>
    <row r="1015" spans="1:11">
      <c r="A1015">
        <v>11014</v>
      </c>
      <c r="B1015" t="s">
        <v>744</v>
      </c>
      <c r="C1015" t="s">
        <v>14</v>
      </c>
      <c r="D1015" t="s">
        <v>15</v>
      </c>
      <c r="E1015" t="s">
        <v>11</v>
      </c>
      <c r="F1015" s="2">
        <v>45511</v>
      </c>
      <c r="G1015" s="2">
        <v>46241</v>
      </c>
      <c r="H1015" s="11" t="str">
        <f ca="1" t="shared" si="60"/>
        <v>Expired</v>
      </c>
      <c r="I1015" s="11">
        <f t="shared" si="61"/>
        <v>2026</v>
      </c>
      <c r="J1015" s="11" t="str">
        <f t="shared" si="62"/>
        <v>August</v>
      </c>
      <c r="K1015" s="11">
        <f ca="1" t="shared" si="63"/>
        <v>-52</v>
      </c>
    </row>
    <row r="1016" spans="1:11">
      <c r="A1016">
        <v>11015</v>
      </c>
      <c r="B1016" t="s">
        <v>991</v>
      </c>
      <c r="C1016" t="s">
        <v>28</v>
      </c>
      <c r="D1016" t="s">
        <v>26</v>
      </c>
      <c r="E1016" t="s">
        <v>30</v>
      </c>
      <c r="F1016" s="2">
        <v>45249</v>
      </c>
      <c r="G1016" s="2">
        <v>45979</v>
      </c>
      <c r="H1016" s="11" t="str">
        <f ca="1" t="shared" si="60"/>
        <v>Expired</v>
      </c>
      <c r="I1016">
        <f t="shared" si="61"/>
        <v>2025</v>
      </c>
      <c r="J1016" t="str">
        <f t="shared" si="62"/>
        <v>November</v>
      </c>
      <c r="K1016" s="11">
        <f ca="1" t="shared" si="63"/>
        <v>-314</v>
      </c>
    </row>
    <row r="1017" spans="1:11">
      <c r="A1017">
        <v>11016</v>
      </c>
      <c r="B1017" t="s">
        <v>992</v>
      </c>
      <c r="C1017" t="s">
        <v>55</v>
      </c>
      <c r="D1017" t="s">
        <v>26</v>
      </c>
      <c r="E1017" t="s">
        <v>22</v>
      </c>
      <c r="F1017" s="2">
        <v>45170</v>
      </c>
      <c r="G1017" s="2">
        <v>45535</v>
      </c>
      <c r="H1017" s="11" t="str">
        <f ca="1" t="shared" si="60"/>
        <v>Expired</v>
      </c>
      <c r="I1017">
        <f t="shared" si="61"/>
        <v>2024</v>
      </c>
      <c r="J1017" t="str">
        <f t="shared" si="62"/>
        <v>August</v>
      </c>
      <c r="K1017" s="11">
        <f ca="1" t="shared" si="63"/>
        <v>-758</v>
      </c>
    </row>
    <row r="1018" spans="1:11">
      <c r="A1018">
        <v>11017</v>
      </c>
      <c r="B1018" t="s">
        <v>993</v>
      </c>
      <c r="C1018" t="s">
        <v>21</v>
      </c>
      <c r="D1018" t="s">
        <v>15</v>
      </c>
      <c r="E1018" t="s">
        <v>30</v>
      </c>
      <c r="F1018" s="2">
        <v>45106</v>
      </c>
      <c r="G1018" s="2">
        <v>45286</v>
      </c>
      <c r="H1018" s="11" t="str">
        <f ca="1" t="shared" si="60"/>
        <v>Expired</v>
      </c>
      <c r="I1018">
        <f t="shared" si="61"/>
        <v>2023</v>
      </c>
      <c r="J1018" t="str">
        <f t="shared" si="62"/>
        <v>December</v>
      </c>
      <c r="K1018" s="11">
        <f ca="1" t="shared" si="63"/>
        <v>-1007</v>
      </c>
    </row>
    <row r="1019" spans="1:11">
      <c r="A1019">
        <v>11018</v>
      </c>
      <c r="B1019" t="s">
        <v>994</v>
      </c>
      <c r="C1019" t="s">
        <v>21</v>
      </c>
      <c r="D1019" t="s">
        <v>26</v>
      </c>
      <c r="E1019" t="s">
        <v>22</v>
      </c>
      <c r="F1019" s="2">
        <v>45445</v>
      </c>
      <c r="G1019" s="2">
        <v>45625</v>
      </c>
      <c r="H1019" s="11" t="str">
        <f ca="1" t="shared" si="60"/>
        <v>Expired</v>
      </c>
      <c r="I1019">
        <f t="shared" si="61"/>
        <v>2024</v>
      </c>
      <c r="J1019" t="str">
        <f t="shared" si="62"/>
        <v>November</v>
      </c>
      <c r="K1019" s="11">
        <f ca="1" t="shared" si="63"/>
        <v>-668</v>
      </c>
    </row>
    <row r="1020" spans="1:11">
      <c r="A1020">
        <v>11019</v>
      </c>
      <c r="B1020" t="s">
        <v>995</v>
      </c>
      <c r="C1020" t="s">
        <v>28</v>
      </c>
      <c r="D1020" t="s">
        <v>18</v>
      </c>
      <c r="E1020" t="s">
        <v>11</v>
      </c>
      <c r="F1020" s="2">
        <v>45275</v>
      </c>
      <c r="G1020" s="2">
        <v>45640</v>
      </c>
      <c r="H1020" s="11" t="str">
        <f ca="1" t="shared" si="60"/>
        <v>Expired</v>
      </c>
      <c r="I1020">
        <f t="shared" si="61"/>
        <v>2024</v>
      </c>
      <c r="J1020" t="str">
        <f t="shared" si="62"/>
        <v>December</v>
      </c>
      <c r="K1020" s="11">
        <f ca="1" t="shared" si="63"/>
        <v>-653</v>
      </c>
    </row>
    <row r="1021" spans="1:11">
      <c r="A1021">
        <v>11020</v>
      </c>
      <c r="B1021" t="s">
        <v>996</v>
      </c>
      <c r="C1021" t="s">
        <v>25</v>
      </c>
      <c r="D1021" t="s">
        <v>10</v>
      </c>
      <c r="E1021" t="s">
        <v>11</v>
      </c>
      <c r="F1021" s="2">
        <v>45027</v>
      </c>
      <c r="G1021" s="2">
        <v>45757</v>
      </c>
      <c r="H1021" s="11" t="str">
        <f ca="1" t="shared" si="60"/>
        <v>Expired</v>
      </c>
      <c r="I1021">
        <f t="shared" si="61"/>
        <v>2025</v>
      </c>
      <c r="J1021" t="str">
        <f t="shared" si="62"/>
        <v>April</v>
      </c>
      <c r="K1021" s="11">
        <f ca="1" t="shared" si="63"/>
        <v>-536</v>
      </c>
    </row>
    <row r="1022" spans="1:11">
      <c r="A1022">
        <v>11021</v>
      </c>
      <c r="B1022" t="s">
        <v>997</v>
      </c>
      <c r="C1022" t="s">
        <v>21</v>
      </c>
      <c r="D1022" t="s">
        <v>26</v>
      </c>
      <c r="E1022" t="s">
        <v>22</v>
      </c>
      <c r="F1022" s="2">
        <v>45323</v>
      </c>
      <c r="G1022" s="2">
        <v>46053</v>
      </c>
      <c r="H1022" s="11" t="str">
        <f ca="1" t="shared" si="60"/>
        <v>Expired</v>
      </c>
      <c r="I1022" s="11">
        <f t="shared" si="61"/>
        <v>2026</v>
      </c>
      <c r="J1022" s="11" t="str">
        <f t="shared" si="62"/>
        <v>January</v>
      </c>
      <c r="K1022" s="11">
        <f ca="1" t="shared" si="63"/>
        <v>-240</v>
      </c>
    </row>
    <row r="1023" spans="1:11">
      <c r="A1023">
        <v>11022</v>
      </c>
      <c r="B1023" t="s">
        <v>998</v>
      </c>
      <c r="C1023" t="s">
        <v>9</v>
      </c>
      <c r="D1023" t="s">
        <v>26</v>
      </c>
      <c r="E1023" t="s">
        <v>30</v>
      </c>
      <c r="F1023" s="2">
        <v>44972</v>
      </c>
      <c r="G1023" s="2">
        <v>45702</v>
      </c>
      <c r="H1023" s="11" t="str">
        <f ca="1" t="shared" si="60"/>
        <v>Expired</v>
      </c>
      <c r="I1023">
        <f t="shared" si="61"/>
        <v>2025</v>
      </c>
      <c r="J1023" t="str">
        <f t="shared" si="62"/>
        <v>February</v>
      </c>
      <c r="K1023" s="11">
        <f ca="1" t="shared" si="63"/>
        <v>-591</v>
      </c>
    </row>
    <row r="1024" spans="1:11">
      <c r="A1024">
        <v>11023</v>
      </c>
      <c r="B1024" t="s">
        <v>999</v>
      </c>
      <c r="C1024" t="s">
        <v>9</v>
      </c>
      <c r="D1024" t="s">
        <v>10</v>
      </c>
      <c r="E1024" t="s">
        <v>22</v>
      </c>
      <c r="F1024" s="2">
        <v>44974</v>
      </c>
      <c r="G1024" s="2">
        <v>45154</v>
      </c>
      <c r="H1024" s="11" t="str">
        <f ca="1" t="shared" si="60"/>
        <v>Expired</v>
      </c>
      <c r="I1024">
        <f t="shared" si="61"/>
        <v>2023</v>
      </c>
      <c r="J1024" t="str">
        <f t="shared" si="62"/>
        <v>August</v>
      </c>
      <c r="K1024" s="11">
        <f ca="1" t="shared" si="63"/>
        <v>-1139</v>
      </c>
    </row>
    <row r="1025" spans="1:11">
      <c r="A1025">
        <v>11024</v>
      </c>
      <c r="B1025" t="s">
        <v>1000</v>
      </c>
      <c r="C1025" t="s">
        <v>9</v>
      </c>
      <c r="D1025" t="s">
        <v>15</v>
      </c>
      <c r="E1025" t="s">
        <v>30</v>
      </c>
      <c r="F1025" s="2">
        <v>45581</v>
      </c>
      <c r="G1025" s="2">
        <v>45761</v>
      </c>
      <c r="H1025" s="11" t="str">
        <f ca="1" t="shared" si="60"/>
        <v>Expired</v>
      </c>
      <c r="I1025">
        <f t="shared" si="61"/>
        <v>2025</v>
      </c>
      <c r="J1025" t="str">
        <f t="shared" si="62"/>
        <v>April</v>
      </c>
      <c r="K1025" s="11">
        <f ca="1" t="shared" si="63"/>
        <v>-532</v>
      </c>
    </row>
    <row r="1026" spans="1:11">
      <c r="A1026">
        <v>11025</v>
      </c>
      <c r="B1026" t="s">
        <v>1001</v>
      </c>
      <c r="C1026" t="s">
        <v>21</v>
      </c>
      <c r="D1026" t="s">
        <v>10</v>
      </c>
      <c r="E1026" t="s">
        <v>30</v>
      </c>
      <c r="F1026" s="2">
        <v>45472</v>
      </c>
      <c r="G1026" s="2">
        <v>45837</v>
      </c>
      <c r="H1026" s="11" t="str">
        <f ca="1" t="shared" ref="H1026:H1089" si="64">IF(K1026&lt;=0,"Expired",IF(AND(K1026&gt;=1,K1026&lt;=30),"Expiring_Soon","Active"))</f>
        <v>Expired</v>
      </c>
      <c r="I1026">
        <f t="shared" ref="I1026:I1089" si="65">YEAR(G1026)</f>
        <v>2025</v>
      </c>
      <c r="J1026" t="str">
        <f t="shared" ref="J1026:J1089" si="66">TEXT(G1026,"mmmm")</f>
        <v>June</v>
      </c>
      <c r="K1026" s="11">
        <f ca="1" t="shared" ref="K1026:K1089" si="67">G1026-TODAY()</f>
        <v>-456</v>
      </c>
    </row>
    <row r="1027" spans="1:11">
      <c r="A1027">
        <v>11026</v>
      </c>
      <c r="B1027" t="s">
        <v>373</v>
      </c>
      <c r="C1027" t="s">
        <v>14</v>
      </c>
      <c r="D1027" t="s">
        <v>26</v>
      </c>
      <c r="E1027" t="s">
        <v>30</v>
      </c>
      <c r="F1027" s="2">
        <v>45079</v>
      </c>
      <c r="G1027" s="2">
        <v>45259</v>
      </c>
      <c r="H1027" s="11" t="str">
        <f ca="1" t="shared" si="64"/>
        <v>Expired</v>
      </c>
      <c r="I1027">
        <f t="shared" si="65"/>
        <v>2023</v>
      </c>
      <c r="J1027" t="str">
        <f t="shared" si="66"/>
        <v>November</v>
      </c>
      <c r="K1027" s="11">
        <f ca="1" t="shared" si="67"/>
        <v>-1034</v>
      </c>
    </row>
    <row r="1028" spans="1:11">
      <c r="A1028">
        <v>11027</v>
      </c>
      <c r="B1028" t="s">
        <v>1002</v>
      </c>
      <c r="C1028" t="s">
        <v>9</v>
      </c>
      <c r="D1028" t="s">
        <v>15</v>
      </c>
      <c r="E1028" t="s">
        <v>35</v>
      </c>
      <c r="F1028" s="2">
        <v>45453</v>
      </c>
      <c r="G1028" s="2">
        <v>45633</v>
      </c>
      <c r="H1028" s="11" t="str">
        <f ca="1" t="shared" si="64"/>
        <v>Expired</v>
      </c>
      <c r="I1028">
        <f t="shared" si="65"/>
        <v>2024</v>
      </c>
      <c r="J1028" t="str">
        <f t="shared" si="66"/>
        <v>December</v>
      </c>
      <c r="K1028" s="11">
        <f ca="1" t="shared" si="67"/>
        <v>-660</v>
      </c>
    </row>
    <row r="1029" spans="1:11">
      <c r="A1029">
        <v>11028</v>
      </c>
      <c r="B1029" t="s">
        <v>1003</v>
      </c>
      <c r="C1029" t="s">
        <v>25</v>
      </c>
      <c r="D1029" t="s">
        <v>15</v>
      </c>
      <c r="E1029" t="s">
        <v>30</v>
      </c>
      <c r="F1029" s="2">
        <v>45204</v>
      </c>
      <c r="G1029" s="2">
        <v>45384</v>
      </c>
      <c r="H1029" s="11" t="str">
        <f ca="1" t="shared" si="64"/>
        <v>Expired</v>
      </c>
      <c r="I1029">
        <f t="shared" si="65"/>
        <v>2024</v>
      </c>
      <c r="J1029" t="str">
        <f t="shared" si="66"/>
        <v>April</v>
      </c>
      <c r="K1029" s="11">
        <f ca="1" t="shared" si="67"/>
        <v>-909</v>
      </c>
    </row>
    <row r="1030" spans="1:11">
      <c r="A1030">
        <v>11029</v>
      </c>
      <c r="B1030" t="s">
        <v>1004</v>
      </c>
      <c r="C1030" t="s">
        <v>28</v>
      </c>
      <c r="D1030" t="s">
        <v>18</v>
      </c>
      <c r="E1030" t="s">
        <v>11</v>
      </c>
      <c r="F1030" s="2">
        <v>44999</v>
      </c>
      <c r="G1030" s="2">
        <v>45364</v>
      </c>
      <c r="H1030" s="11" t="str">
        <f ca="1" t="shared" si="64"/>
        <v>Expired</v>
      </c>
      <c r="I1030">
        <f t="shared" si="65"/>
        <v>2024</v>
      </c>
      <c r="J1030" t="str">
        <f t="shared" si="66"/>
        <v>March</v>
      </c>
      <c r="K1030" s="11">
        <f ca="1" t="shared" si="67"/>
        <v>-929</v>
      </c>
    </row>
    <row r="1031" spans="1:11">
      <c r="A1031">
        <v>11030</v>
      </c>
      <c r="B1031" t="s">
        <v>1005</v>
      </c>
      <c r="C1031" t="s">
        <v>28</v>
      </c>
      <c r="D1031" t="s">
        <v>38</v>
      </c>
      <c r="E1031" t="s">
        <v>16</v>
      </c>
      <c r="F1031" s="2">
        <v>45060</v>
      </c>
      <c r="G1031" s="2">
        <v>45240</v>
      </c>
      <c r="H1031" s="11" t="str">
        <f ca="1" t="shared" si="64"/>
        <v>Expired</v>
      </c>
      <c r="I1031">
        <f t="shared" si="65"/>
        <v>2023</v>
      </c>
      <c r="J1031" t="str">
        <f t="shared" si="66"/>
        <v>November</v>
      </c>
      <c r="K1031" s="11">
        <f ca="1" t="shared" si="67"/>
        <v>-1053</v>
      </c>
    </row>
    <row r="1032" spans="1:11">
      <c r="A1032">
        <v>11031</v>
      </c>
      <c r="B1032" t="s">
        <v>1006</v>
      </c>
      <c r="C1032" t="s">
        <v>9</v>
      </c>
      <c r="D1032" t="s">
        <v>38</v>
      </c>
      <c r="E1032" t="s">
        <v>16</v>
      </c>
      <c r="F1032" s="2">
        <v>45015</v>
      </c>
      <c r="G1032" s="2">
        <v>45380</v>
      </c>
      <c r="H1032" s="11" t="str">
        <f ca="1" t="shared" si="64"/>
        <v>Expired</v>
      </c>
      <c r="I1032">
        <f t="shared" si="65"/>
        <v>2024</v>
      </c>
      <c r="J1032" t="str">
        <f t="shared" si="66"/>
        <v>March</v>
      </c>
      <c r="K1032" s="11">
        <f ca="1" t="shared" si="67"/>
        <v>-913</v>
      </c>
    </row>
    <row r="1033" spans="1:11">
      <c r="A1033">
        <v>11032</v>
      </c>
      <c r="B1033" t="s">
        <v>129</v>
      </c>
      <c r="C1033" t="s">
        <v>14</v>
      </c>
      <c r="D1033" t="s">
        <v>15</v>
      </c>
      <c r="E1033" t="s">
        <v>35</v>
      </c>
      <c r="F1033" s="2">
        <v>45571</v>
      </c>
      <c r="G1033" s="2">
        <v>46301</v>
      </c>
      <c r="H1033" s="11" t="str">
        <f ca="1" t="shared" si="64"/>
        <v>Expiring_Soon</v>
      </c>
      <c r="I1033" s="11">
        <f t="shared" si="65"/>
        <v>2026</v>
      </c>
      <c r="J1033" s="11" t="str">
        <f t="shared" si="66"/>
        <v>October</v>
      </c>
      <c r="K1033" s="11">
        <f ca="1" t="shared" si="67"/>
        <v>8</v>
      </c>
    </row>
    <row r="1034" spans="1:11">
      <c r="A1034">
        <v>11033</v>
      </c>
      <c r="B1034" t="s">
        <v>1007</v>
      </c>
      <c r="C1034" t="s">
        <v>28</v>
      </c>
      <c r="D1034" t="s">
        <v>10</v>
      </c>
      <c r="E1034" t="s">
        <v>30</v>
      </c>
      <c r="F1034" s="2">
        <v>45267</v>
      </c>
      <c r="G1034" s="2">
        <v>45447</v>
      </c>
      <c r="H1034" s="11" t="str">
        <f ca="1" t="shared" si="64"/>
        <v>Expired</v>
      </c>
      <c r="I1034">
        <f t="shared" si="65"/>
        <v>2024</v>
      </c>
      <c r="J1034" t="str">
        <f t="shared" si="66"/>
        <v>June</v>
      </c>
      <c r="K1034" s="11">
        <f ca="1" t="shared" si="67"/>
        <v>-846</v>
      </c>
    </row>
    <row r="1035" spans="1:11">
      <c r="A1035">
        <v>11034</v>
      </c>
      <c r="B1035" t="s">
        <v>1008</v>
      </c>
      <c r="C1035" t="s">
        <v>9</v>
      </c>
      <c r="D1035" t="s">
        <v>38</v>
      </c>
      <c r="E1035" t="s">
        <v>35</v>
      </c>
      <c r="F1035" s="2">
        <v>45061</v>
      </c>
      <c r="G1035" s="2">
        <v>45241</v>
      </c>
      <c r="H1035" s="11" t="str">
        <f ca="1" t="shared" si="64"/>
        <v>Expired</v>
      </c>
      <c r="I1035">
        <f t="shared" si="65"/>
        <v>2023</v>
      </c>
      <c r="J1035" t="str">
        <f t="shared" si="66"/>
        <v>November</v>
      </c>
      <c r="K1035" s="11">
        <f ca="1" t="shared" si="67"/>
        <v>-1052</v>
      </c>
    </row>
    <row r="1036" spans="1:11">
      <c r="A1036">
        <v>11035</v>
      </c>
      <c r="B1036" t="s">
        <v>1009</v>
      </c>
      <c r="C1036" t="s">
        <v>9</v>
      </c>
      <c r="D1036" t="s">
        <v>38</v>
      </c>
      <c r="E1036" t="s">
        <v>30</v>
      </c>
      <c r="F1036" s="2">
        <v>45627</v>
      </c>
      <c r="G1036" s="2">
        <v>46357</v>
      </c>
      <c r="H1036" s="11" t="str">
        <f ca="1" t="shared" si="64"/>
        <v>Active</v>
      </c>
      <c r="I1036" s="11">
        <f t="shared" si="65"/>
        <v>2026</v>
      </c>
      <c r="J1036" s="11" t="str">
        <f t="shared" si="66"/>
        <v>December</v>
      </c>
      <c r="K1036" s="11">
        <f ca="1" t="shared" si="67"/>
        <v>64</v>
      </c>
    </row>
    <row r="1037" spans="1:11">
      <c r="A1037">
        <v>11036</v>
      </c>
      <c r="B1037" t="s">
        <v>1010</v>
      </c>
      <c r="C1037" t="s">
        <v>55</v>
      </c>
      <c r="D1037" t="s">
        <v>18</v>
      </c>
      <c r="E1037" t="s">
        <v>11</v>
      </c>
      <c r="F1037" s="2">
        <v>45074</v>
      </c>
      <c r="G1037" s="2">
        <v>45804</v>
      </c>
      <c r="H1037" s="11" t="str">
        <f ca="1" t="shared" si="64"/>
        <v>Expired</v>
      </c>
      <c r="I1037">
        <f t="shared" si="65"/>
        <v>2025</v>
      </c>
      <c r="J1037" t="str">
        <f t="shared" si="66"/>
        <v>May</v>
      </c>
      <c r="K1037" s="11">
        <f ca="1" t="shared" si="67"/>
        <v>-489</v>
      </c>
    </row>
    <row r="1038" spans="1:11">
      <c r="A1038">
        <v>11037</v>
      </c>
      <c r="B1038" t="s">
        <v>437</v>
      </c>
      <c r="C1038" t="s">
        <v>55</v>
      </c>
      <c r="D1038" t="s">
        <v>18</v>
      </c>
      <c r="E1038" t="s">
        <v>30</v>
      </c>
      <c r="F1038" s="2">
        <v>45259</v>
      </c>
      <c r="G1038" s="2">
        <v>45624</v>
      </c>
      <c r="H1038" s="11" t="str">
        <f ca="1" t="shared" si="64"/>
        <v>Expired</v>
      </c>
      <c r="I1038">
        <f t="shared" si="65"/>
        <v>2024</v>
      </c>
      <c r="J1038" t="str">
        <f t="shared" si="66"/>
        <v>November</v>
      </c>
      <c r="K1038" s="11">
        <f ca="1" t="shared" si="67"/>
        <v>-669</v>
      </c>
    </row>
    <row r="1039" spans="1:11">
      <c r="A1039">
        <v>11038</v>
      </c>
      <c r="B1039" t="s">
        <v>1011</v>
      </c>
      <c r="C1039" t="s">
        <v>9</v>
      </c>
      <c r="D1039" t="s">
        <v>38</v>
      </c>
      <c r="E1039" t="s">
        <v>16</v>
      </c>
      <c r="F1039" s="2">
        <v>45286</v>
      </c>
      <c r="G1039" s="2">
        <v>45651</v>
      </c>
      <c r="H1039" s="11" t="str">
        <f ca="1" t="shared" si="64"/>
        <v>Expired</v>
      </c>
      <c r="I1039">
        <f t="shared" si="65"/>
        <v>2024</v>
      </c>
      <c r="J1039" t="str">
        <f t="shared" si="66"/>
        <v>December</v>
      </c>
      <c r="K1039" s="11">
        <f ca="1" t="shared" si="67"/>
        <v>-642</v>
      </c>
    </row>
    <row r="1040" spans="1:11">
      <c r="A1040">
        <v>11039</v>
      </c>
      <c r="B1040" t="s">
        <v>1012</v>
      </c>
      <c r="C1040" t="s">
        <v>25</v>
      </c>
      <c r="D1040" t="s">
        <v>10</v>
      </c>
      <c r="E1040" t="s">
        <v>35</v>
      </c>
      <c r="F1040" s="2">
        <v>45515</v>
      </c>
      <c r="G1040" s="2">
        <v>45695</v>
      </c>
      <c r="H1040" s="11" t="str">
        <f ca="1" t="shared" si="64"/>
        <v>Expired</v>
      </c>
      <c r="I1040">
        <f t="shared" si="65"/>
        <v>2025</v>
      </c>
      <c r="J1040" t="str">
        <f t="shared" si="66"/>
        <v>February</v>
      </c>
      <c r="K1040" s="11">
        <f ca="1" t="shared" si="67"/>
        <v>-598</v>
      </c>
    </row>
    <row r="1041" spans="1:11">
      <c r="A1041">
        <v>11040</v>
      </c>
      <c r="B1041" t="s">
        <v>1013</v>
      </c>
      <c r="C1041" t="s">
        <v>55</v>
      </c>
      <c r="D1041" t="s">
        <v>26</v>
      </c>
      <c r="E1041" t="s">
        <v>30</v>
      </c>
      <c r="F1041" s="2">
        <v>45496</v>
      </c>
      <c r="G1041" s="2">
        <v>46226</v>
      </c>
      <c r="H1041" s="11" t="str">
        <f ca="1" t="shared" si="64"/>
        <v>Expired</v>
      </c>
      <c r="I1041" s="11">
        <f t="shared" si="65"/>
        <v>2026</v>
      </c>
      <c r="J1041" s="11" t="str">
        <f t="shared" si="66"/>
        <v>July</v>
      </c>
      <c r="K1041" s="11">
        <f ca="1" t="shared" si="67"/>
        <v>-67</v>
      </c>
    </row>
    <row r="1042" spans="1:11">
      <c r="A1042">
        <v>11041</v>
      </c>
      <c r="B1042" t="s">
        <v>1014</v>
      </c>
      <c r="C1042" t="s">
        <v>28</v>
      </c>
      <c r="D1042" t="s">
        <v>38</v>
      </c>
      <c r="E1042" t="s">
        <v>22</v>
      </c>
      <c r="F1042" s="2">
        <v>45531</v>
      </c>
      <c r="G1042" s="2">
        <v>45896</v>
      </c>
      <c r="H1042" s="11" t="str">
        <f ca="1" t="shared" si="64"/>
        <v>Expired</v>
      </c>
      <c r="I1042">
        <f t="shared" si="65"/>
        <v>2025</v>
      </c>
      <c r="J1042" t="str">
        <f t="shared" si="66"/>
        <v>August</v>
      </c>
      <c r="K1042" s="11">
        <f ca="1" t="shared" si="67"/>
        <v>-397</v>
      </c>
    </row>
    <row r="1043" spans="1:11">
      <c r="A1043">
        <v>11042</v>
      </c>
      <c r="B1043" t="s">
        <v>1015</v>
      </c>
      <c r="C1043" t="s">
        <v>21</v>
      </c>
      <c r="D1043" t="s">
        <v>15</v>
      </c>
      <c r="E1043" t="s">
        <v>11</v>
      </c>
      <c r="F1043" s="2">
        <v>45420</v>
      </c>
      <c r="G1043" s="2">
        <v>45785</v>
      </c>
      <c r="H1043" s="11" t="str">
        <f ca="1" t="shared" si="64"/>
        <v>Expired</v>
      </c>
      <c r="I1043">
        <f t="shared" si="65"/>
        <v>2025</v>
      </c>
      <c r="J1043" t="str">
        <f t="shared" si="66"/>
        <v>May</v>
      </c>
      <c r="K1043" s="11">
        <f ca="1" t="shared" si="67"/>
        <v>-508</v>
      </c>
    </row>
    <row r="1044" spans="1:11">
      <c r="A1044">
        <v>11043</v>
      </c>
      <c r="B1044" t="s">
        <v>1016</v>
      </c>
      <c r="C1044" t="s">
        <v>21</v>
      </c>
      <c r="D1044" t="s">
        <v>15</v>
      </c>
      <c r="E1044" t="s">
        <v>22</v>
      </c>
      <c r="F1044" s="2">
        <v>45372</v>
      </c>
      <c r="G1044" s="2">
        <v>46102</v>
      </c>
      <c r="H1044" s="11" t="str">
        <f ca="1" t="shared" si="64"/>
        <v>Expired</v>
      </c>
      <c r="I1044" s="11">
        <f t="shared" si="65"/>
        <v>2026</v>
      </c>
      <c r="J1044" s="11" t="str">
        <f t="shared" si="66"/>
        <v>March</v>
      </c>
      <c r="K1044" s="11">
        <f ca="1" t="shared" si="67"/>
        <v>-191</v>
      </c>
    </row>
    <row r="1045" spans="1:11">
      <c r="A1045">
        <v>11044</v>
      </c>
      <c r="B1045" t="s">
        <v>1017</v>
      </c>
      <c r="C1045" t="s">
        <v>28</v>
      </c>
      <c r="D1045" t="s">
        <v>18</v>
      </c>
      <c r="E1045" t="s">
        <v>11</v>
      </c>
      <c r="F1045" s="2">
        <v>45605</v>
      </c>
      <c r="G1045" s="2">
        <v>46335</v>
      </c>
      <c r="H1045" s="11" t="str">
        <f ca="1" t="shared" si="64"/>
        <v>Active</v>
      </c>
      <c r="I1045" s="11">
        <f t="shared" si="65"/>
        <v>2026</v>
      </c>
      <c r="J1045" s="11" t="str">
        <f t="shared" si="66"/>
        <v>November</v>
      </c>
      <c r="K1045" s="11">
        <f ca="1" t="shared" si="67"/>
        <v>42</v>
      </c>
    </row>
    <row r="1046" spans="1:11">
      <c r="A1046">
        <v>11045</v>
      </c>
      <c r="B1046" t="s">
        <v>1018</v>
      </c>
      <c r="C1046" t="s">
        <v>55</v>
      </c>
      <c r="D1046" t="s">
        <v>26</v>
      </c>
      <c r="E1046" t="s">
        <v>35</v>
      </c>
      <c r="F1046" s="2">
        <v>45537</v>
      </c>
      <c r="G1046" s="2">
        <v>45902</v>
      </c>
      <c r="H1046" s="11" t="str">
        <f ca="1" t="shared" si="64"/>
        <v>Expired</v>
      </c>
      <c r="I1046">
        <f t="shared" si="65"/>
        <v>2025</v>
      </c>
      <c r="J1046" t="str">
        <f t="shared" si="66"/>
        <v>September</v>
      </c>
      <c r="K1046" s="11">
        <f ca="1" t="shared" si="67"/>
        <v>-391</v>
      </c>
    </row>
    <row r="1047" spans="1:11">
      <c r="A1047">
        <v>11046</v>
      </c>
      <c r="B1047" t="s">
        <v>1019</v>
      </c>
      <c r="C1047" t="s">
        <v>9</v>
      </c>
      <c r="D1047" t="s">
        <v>38</v>
      </c>
      <c r="E1047" t="s">
        <v>11</v>
      </c>
      <c r="F1047" s="2">
        <v>45242</v>
      </c>
      <c r="G1047" s="2">
        <v>45607</v>
      </c>
      <c r="H1047" s="11" t="str">
        <f ca="1" t="shared" si="64"/>
        <v>Expired</v>
      </c>
      <c r="I1047">
        <f t="shared" si="65"/>
        <v>2024</v>
      </c>
      <c r="J1047" t="str">
        <f t="shared" si="66"/>
        <v>November</v>
      </c>
      <c r="K1047" s="11">
        <f ca="1" t="shared" si="67"/>
        <v>-686</v>
      </c>
    </row>
    <row r="1048" spans="1:11">
      <c r="A1048">
        <v>11047</v>
      </c>
      <c r="B1048" t="s">
        <v>1020</v>
      </c>
      <c r="C1048" t="s">
        <v>9</v>
      </c>
      <c r="D1048" t="s">
        <v>15</v>
      </c>
      <c r="E1048" t="s">
        <v>22</v>
      </c>
      <c r="F1048" s="2">
        <v>45262</v>
      </c>
      <c r="G1048" s="2">
        <v>45627</v>
      </c>
      <c r="H1048" s="11" t="str">
        <f ca="1" t="shared" si="64"/>
        <v>Expired</v>
      </c>
      <c r="I1048">
        <f t="shared" si="65"/>
        <v>2024</v>
      </c>
      <c r="J1048" t="str">
        <f t="shared" si="66"/>
        <v>December</v>
      </c>
      <c r="K1048" s="11">
        <f ca="1" t="shared" si="67"/>
        <v>-666</v>
      </c>
    </row>
    <row r="1049" spans="1:11">
      <c r="A1049">
        <v>11048</v>
      </c>
      <c r="B1049" t="s">
        <v>1021</v>
      </c>
      <c r="C1049" t="s">
        <v>9</v>
      </c>
      <c r="D1049" t="s">
        <v>18</v>
      </c>
      <c r="E1049" t="s">
        <v>11</v>
      </c>
      <c r="F1049" s="2">
        <v>45521</v>
      </c>
      <c r="G1049" s="2">
        <v>46251</v>
      </c>
      <c r="H1049" s="11" t="str">
        <f ca="1" t="shared" si="64"/>
        <v>Expired</v>
      </c>
      <c r="I1049" s="11">
        <f t="shared" si="65"/>
        <v>2026</v>
      </c>
      <c r="J1049" s="11" t="str">
        <f t="shared" si="66"/>
        <v>August</v>
      </c>
      <c r="K1049" s="11">
        <f ca="1" t="shared" si="67"/>
        <v>-42</v>
      </c>
    </row>
    <row r="1050" spans="1:11">
      <c r="A1050">
        <v>11049</v>
      </c>
      <c r="B1050" t="s">
        <v>1022</v>
      </c>
      <c r="C1050" t="s">
        <v>21</v>
      </c>
      <c r="D1050" t="s">
        <v>18</v>
      </c>
      <c r="E1050" t="s">
        <v>22</v>
      </c>
      <c r="F1050" s="2">
        <v>45471</v>
      </c>
      <c r="G1050" s="2">
        <v>45836</v>
      </c>
      <c r="H1050" s="11" t="str">
        <f ca="1" t="shared" si="64"/>
        <v>Expired</v>
      </c>
      <c r="I1050">
        <f t="shared" si="65"/>
        <v>2025</v>
      </c>
      <c r="J1050" t="str">
        <f t="shared" si="66"/>
        <v>June</v>
      </c>
      <c r="K1050" s="11">
        <f ca="1" t="shared" si="67"/>
        <v>-457</v>
      </c>
    </row>
    <row r="1051" spans="1:11">
      <c r="A1051">
        <v>11050</v>
      </c>
      <c r="B1051" t="s">
        <v>1023</v>
      </c>
      <c r="C1051" t="s">
        <v>28</v>
      </c>
      <c r="D1051" t="s">
        <v>38</v>
      </c>
      <c r="E1051" t="s">
        <v>11</v>
      </c>
      <c r="F1051" s="2">
        <v>45137</v>
      </c>
      <c r="G1051" s="2">
        <v>45867</v>
      </c>
      <c r="H1051" s="11" t="str">
        <f ca="1" t="shared" si="64"/>
        <v>Expired</v>
      </c>
      <c r="I1051">
        <f t="shared" si="65"/>
        <v>2025</v>
      </c>
      <c r="J1051" t="str">
        <f t="shared" si="66"/>
        <v>July</v>
      </c>
      <c r="K1051" s="11">
        <f ca="1" t="shared" si="67"/>
        <v>-426</v>
      </c>
    </row>
    <row r="1052" spans="1:11">
      <c r="A1052">
        <v>11051</v>
      </c>
      <c r="B1052" t="s">
        <v>1024</v>
      </c>
      <c r="C1052" t="s">
        <v>25</v>
      </c>
      <c r="D1052" t="s">
        <v>15</v>
      </c>
      <c r="E1052" t="s">
        <v>30</v>
      </c>
      <c r="F1052" s="2">
        <v>45372</v>
      </c>
      <c r="G1052" s="2">
        <v>46102</v>
      </c>
      <c r="H1052" s="11" t="str">
        <f ca="1" t="shared" si="64"/>
        <v>Expired</v>
      </c>
      <c r="I1052" s="11">
        <f t="shared" si="65"/>
        <v>2026</v>
      </c>
      <c r="J1052" s="11" t="str">
        <f t="shared" si="66"/>
        <v>March</v>
      </c>
      <c r="K1052" s="11">
        <f ca="1" t="shared" si="67"/>
        <v>-191</v>
      </c>
    </row>
    <row r="1053" spans="1:11">
      <c r="A1053">
        <v>11052</v>
      </c>
      <c r="B1053" t="s">
        <v>1025</v>
      </c>
      <c r="C1053" t="s">
        <v>9</v>
      </c>
      <c r="D1053" t="s">
        <v>15</v>
      </c>
      <c r="E1053" t="s">
        <v>16</v>
      </c>
      <c r="F1053" s="2">
        <v>45553</v>
      </c>
      <c r="G1053" s="2">
        <v>46283</v>
      </c>
      <c r="H1053" s="11" t="str">
        <f ca="1" t="shared" si="64"/>
        <v>Expired</v>
      </c>
      <c r="I1053" s="11">
        <f t="shared" si="65"/>
        <v>2026</v>
      </c>
      <c r="J1053" s="11" t="str">
        <f t="shared" si="66"/>
        <v>September</v>
      </c>
      <c r="K1053" s="11">
        <f ca="1" t="shared" si="67"/>
        <v>-10</v>
      </c>
    </row>
    <row r="1054" spans="1:11">
      <c r="A1054">
        <v>11053</v>
      </c>
      <c r="B1054" t="s">
        <v>1026</v>
      </c>
      <c r="C1054" t="s">
        <v>25</v>
      </c>
      <c r="D1054" t="s">
        <v>26</v>
      </c>
      <c r="E1054" t="s">
        <v>30</v>
      </c>
      <c r="F1054" s="2">
        <v>45489</v>
      </c>
      <c r="G1054" s="2">
        <v>45669</v>
      </c>
      <c r="H1054" s="11" t="str">
        <f ca="1" t="shared" si="64"/>
        <v>Expired</v>
      </c>
      <c r="I1054">
        <f t="shared" si="65"/>
        <v>2025</v>
      </c>
      <c r="J1054" t="str">
        <f t="shared" si="66"/>
        <v>January</v>
      </c>
      <c r="K1054" s="11">
        <f ca="1" t="shared" si="67"/>
        <v>-624</v>
      </c>
    </row>
    <row r="1055" spans="1:11">
      <c r="A1055">
        <v>11054</v>
      </c>
      <c r="B1055" t="s">
        <v>1027</v>
      </c>
      <c r="C1055" t="s">
        <v>25</v>
      </c>
      <c r="D1055" t="s">
        <v>26</v>
      </c>
      <c r="E1055" t="s">
        <v>30</v>
      </c>
      <c r="F1055" s="2">
        <v>44958</v>
      </c>
      <c r="G1055" s="2">
        <v>45138</v>
      </c>
      <c r="H1055" s="11" t="str">
        <f ca="1" t="shared" si="64"/>
        <v>Expired</v>
      </c>
      <c r="I1055">
        <f t="shared" si="65"/>
        <v>2023</v>
      </c>
      <c r="J1055" t="str">
        <f t="shared" si="66"/>
        <v>July</v>
      </c>
      <c r="K1055" s="11">
        <f ca="1" t="shared" si="67"/>
        <v>-1155</v>
      </c>
    </row>
    <row r="1056" spans="1:11">
      <c r="A1056">
        <v>11055</v>
      </c>
      <c r="B1056" t="s">
        <v>1028</v>
      </c>
      <c r="C1056" t="s">
        <v>55</v>
      </c>
      <c r="D1056" t="s">
        <v>10</v>
      </c>
      <c r="E1056" t="s">
        <v>22</v>
      </c>
      <c r="F1056" s="2">
        <v>45342</v>
      </c>
      <c r="G1056" s="2">
        <v>45707</v>
      </c>
      <c r="H1056" s="11" t="str">
        <f ca="1" t="shared" si="64"/>
        <v>Expired</v>
      </c>
      <c r="I1056">
        <f t="shared" si="65"/>
        <v>2025</v>
      </c>
      <c r="J1056" t="str">
        <f t="shared" si="66"/>
        <v>February</v>
      </c>
      <c r="K1056" s="11">
        <f ca="1" t="shared" si="67"/>
        <v>-586</v>
      </c>
    </row>
    <row r="1057" spans="1:11">
      <c r="A1057">
        <v>11056</v>
      </c>
      <c r="B1057" t="s">
        <v>1029</v>
      </c>
      <c r="C1057" t="s">
        <v>21</v>
      </c>
      <c r="D1057" t="s">
        <v>18</v>
      </c>
      <c r="E1057" t="s">
        <v>22</v>
      </c>
      <c r="F1057" s="2">
        <v>45069</v>
      </c>
      <c r="G1057" s="2">
        <v>45249</v>
      </c>
      <c r="H1057" s="11" t="str">
        <f ca="1" t="shared" si="64"/>
        <v>Expired</v>
      </c>
      <c r="I1057">
        <f t="shared" si="65"/>
        <v>2023</v>
      </c>
      <c r="J1057" t="str">
        <f t="shared" si="66"/>
        <v>November</v>
      </c>
      <c r="K1057" s="11">
        <f ca="1" t="shared" si="67"/>
        <v>-1044</v>
      </c>
    </row>
    <row r="1058" spans="1:11">
      <c r="A1058">
        <v>11057</v>
      </c>
      <c r="B1058" t="s">
        <v>1030</v>
      </c>
      <c r="C1058" t="s">
        <v>25</v>
      </c>
      <c r="D1058" t="s">
        <v>38</v>
      </c>
      <c r="E1058" t="s">
        <v>11</v>
      </c>
      <c r="F1058" s="2">
        <v>45222</v>
      </c>
      <c r="G1058" s="2">
        <v>45952</v>
      </c>
      <c r="H1058" s="11" t="str">
        <f ca="1" t="shared" si="64"/>
        <v>Expired</v>
      </c>
      <c r="I1058">
        <f t="shared" si="65"/>
        <v>2025</v>
      </c>
      <c r="J1058" t="str">
        <f t="shared" si="66"/>
        <v>October</v>
      </c>
      <c r="K1058" s="11">
        <f ca="1" t="shared" si="67"/>
        <v>-341</v>
      </c>
    </row>
    <row r="1059" spans="1:11">
      <c r="A1059">
        <v>11058</v>
      </c>
      <c r="B1059" t="s">
        <v>1031</v>
      </c>
      <c r="C1059" t="s">
        <v>9</v>
      </c>
      <c r="D1059" t="s">
        <v>26</v>
      </c>
      <c r="E1059" t="s">
        <v>16</v>
      </c>
      <c r="F1059" s="2">
        <v>45074</v>
      </c>
      <c r="G1059" s="2">
        <v>45804</v>
      </c>
      <c r="H1059" s="11" t="str">
        <f ca="1" t="shared" si="64"/>
        <v>Expired</v>
      </c>
      <c r="I1059">
        <f t="shared" si="65"/>
        <v>2025</v>
      </c>
      <c r="J1059" t="str">
        <f t="shared" si="66"/>
        <v>May</v>
      </c>
      <c r="K1059" s="11">
        <f ca="1" t="shared" si="67"/>
        <v>-489</v>
      </c>
    </row>
    <row r="1060" spans="1:11">
      <c r="A1060">
        <v>11059</v>
      </c>
      <c r="B1060" t="s">
        <v>1032</v>
      </c>
      <c r="C1060" t="s">
        <v>14</v>
      </c>
      <c r="D1060" t="s">
        <v>38</v>
      </c>
      <c r="E1060" t="s">
        <v>11</v>
      </c>
      <c r="F1060" s="2">
        <v>45013</v>
      </c>
      <c r="G1060" s="2">
        <v>45193</v>
      </c>
      <c r="H1060" s="11" t="str">
        <f ca="1" t="shared" si="64"/>
        <v>Expired</v>
      </c>
      <c r="I1060">
        <f t="shared" si="65"/>
        <v>2023</v>
      </c>
      <c r="J1060" t="str">
        <f t="shared" si="66"/>
        <v>September</v>
      </c>
      <c r="K1060" s="11">
        <f ca="1" t="shared" si="67"/>
        <v>-1100</v>
      </c>
    </row>
    <row r="1061" spans="1:11">
      <c r="A1061">
        <v>11060</v>
      </c>
      <c r="B1061" t="s">
        <v>1033</v>
      </c>
      <c r="C1061" t="s">
        <v>55</v>
      </c>
      <c r="D1061" t="s">
        <v>15</v>
      </c>
      <c r="E1061" t="s">
        <v>22</v>
      </c>
      <c r="F1061" s="2">
        <v>45565</v>
      </c>
      <c r="G1061" s="2">
        <v>45745</v>
      </c>
      <c r="H1061" s="11" t="str">
        <f ca="1" t="shared" si="64"/>
        <v>Expired</v>
      </c>
      <c r="I1061">
        <f t="shared" si="65"/>
        <v>2025</v>
      </c>
      <c r="J1061" t="str">
        <f t="shared" si="66"/>
        <v>March</v>
      </c>
      <c r="K1061" s="11">
        <f ca="1" t="shared" si="67"/>
        <v>-548</v>
      </c>
    </row>
    <row r="1062" spans="1:11">
      <c r="A1062">
        <v>11061</v>
      </c>
      <c r="B1062" t="s">
        <v>1034</v>
      </c>
      <c r="C1062" t="s">
        <v>55</v>
      </c>
      <c r="D1062" t="s">
        <v>15</v>
      </c>
      <c r="E1062" t="s">
        <v>22</v>
      </c>
      <c r="F1062" s="2">
        <v>45320</v>
      </c>
      <c r="G1062" s="2">
        <v>45685</v>
      </c>
      <c r="H1062" s="11" t="str">
        <f ca="1" t="shared" si="64"/>
        <v>Expired</v>
      </c>
      <c r="I1062">
        <f t="shared" si="65"/>
        <v>2025</v>
      </c>
      <c r="J1062" t="str">
        <f t="shared" si="66"/>
        <v>January</v>
      </c>
      <c r="K1062" s="11">
        <f ca="1" t="shared" si="67"/>
        <v>-608</v>
      </c>
    </row>
    <row r="1063" spans="1:11">
      <c r="A1063">
        <v>11062</v>
      </c>
      <c r="B1063" t="s">
        <v>1035</v>
      </c>
      <c r="C1063" t="s">
        <v>55</v>
      </c>
      <c r="D1063" t="s">
        <v>15</v>
      </c>
      <c r="E1063" t="s">
        <v>16</v>
      </c>
      <c r="F1063" s="2">
        <v>45518</v>
      </c>
      <c r="G1063" s="2">
        <v>45883</v>
      </c>
      <c r="H1063" s="11" t="str">
        <f ca="1" t="shared" si="64"/>
        <v>Expired</v>
      </c>
      <c r="I1063">
        <f t="shared" si="65"/>
        <v>2025</v>
      </c>
      <c r="J1063" t="str">
        <f t="shared" si="66"/>
        <v>August</v>
      </c>
      <c r="K1063" s="11">
        <f ca="1" t="shared" si="67"/>
        <v>-410</v>
      </c>
    </row>
    <row r="1064" spans="1:11">
      <c r="A1064">
        <v>11063</v>
      </c>
      <c r="B1064" t="s">
        <v>1036</v>
      </c>
      <c r="C1064" t="s">
        <v>14</v>
      </c>
      <c r="D1064" t="s">
        <v>15</v>
      </c>
      <c r="E1064" t="s">
        <v>30</v>
      </c>
      <c r="F1064" s="2">
        <v>45347</v>
      </c>
      <c r="G1064" s="2">
        <v>46077</v>
      </c>
      <c r="H1064" s="11" t="str">
        <f ca="1" t="shared" si="64"/>
        <v>Expired</v>
      </c>
      <c r="I1064" s="11">
        <f t="shared" si="65"/>
        <v>2026</v>
      </c>
      <c r="J1064" s="11" t="str">
        <f t="shared" si="66"/>
        <v>February</v>
      </c>
      <c r="K1064" s="11">
        <f ca="1" t="shared" si="67"/>
        <v>-216</v>
      </c>
    </row>
    <row r="1065" spans="1:11">
      <c r="A1065">
        <v>11064</v>
      </c>
      <c r="B1065" t="s">
        <v>1037</v>
      </c>
      <c r="C1065" t="s">
        <v>9</v>
      </c>
      <c r="D1065" t="s">
        <v>26</v>
      </c>
      <c r="E1065" t="s">
        <v>35</v>
      </c>
      <c r="F1065" s="2">
        <v>45421</v>
      </c>
      <c r="G1065" s="2">
        <v>46151</v>
      </c>
      <c r="H1065" s="11" t="str">
        <f ca="1" t="shared" si="64"/>
        <v>Expired</v>
      </c>
      <c r="I1065" s="11">
        <f t="shared" si="65"/>
        <v>2026</v>
      </c>
      <c r="J1065" s="11" t="str">
        <f t="shared" si="66"/>
        <v>May</v>
      </c>
      <c r="K1065" s="11">
        <f ca="1" t="shared" si="67"/>
        <v>-142</v>
      </c>
    </row>
    <row r="1066" spans="1:11">
      <c r="A1066">
        <v>11065</v>
      </c>
      <c r="B1066" t="s">
        <v>1038</v>
      </c>
      <c r="C1066" t="s">
        <v>28</v>
      </c>
      <c r="D1066" t="s">
        <v>38</v>
      </c>
      <c r="E1066" t="s">
        <v>16</v>
      </c>
      <c r="F1066" s="2">
        <v>45072</v>
      </c>
      <c r="G1066" s="2">
        <v>45802</v>
      </c>
      <c r="H1066" s="11" t="str">
        <f ca="1" t="shared" si="64"/>
        <v>Expired</v>
      </c>
      <c r="I1066">
        <f t="shared" si="65"/>
        <v>2025</v>
      </c>
      <c r="J1066" t="str">
        <f t="shared" si="66"/>
        <v>May</v>
      </c>
      <c r="K1066" s="11">
        <f ca="1" t="shared" si="67"/>
        <v>-491</v>
      </c>
    </row>
    <row r="1067" spans="1:11">
      <c r="A1067">
        <v>11066</v>
      </c>
      <c r="B1067" t="s">
        <v>80</v>
      </c>
      <c r="C1067" t="s">
        <v>25</v>
      </c>
      <c r="D1067" t="s">
        <v>38</v>
      </c>
      <c r="E1067" t="s">
        <v>35</v>
      </c>
      <c r="F1067" s="2">
        <v>45007</v>
      </c>
      <c r="G1067" s="2">
        <v>45737</v>
      </c>
      <c r="H1067" s="11" t="str">
        <f ca="1" t="shared" si="64"/>
        <v>Expired</v>
      </c>
      <c r="I1067">
        <f t="shared" si="65"/>
        <v>2025</v>
      </c>
      <c r="J1067" t="str">
        <f t="shared" si="66"/>
        <v>March</v>
      </c>
      <c r="K1067" s="11">
        <f ca="1" t="shared" si="67"/>
        <v>-556</v>
      </c>
    </row>
    <row r="1068" spans="1:11">
      <c r="A1068">
        <v>11067</v>
      </c>
      <c r="B1068" t="s">
        <v>1039</v>
      </c>
      <c r="C1068" t="s">
        <v>9</v>
      </c>
      <c r="D1068" t="s">
        <v>18</v>
      </c>
      <c r="E1068" t="s">
        <v>22</v>
      </c>
      <c r="F1068" s="2">
        <v>45572</v>
      </c>
      <c r="G1068" s="2">
        <v>46302</v>
      </c>
      <c r="H1068" s="11" t="str">
        <f ca="1" t="shared" si="64"/>
        <v>Expiring_Soon</v>
      </c>
      <c r="I1068" s="11">
        <f t="shared" si="65"/>
        <v>2026</v>
      </c>
      <c r="J1068" s="11" t="str">
        <f t="shared" si="66"/>
        <v>October</v>
      </c>
      <c r="K1068" s="11">
        <f ca="1" t="shared" si="67"/>
        <v>9</v>
      </c>
    </row>
    <row r="1069" spans="1:11">
      <c r="A1069">
        <v>11068</v>
      </c>
      <c r="B1069" t="s">
        <v>1040</v>
      </c>
      <c r="C1069" t="s">
        <v>14</v>
      </c>
      <c r="D1069" t="s">
        <v>15</v>
      </c>
      <c r="E1069" t="s">
        <v>35</v>
      </c>
      <c r="F1069" s="2">
        <v>45246</v>
      </c>
      <c r="G1069" s="2">
        <v>45976</v>
      </c>
      <c r="H1069" s="11" t="str">
        <f ca="1" t="shared" si="64"/>
        <v>Expired</v>
      </c>
      <c r="I1069">
        <f t="shared" si="65"/>
        <v>2025</v>
      </c>
      <c r="J1069" t="str">
        <f t="shared" si="66"/>
        <v>November</v>
      </c>
      <c r="K1069" s="11">
        <f ca="1" t="shared" si="67"/>
        <v>-317</v>
      </c>
    </row>
    <row r="1070" spans="1:11">
      <c r="A1070">
        <v>11069</v>
      </c>
      <c r="B1070" t="s">
        <v>1041</v>
      </c>
      <c r="C1070" t="s">
        <v>28</v>
      </c>
      <c r="D1070" t="s">
        <v>26</v>
      </c>
      <c r="E1070" t="s">
        <v>22</v>
      </c>
      <c r="F1070" s="2">
        <v>45391</v>
      </c>
      <c r="G1070" s="2">
        <v>46121</v>
      </c>
      <c r="H1070" s="11" t="str">
        <f ca="1" t="shared" si="64"/>
        <v>Expired</v>
      </c>
      <c r="I1070" s="11">
        <f t="shared" si="65"/>
        <v>2026</v>
      </c>
      <c r="J1070" s="11" t="str">
        <f t="shared" si="66"/>
        <v>April</v>
      </c>
      <c r="K1070" s="11">
        <f ca="1" t="shared" si="67"/>
        <v>-172</v>
      </c>
    </row>
    <row r="1071" spans="1:11">
      <c r="A1071">
        <v>11070</v>
      </c>
      <c r="B1071" t="s">
        <v>1042</v>
      </c>
      <c r="C1071" t="s">
        <v>28</v>
      </c>
      <c r="D1071" t="s">
        <v>10</v>
      </c>
      <c r="E1071" t="s">
        <v>22</v>
      </c>
      <c r="F1071" s="2">
        <v>45288</v>
      </c>
      <c r="G1071" s="2">
        <v>45653</v>
      </c>
      <c r="H1071" s="11" t="str">
        <f ca="1" t="shared" si="64"/>
        <v>Expired</v>
      </c>
      <c r="I1071">
        <f t="shared" si="65"/>
        <v>2024</v>
      </c>
      <c r="J1071" t="str">
        <f t="shared" si="66"/>
        <v>December</v>
      </c>
      <c r="K1071" s="11">
        <f ca="1" t="shared" si="67"/>
        <v>-640</v>
      </c>
    </row>
    <row r="1072" spans="1:11">
      <c r="A1072">
        <v>11071</v>
      </c>
      <c r="B1072" t="s">
        <v>1043</v>
      </c>
      <c r="C1072" t="s">
        <v>9</v>
      </c>
      <c r="D1072" t="s">
        <v>15</v>
      </c>
      <c r="E1072" t="s">
        <v>30</v>
      </c>
      <c r="F1072" s="2">
        <v>45504</v>
      </c>
      <c r="G1072" s="2">
        <v>45869</v>
      </c>
      <c r="H1072" s="11" t="str">
        <f ca="1" t="shared" si="64"/>
        <v>Expired</v>
      </c>
      <c r="I1072">
        <f t="shared" si="65"/>
        <v>2025</v>
      </c>
      <c r="J1072" t="str">
        <f t="shared" si="66"/>
        <v>July</v>
      </c>
      <c r="K1072" s="11">
        <f ca="1" t="shared" si="67"/>
        <v>-424</v>
      </c>
    </row>
    <row r="1073" spans="1:11">
      <c r="A1073">
        <v>11072</v>
      </c>
      <c r="B1073" t="s">
        <v>1044</v>
      </c>
      <c r="C1073" t="s">
        <v>28</v>
      </c>
      <c r="D1073" t="s">
        <v>18</v>
      </c>
      <c r="E1073" t="s">
        <v>35</v>
      </c>
      <c r="F1073" s="2">
        <v>44979</v>
      </c>
      <c r="G1073" s="2">
        <v>45709</v>
      </c>
      <c r="H1073" s="11" t="str">
        <f ca="1" t="shared" si="64"/>
        <v>Expired</v>
      </c>
      <c r="I1073">
        <f t="shared" si="65"/>
        <v>2025</v>
      </c>
      <c r="J1073" t="str">
        <f t="shared" si="66"/>
        <v>February</v>
      </c>
      <c r="K1073" s="11">
        <f ca="1" t="shared" si="67"/>
        <v>-584</v>
      </c>
    </row>
    <row r="1074" spans="1:11">
      <c r="A1074">
        <v>11073</v>
      </c>
      <c r="B1074" t="s">
        <v>1045</v>
      </c>
      <c r="C1074" t="s">
        <v>9</v>
      </c>
      <c r="D1074" t="s">
        <v>10</v>
      </c>
      <c r="E1074" t="s">
        <v>22</v>
      </c>
      <c r="F1074" s="2">
        <v>45011</v>
      </c>
      <c r="G1074" s="2">
        <v>45191</v>
      </c>
      <c r="H1074" s="11" t="str">
        <f ca="1" t="shared" si="64"/>
        <v>Expired</v>
      </c>
      <c r="I1074">
        <f t="shared" si="65"/>
        <v>2023</v>
      </c>
      <c r="J1074" t="str">
        <f t="shared" si="66"/>
        <v>September</v>
      </c>
      <c r="K1074" s="11">
        <f ca="1" t="shared" si="67"/>
        <v>-1102</v>
      </c>
    </row>
    <row r="1075" spans="1:11">
      <c r="A1075">
        <v>11074</v>
      </c>
      <c r="B1075" t="s">
        <v>1046</v>
      </c>
      <c r="C1075" t="s">
        <v>25</v>
      </c>
      <c r="D1075" t="s">
        <v>10</v>
      </c>
      <c r="E1075" t="s">
        <v>11</v>
      </c>
      <c r="F1075" s="2">
        <v>45557</v>
      </c>
      <c r="G1075" s="2">
        <v>45922</v>
      </c>
      <c r="H1075" s="11" t="str">
        <f ca="1" t="shared" si="64"/>
        <v>Expired</v>
      </c>
      <c r="I1075">
        <f t="shared" si="65"/>
        <v>2025</v>
      </c>
      <c r="J1075" t="str">
        <f t="shared" si="66"/>
        <v>September</v>
      </c>
      <c r="K1075" s="11">
        <f ca="1" t="shared" si="67"/>
        <v>-371</v>
      </c>
    </row>
    <row r="1076" spans="1:11">
      <c r="A1076">
        <v>11075</v>
      </c>
      <c r="B1076" t="s">
        <v>1047</v>
      </c>
      <c r="C1076" t="s">
        <v>9</v>
      </c>
      <c r="D1076" t="s">
        <v>26</v>
      </c>
      <c r="E1076" t="s">
        <v>35</v>
      </c>
      <c r="F1076" s="2">
        <v>45105</v>
      </c>
      <c r="G1076" s="2">
        <v>45835</v>
      </c>
      <c r="H1076" s="11" t="str">
        <f ca="1" t="shared" si="64"/>
        <v>Expired</v>
      </c>
      <c r="I1076">
        <f t="shared" si="65"/>
        <v>2025</v>
      </c>
      <c r="J1076" t="str">
        <f t="shared" si="66"/>
        <v>June</v>
      </c>
      <c r="K1076" s="11">
        <f ca="1" t="shared" si="67"/>
        <v>-458</v>
      </c>
    </row>
    <row r="1077" spans="1:11">
      <c r="A1077">
        <v>11076</v>
      </c>
      <c r="B1077" t="s">
        <v>1048</v>
      </c>
      <c r="C1077" t="s">
        <v>14</v>
      </c>
      <c r="D1077" t="s">
        <v>38</v>
      </c>
      <c r="E1077" t="s">
        <v>30</v>
      </c>
      <c r="F1077" s="2">
        <v>45106</v>
      </c>
      <c r="G1077" s="2">
        <v>45471</v>
      </c>
      <c r="H1077" s="11" t="str">
        <f ca="1" t="shared" si="64"/>
        <v>Expired</v>
      </c>
      <c r="I1077">
        <f t="shared" si="65"/>
        <v>2024</v>
      </c>
      <c r="J1077" t="str">
        <f t="shared" si="66"/>
        <v>June</v>
      </c>
      <c r="K1077" s="11">
        <f ca="1" t="shared" si="67"/>
        <v>-822</v>
      </c>
    </row>
    <row r="1078" spans="1:11">
      <c r="A1078">
        <v>11077</v>
      </c>
      <c r="B1078" t="s">
        <v>1049</v>
      </c>
      <c r="C1078" t="s">
        <v>55</v>
      </c>
      <c r="D1078" t="s">
        <v>18</v>
      </c>
      <c r="E1078" t="s">
        <v>35</v>
      </c>
      <c r="F1078" s="2">
        <v>44960</v>
      </c>
      <c r="G1078" s="2">
        <v>45325</v>
      </c>
      <c r="H1078" s="11" t="str">
        <f ca="1" t="shared" si="64"/>
        <v>Expired</v>
      </c>
      <c r="I1078">
        <f t="shared" si="65"/>
        <v>2024</v>
      </c>
      <c r="J1078" t="str">
        <f t="shared" si="66"/>
        <v>February</v>
      </c>
      <c r="K1078" s="11">
        <f ca="1" t="shared" si="67"/>
        <v>-968</v>
      </c>
    </row>
    <row r="1079" spans="1:11">
      <c r="A1079">
        <v>11078</v>
      </c>
      <c r="B1079" t="s">
        <v>1050</v>
      </c>
      <c r="C1079" t="s">
        <v>28</v>
      </c>
      <c r="D1079" t="s">
        <v>18</v>
      </c>
      <c r="E1079" t="s">
        <v>22</v>
      </c>
      <c r="F1079" s="2">
        <v>45349</v>
      </c>
      <c r="G1079" s="2">
        <v>45714</v>
      </c>
      <c r="H1079" s="11" t="str">
        <f ca="1" t="shared" si="64"/>
        <v>Expired</v>
      </c>
      <c r="I1079">
        <f t="shared" si="65"/>
        <v>2025</v>
      </c>
      <c r="J1079" t="str">
        <f t="shared" si="66"/>
        <v>February</v>
      </c>
      <c r="K1079" s="11">
        <f ca="1" t="shared" si="67"/>
        <v>-579</v>
      </c>
    </row>
    <row r="1080" spans="1:11">
      <c r="A1080">
        <v>11079</v>
      </c>
      <c r="B1080" t="s">
        <v>1051</v>
      </c>
      <c r="C1080" t="s">
        <v>14</v>
      </c>
      <c r="D1080" t="s">
        <v>18</v>
      </c>
      <c r="E1080" t="s">
        <v>11</v>
      </c>
      <c r="F1080" s="2">
        <v>45518</v>
      </c>
      <c r="G1080" s="2">
        <v>46248</v>
      </c>
      <c r="H1080" s="11" t="str">
        <f ca="1" t="shared" si="64"/>
        <v>Expired</v>
      </c>
      <c r="I1080" s="11">
        <f t="shared" si="65"/>
        <v>2026</v>
      </c>
      <c r="J1080" s="11" t="str">
        <f t="shared" si="66"/>
        <v>August</v>
      </c>
      <c r="K1080" s="11">
        <f ca="1" t="shared" si="67"/>
        <v>-45</v>
      </c>
    </row>
    <row r="1081" spans="1:11">
      <c r="A1081">
        <v>11080</v>
      </c>
      <c r="B1081" t="s">
        <v>1052</v>
      </c>
      <c r="C1081" t="s">
        <v>9</v>
      </c>
      <c r="D1081" t="s">
        <v>10</v>
      </c>
      <c r="E1081" t="s">
        <v>16</v>
      </c>
      <c r="F1081" s="2">
        <v>44980</v>
      </c>
      <c r="G1081" s="2">
        <v>45160</v>
      </c>
      <c r="H1081" s="11" t="str">
        <f ca="1" t="shared" si="64"/>
        <v>Expired</v>
      </c>
      <c r="I1081">
        <f t="shared" si="65"/>
        <v>2023</v>
      </c>
      <c r="J1081" t="str">
        <f t="shared" si="66"/>
        <v>August</v>
      </c>
      <c r="K1081" s="11">
        <f ca="1" t="shared" si="67"/>
        <v>-1133</v>
      </c>
    </row>
    <row r="1082" spans="1:11">
      <c r="A1082">
        <v>11081</v>
      </c>
      <c r="B1082" t="s">
        <v>124</v>
      </c>
      <c r="C1082" t="s">
        <v>55</v>
      </c>
      <c r="D1082" t="s">
        <v>10</v>
      </c>
      <c r="E1082" t="s">
        <v>22</v>
      </c>
      <c r="F1082" s="2">
        <v>45472</v>
      </c>
      <c r="G1082" s="2">
        <v>45652</v>
      </c>
      <c r="H1082" s="11" t="str">
        <f ca="1" t="shared" si="64"/>
        <v>Expired</v>
      </c>
      <c r="I1082">
        <f t="shared" si="65"/>
        <v>2024</v>
      </c>
      <c r="J1082" t="str">
        <f t="shared" si="66"/>
        <v>December</v>
      </c>
      <c r="K1082" s="11">
        <f ca="1" t="shared" si="67"/>
        <v>-641</v>
      </c>
    </row>
    <row r="1083" spans="1:11">
      <c r="A1083">
        <v>11082</v>
      </c>
      <c r="B1083" t="s">
        <v>1053</v>
      </c>
      <c r="C1083" t="s">
        <v>55</v>
      </c>
      <c r="D1083" t="s">
        <v>10</v>
      </c>
      <c r="E1083" t="s">
        <v>11</v>
      </c>
      <c r="F1083" s="2">
        <v>45470</v>
      </c>
      <c r="G1083" s="2">
        <v>45835</v>
      </c>
      <c r="H1083" s="11" t="str">
        <f ca="1" t="shared" si="64"/>
        <v>Expired</v>
      </c>
      <c r="I1083">
        <f t="shared" si="65"/>
        <v>2025</v>
      </c>
      <c r="J1083" t="str">
        <f t="shared" si="66"/>
        <v>June</v>
      </c>
      <c r="K1083" s="11">
        <f ca="1" t="shared" si="67"/>
        <v>-458</v>
      </c>
    </row>
    <row r="1084" spans="1:11">
      <c r="A1084">
        <v>11083</v>
      </c>
      <c r="B1084" t="s">
        <v>1054</v>
      </c>
      <c r="C1084" t="s">
        <v>55</v>
      </c>
      <c r="D1084" t="s">
        <v>38</v>
      </c>
      <c r="E1084" t="s">
        <v>30</v>
      </c>
      <c r="F1084" s="2">
        <v>45469</v>
      </c>
      <c r="G1084" s="2">
        <v>46199</v>
      </c>
      <c r="H1084" s="11" t="str">
        <f ca="1" t="shared" si="64"/>
        <v>Expired</v>
      </c>
      <c r="I1084" s="11">
        <f t="shared" si="65"/>
        <v>2026</v>
      </c>
      <c r="J1084" s="11" t="str">
        <f t="shared" si="66"/>
        <v>June</v>
      </c>
      <c r="K1084" s="11">
        <f ca="1" t="shared" si="67"/>
        <v>-94</v>
      </c>
    </row>
    <row r="1085" spans="1:11">
      <c r="A1085">
        <v>11084</v>
      </c>
      <c r="B1085" t="s">
        <v>1055</v>
      </c>
      <c r="C1085" t="s">
        <v>9</v>
      </c>
      <c r="D1085" t="s">
        <v>15</v>
      </c>
      <c r="E1085" t="s">
        <v>30</v>
      </c>
      <c r="F1085" s="2">
        <v>45369</v>
      </c>
      <c r="G1085" s="2">
        <v>46099</v>
      </c>
      <c r="H1085" s="11" t="str">
        <f ca="1" t="shared" si="64"/>
        <v>Expired</v>
      </c>
      <c r="I1085" s="11">
        <f t="shared" si="65"/>
        <v>2026</v>
      </c>
      <c r="J1085" s="11" t="str">
        <f t="shared" si="66"/>
        <v>March</v>
      </c>
      <c r="K1085" s="11">
        <f ca="1" t="shared" si="67"/>
        <v>-194</v>
      </c>
    </row>
    <row r="1086" spans="1:11">
      <c r="A1086">
        <v>11085</v>
      </c>
      <c r="B1086" t="s">
        <v>1056</v>
      </c>
      <c r="C1086" t="s">
        <v>25</v>
      </c>
      <c r="D1086" t="s">
        <v>10</v>
      </c>
      <c r="E1086" t="s">
        <v>30</v>
      </c>
      <c r="F1086" s="2">
        <v>45027</v>
      </c>
      <c r="G1086" s="2">
        <v>45392</v>
      </c>
      <c r="H1086" s="11" t="str">
        <f ca="1" t="shared" si="64"/>
        <v>Expired</v>
      </c>
      <c r="I1086">
        <f t="shared" si="65"/>
        <v>2024</v>
      </c>
      <c r="J1086" t="str">
        <f t="shared" si="66"/>
        <v>April</v>
      </c>
      <c r="K1086" s="11">
        <f ca="1" t="shared" si="67"/>
        <v>-901</v>
      </c>
    </row>
    <row r="1087" spans="1:11">
      <c r="A1087">
        <v>11086</v>
      </c>
      <c r="B1087" t="s">
        <v>1057</v>
      </c>
      <c r="C1087" t="s">
        <v>55</v>
      </c>
      <c r="D1087" t="s">
        <v>38</v>
      </c>
      <c r="E1087" t="s">
        <v>11</v>
      </c>
      <c r="F1087" s="2">
        <v>45615</v>
      </c>
      <c r="G1087" s="2">
        <v>46345</v>
      </c>
      <c r="H1087" s="11" t="str">
        <f ca="1" t="shared" si="64"/>
        <v>Active</v>
      </c>
      <c r="I1087" s="11">
        <f t="shared" si="65"/>
        <v>2026</v>
      </c>
      <c r="J1087" s="11" t="str">
        <f t="shared" si="66"/>
        <v>November</v>
      </c>
      <c r="K1087" s="11">
        <f ca="1" t="shared" si="67"/>
        <v>52</v>
      </c>
    </row>
    <row r="1088" spans="1:11">
      <c r="A1088">
        <v>11087</v>
      </c>
      <c r="B1088" t="s">
        <v>1058</v>
      </c>
      <c r="C1088" t="s">
        <v>28</v>
      </c>
      <c r="D1088" t="s">
        <v>10</v>
      </c>
      <c r="E1088" t="s">
        <v>11</v>
      </c>
      <c r="F1088" s="2">
        <v>45247</v>
      </c>
      <c r="G1088" s="2">
        <v>45977</v>
      </c>
      <c r="H1088" s="11" t="str">
        <f ca="1" t="shared" si="64"/>
        <v>Expired</v>
      </c>
      <c r="I1088">
        <f t="shared" si="65"/>
        <v>2025</v>
      </c>
      <c r="J1088" t="str">
        <f t="shared" si="66"/>
        <v>November</v>
      </c>
      <c r="K1088" s="11">
        <f ca="1" t="shared" si="67"/>
        <v>-316</v>
      </c>
    </row>
    <row r="1089" spans="1:11">
      <c r="A1089">
        <v>11088</v>
      </c>
      <c r="B1089" t="s">
        <v>1059</v>
      </c>
      <c r="C1089" t="s">
        <v>9</v>
      </c>
      <c r="D1089" t="s">
        <v>26</v>
      </c>
      <c r="E1089" t="s">
        <v>22</v>
      </c>
      <c r="F1089" s="2">
        <v>45027</v>
      </c>
      <c r="G1089" s="2">
        <v>45757</v>
      </c>
      <c r="H1089" s="11" t="str">
        <f ca="1" t="shared" si="64"/>
        <v>Expired</v>
      </c>
      <c r="I1089">
        <f t="shared" si="65"/>
        <v>2025</v>
      </c>
      <c r="J1089" t="str">
        <f t="shared" si="66"/>
        <v>April</v>
      </c>
      <c r="K1089" s="11">
        <f ca="1" t="shared" si="67"/>
        <v>-536</v>
      </c>
    </row>
    <row r="1090" spans="1:11">
      <c r="A1090">
        <v>11089</v>
      </c>
      <c r="B1090" t="s">
        <v>1060</v>
      </c>
      <c r="C1090" t="s">
        <v>25</v>
      </c>
      <c r="D1090" t="s">
        <v>18</v>
      </c>
      <c r="E1090" t="s">
        <v>30</v>
      </c>
      <c r="F1090" s="2">
        <v>45184</v>
      </c>
      <c r="G1090" s="2">
        <v>45364</v>
      </c>
      <c r="H1090" s="11" t="str">
        <f ca="1" t="shared" ref="H1090:H1153" si="68">IF(K1090&lt;=0,"Expired",IF(AND(K1090&gt;=1,K1090&lt;=30),"Expiring_Soon","Active"))</f>
        <v>Expired</v>
      </c>
      <c r="I1090">
        <f t="shared" ref="I1090:I1153" si="69">YEAR(G1090)</f>
        <v>2024</v>
      </c>
      <c r="J1090" t="str">
        <f t="shared" ref="J1090:J1153" si="70">TEXT(G1090,"mmmm")</f>
        <v>March</v>
      </c>
      <c r="K1090" s="11">
        <f ca="1" t="shared" ref="K1090:K1153" si="71">G1090-TODAY()</f>
        <v>-929</v>
      </c>
    </row>
    <row r="1091" spans="1:11">
      <c r="A1091">
        <v>11090</v>
      </c>
      <c r="B1091" t="s">
        <v>1061</v>
      </c>
      <c r="C1091" t="s">
        <v>28</v>
      </c>
      <c r="D1091" t="s">
        <v>26</v>
      </c>
      <c r="E1091" t="s">
        <v>16</v>
      </c>
      <c r="F1091" s="2">
        <v>45535</v>
      </c>
      <c r="G1091" s="2">
        <v>46265</v>
      </c>
      <c r="H1091" s="11" t="str">
        <f ca="1" t="shared" si="68"/>
        <v>Expired</v>
      </c>
      <c r="I1091" s="11">
        <f t="shared" si="69"/>
        <v>2026</v>
      </c>
      <c r="J1091" s="11" t="str">
        <f t="shared" si="70"/>
        <v>August</v>
      </c>
      <c r="K1091" s="11">
        <f ca="1" t="shared" si="71"/>
        <v>-28</v>
      </c>
    </row>
    <row r="1092" spans="1:11">
      <c r="A1092">
        <v>11091</v>
      </c>
      <c r="B1092" t="s">
        <v>1062</v>
      </c>
      <c r="C1092" t="s">
        <v>28</v>
      </c>
      <c r="D1092" t="s">
        <v>26</v>
      </c>
      <c r="E1092" t="s">
        <v>16</v>
      </c>
      <c r="F1092" s="2">
        <v>45015</v>
      </c>
      <c r="G1092" s="2">
        <v>45745</v>
      </c>
      <c r="H1092" s="11" t="str">
        <f ca="1" t="shared" si="68"/>
        <v>Expired</v>
      </c>
      <c r="I1092">
        <f t="shared" si="69"/>
        <v>2025</v>
      </c>
      <c r="J1092" t="str">
        <f t="shared" si="70"/>
        <v>March</v>
      </c>
      <c r="K1092" s="11">
        <f ca="1" t="shared" si="71"/>
        <v>-548</v>
      </c>
    </row>
    <row r="1093" spans="1:11">
      <c r="A1093">
        <v>11092</v>
      </c>
      <c r="B1093" t="s">
        <v>1063</v>
      </c>
      <c r="C1093" t="s">
        <v>14</v>
      </c>
      <c r="D1093" t="s">
        <v>15</v>
      </c>
      <c r="E1093" t="s">
        <v>11</v>
      </c>
      <c r="F1093" s="2">
        <v>45040</v>
      </c>
      <c r="G1093" s="2">
        <v>45770</v>
      </c>
      <c r="H1093" s="11" t="str">
        <f ca="1" t="shared" si="68"/>
        <v>Expired</v>
      </c>
      <c r="I1093">
        <f t="shared" si="69"/>
        <v>2025</v>
      </c>
      <c r="J1093" t="str">
        <f t="shared" si="70"/>
        <v>April</v>
      </c>
      <c r="K1093" s="11">
        <f ca="1" t="shared" si="71"/>
        <v>-523</v>
      </c>
    </row>
    <row r="1094" spans="1:11">
      <c r="A1094">
        <v>11093</v>
      </c>
      <c r="B1094" t="s">
        <v>1064</v>
      </c>
      <c r="C1094" t="s">
        <v>25</v>
      </c>
      <c r="D1094" t="s">
        <v>38</v>
      </c>
      <c r="E1094" t="s">
        <v>16</v>
      </c>
      <c r="F1094" s="2">
        <v>45581</v>
      </c>
      <c r="G1094" s="2">
        <v>45946</v>
      </c>
      <c r="H1094" s="11" t="str">
        <f ca="1" t="shared" si="68"/>
        <v>Expired</v>
      </c>
      <c r="I1094">
        <f t="shared" si="69"/>
        <v>2025</v>
      </c>
      <c r="J1094" t="str">
        <f t="shared" si="70"/>
        <v>October</v>
      </c>
      <c r="K1094" s="11">
        <f ca="1" t="shared" si="71"/>
        <v>-347</v>
      </c>
    </row>
    <row r="1095" spans="1:11">
      <c r="A1095">
        <v>11094</v>
      </c>
      <c r="B1095" t="s">
        <v>507</v>
      </c>
      <c r="C1095" t="s">
        <v>55</v>
      </c>
      <c r="D1095" t="s">
        <v>10</v>
      </c>
      <c r="E1095" t="s">
        <v>30</v>
      </c>
      <c r="F1095" s="2">
        <v>45092</v>
      </c>
      <c r="G1095" s="2">
        <v>45272</v>
      </c>
      <c r="H1095" s="11" t="str">
        <f ca="1" t="shared" si="68"/>
        <v>Expired</v>
      </c>
      <c r="I1095">
        <f t="shared" si="69"/>
        <v>2023</v>
      </c>
      <c r="J1095" t="str">
        <f t="shared" si="70"/>
        <v>December</v>
      </c>
      <c r="K1095" s="11">
        <f ca="1" t="shared" si="71"/>
        <v>-1021</v>
      </c>
    </row>
    <row r="1096" spans="1:11">
      <c r="A1096">
        <v>11095</v>
      </c>
      <c r="B1096" t="s">
        <v>691</v>
      </c>
      <c r="C1096" t="s">
        <v>55</v>
      </c>
      <c r="D1096" t="s">
        <v>38</v>
      </c>
      <c r="E1096" t="s">
        <v>30</v>
      </c>
      <c r="F1096" s="2">
        <v>44988</v>
      </c>
      <c r="G1096" s="2">
        <v>45353</v>
      </c>
      <c r="H1096" s="11" t="str">
        <f ca="1" t="shared" si="68"/>
        <v>Expired</v>
      </c>
      <c r="I1096">
        <f t="shared" si="69"/>
        <v>2024</v>
      </c>
      <c r="J1096" t="str">
        <f t="shared" si="70"/>
        <v>March</v>
      </c>
      <c r="K1096" s="11">
        <f ca="1" t="shared" si="71"/>
        <v>-940</v>
      </c>
    </row>
    <row r="1097" spans="1:11">
      <c r="A1097">
        <v>11096</v>
      </c>
      <c r="B1097" t="s">
        <v>1065</v>
      </c>
      <c r="C1097" t="s">
        <v>21</v>
      </c>
      <c r="D1097" t="s">
        <v>38</v>
      </c>
      <c r="E1097" t="s">
        <v>16</v>
      </c>
      <c r="F1097" s="2">
        <v>45430</v>
      </c>
      <c r="G1097" s="2">
        <v>45610</v>
      </c>
      <c r="H1097" s="11" t="str">
        <f ca="1" t="shared" si="68"/>
        <v>Expired</v>
      </c>
      <c r="I1097">
        <f t="shared" si="69"/>
        <v>2024</v>
      </c>
      <c r="J1097" t="str">
        <f t="shared" si="70"/>
        <v>November</v>
      </c>
      <c r="K1097" s="11">
        <f ca="1" t="shared" si="71"/>
        <v>-683</v>
      </c>
    </row>
    <row r="1098" spans="1:11">
      <c r="A1098">
        <v>11097</v>
      </c>
      <c r="B1098" t="s">
        <v>1066</v>
      </c>
      <c r="C1098" t="s">
        <v>21</v>
      </c>
      <c r="D1098" t="s">
        <v>38</v>
      </c>
      <c r="E1098" t="s">
        <v>16</v>
      </c>
      <c r="F1098" s="2">
        <v>45074</v>
      </c>
      <c r="G1098" s="2">
        <v>45804</v>
      </c>
      <c r="H1098" s="11" t="str">
        <f ca="1" t="shared" si="68"/>
        <v>Expired</v>
      </c>
      <c r="I1098">
        <f t="shared" si="69"/>
        <v>2025</v>
      </c>
      <c r="J1098" t="str">
        <f t="shared" si="70"/>
        <v>May</v>
      </c>
      <c r="K1098" s="11">
        <f ca="1" t="shared" si="71"/>
        <v>-489</v>
      </c>
    </row>
    <row r="1099" spans="1:11">
      <c r="A1099">
        <v>11098</v>
      </c>
      <c r="B1099" t="s">
        <v>1067</v>
      </c>
      <c r="C1099" t="s">
        <v>21</v>
      </c>
      <c r="D1099" t="s">
        <v>15</v>
      </c>
      <c r="E1099" t="s">
        <v>16</v>
      </c>
      <c r="F1099" s="2">
        <v>45379</v>
      </c>
      <c r="G1099" s="2">
        <v>46109</v>
      </c>
      <c r="H1099" s="11" t="str">
        <f ca="1" t="shared" si="68"/>
        <v>Expired</v>
      </c>
      <c r="I1099" s="11">
        <f t="shared" si="69"/>
        <v>2026</v>
      </c>
      <c r="J1099" s="11" t="str">
        <f t="shared" si="70"/>
        <v>March</v>
      </c>
      <c r="K1099" s="11">
        <f ca="1" t="shared" si="71"/>
        <v>-184</v>
      </c>
    </row>
    <row r="1100" spans="1:11">
      <c r="A1100">
        <v>11099</v>
      </c>
      <c r="B1100" t="s">
        <v>1068</v>
      </c>
      <c r="C1100" t="s">
        <v>9</v>
      </c>
      <c r="D1100" t="s">
        <v>26</v>
      </c>
      <c r="E1100" t="s">
        <v>16</v>
      </c>
      <c r="F1100" s="2">
        <v>45512</v>
      </c>
      <c r="G1100" s="2">
        <v>46242</v>
      </c>
      <c r="H1100" s="11" t="str">
        <f ca="1" t="shared" si="68"/>
        <v>Expired</v>
      </c>
      <c r="I1100" s="11">
        <f t="shared" si="69"/>
        <v>2026</v>
      </c>
      <c r="J1100" s="11" t="str">
        <f t="shared" si="70"/>
        <v>August</v>
      </c>
      <c r="K1100" s="11">
        <f ca="1" t="shared" si="71"/>
        <v>-51</v>
      </c>
    </row>
    <row r="1101" spans="1:11">
      <c r="A1101">
        <v>11100</v>
      </c>
      <c r="B1101" t="s">
        <v>1069</v>
      </c>
      <c r="C1101" t="s">
        <v>9</v>
      </c>
      <c r="D1101" t="s">
        <v>38</v>
      </c>
      <c r="E1101" t="s">
        <v>11</v>
      </c>
      <c r="F1101" s="2">
        <v>45595</v>
      </c>
      <c r="G1101" s="2">
        <v>46325</v>
      </c>
      <c r="H1101" s="11" t="str">
        <f ca="1" t="shared" si="68"/>
        <v>Active</v>
      </c>
      <c r="I1101" s="11">
        <f t="shared" si="69"/>
        <v>2026</v>
      </c>
      <c r="J1101" s="11" t="str">
        <f t="shared" si="70"/>
        <v>October</v>
      </c>
      <c r="K1101" s="11">
        <f ca="1" t="shared" si="71"/>
        <v>32</v>
      </c>
    </row>
    <row r="1102" spans="1:11">
      <c r="A1102">
        <v>11101</v>
      </c>
      <c r="B1102" t="s">
        <v>1070</v>
      </c>
      <c r="C1102" t="s">
        <v>14</v>
      </c>
      <c r="D1102" t="s">
        <v>38</v>
      </c>
      <c r="E1102" t="s">
        <v>30</v>
      </c>
      <c r="F1102" s="2">
        <v>45082</v>
      </c>
      <c r="G1102" s="2">
        <v>45812</v>
      </c>
      <c r="H1102" s="11" t="str">
        <f ca="1" t="shared" si="68"/>
        <v>Expired</v>
      </c>
      <c r="I1102">
        <f t="shared" si="69"/>
        <v>2025</v>
      </c>
      <c r="J1102" t="str">
        <f t="shared" si="70"/>
        <v>June</v>
      </c>
      <c r="K1102" s="11">
        <f ca="1" t="shared" si="71"/>
        <v>-481</v>
      </c>
    </row>
    <row r="1103" spans="1:11">
      <c r="A1103">
        <v>11102</v>
      </c>
      <c r="B1103" t="s">
        <v>1071</v>
      </c>
      <c r="C1103" t="s">
        <v>28</v>
      </c>
      <c r="D1103" t="s">
        <v>26</v>
      </c>
      <c r="E1103" t="s">
        <v>35</v>
      </c>
      <c r="F1103" s="2">
        <v>45429</v>
      </c>
      <c r="G1103" s="2">
        <v>45794</v>
      </c>
      <c r="H1103" s="11" t="str">
        <f ca="1" t="shared" si="68"/>
        <v>Expired</v>
      </c>
      <c r="I1103">
        <f t="shared" si="69"/>
        <v>2025</v>
      </c>
      <c r="J1103" t="str">
        <f t="shared" si="70"/>
        <v>May</v>
      </c>
      <c r="K1103" s="11">
        <f ca="1" t="shared" si="71"/>
        <v>-499</v>
      </c>
    </row>
    <row r="1104" spans="1:11">
      <c r="A1104">
        <v>11103</v>
      </c>
      <c r="B1104" t="s">
        <v>1072</v>
      </c>
      <c r="C1104" t="s">
        <v>14</v>
      </c>
      <c r="D1104" t="s">
        <v>26</v>
      </c>
      <c r="E1104" t="s">
        <v>35</v>
      </c>
      <c r="F1104" s="2">
        <v>45158</v>
      </c>
      <c r="G1104" s="2">
        <v>45338</v>
      </c>
      <c r="H1104" s="11" t="str">
        <f ca="1" t="shared" si="68"/>
        <v>Expired</v>
      </c>
      <c r="I1104">
        <f t="shared" si="69"/>
        <v>2024</v>
      </c>
      <c r="J1104" t="str">
        <f t="shared" si="70"/>
        <v>February</v>
      </c>
      <c r="K1104" s="11">
        <f ca="1" t="shared" si="71"/>
        <v>-955</v>
      </c>
    </row>
    <row r="1105" spans="1:11">
      <c r="A1105">
        <v>11104</v>
      </c>
      <c r="B1105" t="s">
        <v>1073</v>
      </c>
      <c r="C1105" t="s">
        <v>9</v>
      </c>
      <c r="D1105" t="s">
        <v>15</v>
      </c>
      <c r="E1105" t="s">
        <v>35</v>
      </c>
      <c r="F1105" s="2">
        <v>45294</v>
      </c>
      <c r="G1105" s="2">
        <v>45659</v>
      </c>
      <c r="H1105" s="11" t="str">
        <f ca="1" t="shared" si="68"/>
        <v>Expired</v>
      </c>
      <c r="I1105">
        <f t="shared" si="69"/>
        <v>2025</v>
      </c>
      <c r="J1105" t="str">
        <f t="shared" si="70"/>
        <v>January</v>
      </c>
      <c r="K1105" s="11">
        <f ca="1" t="shared" si="71"/>
        <v>-634</v>
      </c>
    </row>
    <row r="1106" spans="1:11">
      <c r="A1106">
        <v>11105</v>
      </c>
      <c r="B1106" t="s">
        <v>325</v>
      </c>
      <c r="C1106" t="s">
        <v>55</v>
      </c>
      <c r="D1106" t="s">
        <v>26</v>
      </c>
      <c r="E1106" t="s">
        <v>16</v>
      </c>
      <c r="F1106" s="2">
        <v>45301</v>
      </c>
      <c r="G1106" s="2">
        <v>46031</v>
      </c>
      <c r="H1106" s="11" t="str">
        <f ca="1" t="shared" si="68"/>
        <v>Expired</v>
      </c>
      <c r="I1106" s="11">
        <f t="shared" si="69"/>
        <v>2026</v>
      </c>
      <c r="J1106" s="11" t="str">
        <f t="shared" si="70"/>
        <v>January</v>
      </c>
      <c r="K1106" s="11">
        <f ca="1" t="shared" si="71"/>
        <v>-262</v>
      </c>
    </row>
    <row r="1107" spans="1:11">
      <c r="A1107">
        <v>11106</v>
      </c>
      <c r="B1107" t="s">
        <v>1074</v>
      </c>
      <c r="C1107" t="s">
        <v>9</v>
      </c>
      <c r="D1107" t="s">
        <v>38</v>
      </c>
      <c r="E1107" t="s">
        <v>30</v>
      </c>
      <c r="F1107" s="2">
        <v>45590</v>
      </c>
      <c r="G1107" s="2">
        <v>45770</v>
      </c>
      <c r="H1107" s="11" t="str">
        <f ca="1" t="shared" si="68"/>
        <v>Expired</v>
      </c>
      <c r="I1107">
        <f t="shared" si="69"/>
        <v>2025</v>
      </c>
      <c r="J1107" t="str">
        <f t="shared" si="70"/>
        <v>April</v>
      </c>
      <c r="K1107" s="11">
        <f ca="1" t="shared" si="71"/>
        <v>-523</v>
      </c>
    </row>
    <row r="1108" spans="1:11">
      <c r="A1108">
        <v>11107</v>
      </c>
      <c r="B1108" t="s">
        <v>1075</v>
      </c>
      <c r="C1108" t="s">
        <v>9</v>
      </c>
      <c r="D1108" t="s">
        <v>38</v>
      </c>
      <c r="E1108" t="s">
        <v>11</v>
      </c>
      <c r="F1108" s="2">
        <v>45233</v>
      </c>
      <c r="G1108" s="2">
        <v>45963</v>
      </c>
      <c r="H1108" s="11" t="str">
        <f ca="1" t="shared" si="68"/>
        <v>Expired</v>
      </c>
      <c r="I1108">
        <f t="shared" si="69"/>
        <v>2025</v>
      </c>
      <c r="J1108" t="str">
        <f t="shared" si="70"/>
        <v>November</v>
      </c>
      <c r="K1108" s="11">
        <f ca="1" t="shared" si="71"/>
        <v>-330</v>
      </c>
    </row>
    <row r="1109" spans="1:11">
      <c r="A1109">
        <v>11108</v>
      </c>
      <c r="B1109" t="s">
        <v>1076</v>
      </c>
      <c r="C1109" t="s">
        <v>14</v>
      </c>
      <c r="D1109" t="s">
        <v>10</v>
      </c>
      <c r="E1109" t="s">
        <v>22</v>
      </c>
      <c r="F1109" s="2">
        <v>45013</v>
      </c>
      <c r="G1109" s="2">
        <v>45743</v>
      </c>
      <c r="H1109" s="11" t="str">
        <f ca="1" t="shared" si="68"/>
        <v>Expired</v>
      </c>
      <c r="I1109">
        <f t="shared" si="69"/>
        <v>2025</v>
      </c>
      <c r="J1109" t="str">
        <f t="shared" si="70"/>
        <v>March</v>
      </c>
      <c r="K1109" s="11">
        <f ca="1" t="shared" si="71"/>
        <v>-550</v>
      </c>
    </row>
    <row r="1110" spans="1:11">
      <c r="A1110">
        <v>11109</v>
      </c>
      <c r="B1110" t="s">
        <v>1077</v>
      </c>
      <c r="C1110" t="s">
        <v>21</v>
      </c>
      <c r="D1110" t="s">
        <v>26</v>
      </c>
      <c r="E1110" t="s">
        <v>11</v>
      </c>
      <c r="F1110" s="2">
        <v>44952</v>
      </c>
      <c r="G1110" s="2">
        <v>45682</v>
      </c>
      <c r="H1110" s="11" t="str">
        <f ca="1" t="shared" si="68"/>
        <v>Expired</v>
      </c>
      <c r="I1110">
        <f t="shared" si="69"/>
        <v>2025</v>
      </c>
      <c r="J1110" t="str">
        <f t="shared" si="70"/>
        <v>January</v>
      </c>
      <c r="K1110" s="11">
        <f ca="1" t="shared" si="71"/>
        <v>-611</v>
      </c>
    </row>
    <row r="1111" spans="1:11">
      <c r="A1111">
        <v>11110</v>
      </c>
      <c r="B1111" t="s">
        <v>1078</v>
      </c>
      <c r="C1111" t="s">
        <v>55</v>
      </c>
      <c r="D1111" t="s">
        <v>38</v>
      </c>
      <c r="E1111" t="s">
        <v>16</v>
      </c>
      <c r="F1111" s="2">
        <v>45480</v>
      </c>
      <c r="G1111" s="2">
        <v>46210</v>
      </c>
      <c r="H1111" s="11" t="str">
        <f ca="1" t="shared" si="68"/>
        <v>Expired</v>
      </c>
      <c r="I1111" s="11">
        <f t="shared" si="69"/>
        <v>2026</v>
      </c>
      <c r="J1111" s="11" t="str">
        <f t="shared" si="70"/>
        <v>July</v>
      </c>
      <c r="K1111" s="11">
        <f ca="1" t="shared" si="71"/>
        <v>-83</v>
      </c>
    </row>
    <row r="1112" spans="1:11">
      <c r="A1112">
        <v>11111</v>
      </c>
      <c r="B1112" t="s">
        <v>869</v>
      </c>
      <c r="C1112" t="s">
        <v>28</v>
      </c>
      <c r="D1112" t="s">
        <v>38</v>
      </c>
      <c r="E1112" t="s">
        <v>16</v>
      </c>
      <c r="F1112" s="2">
        <v>44964</v>
      </c>
      <c r="G1112" s="2">
        <v>45329</v>
      </c>
      <c r="H1112" s="11" t="str">
        <f ca="1" t="shared" si="68"/>
        <v>Expired</v>
      </c>
      <c r="I1112">
        <f t="shared" si="69"/>
        <v>2024</v>
      </c>
      <c r="J1112" t="str">
        <f t="shared" si="70"/>
        <v>February</v>
      </c>
      <c r="K1112" s="11">
        <f ca="1" t="shared" si="71"/>
        <v>-964</v>
      </c>
    </row>
    <row r="1113" spans="1:11">
      <c r="A1113">
        <v>11112</v>
      </c>
      <c r="B1113" t="s">
        <v>1079</v>
      </c>
      <c r="C1113" t="s">
        <v>14</v>
      </c>
      <c r="D1113" t="s">
        <v>26</v>
      </c>
      <c r="E1113" t="s">
        <v>22</v>
      </c>
      <c r="F1113" s="2">
        <v>45048</v>
      </c>
      <c r="G1113" s="2">
        <v>45228</v>
      </c>
      <c r="H1113" s="11" t="str">
        <f ca="1" t="shared" si="68"/>
        <v>Expired</v>
      </c>
      <c r="I1113">
        <f t="shared" si="69"/>
        <v>2023</v>
      </c>
      <c r="J1113" t="str">
        <f t="shared" si="70"/>
        <v>October</v>
      </c>
      <c r="K1113" s="11">
        <f ca="1" t="shared" si="71"/>
        <v>-1065</v>
      </c>
    </row>
    <row r="1114" spans="1:11">
      <c r="A1114">
        <v>11113</v>
      </c>
      <c r="B1114" t="s">
        <v>1080</v>
      </c>
      <c r="C1114" t="s">
        <v>55</v>
      </c>
      <c r="D1114" t="s">
        <v>15</v>
      </c>
      <c r="E1114" t="s">
        <v>11</v>
      </c>
      <c r="F1114" s="2">
        <v>45520</v>
      </c>
      <c r="G1114" s="2">
        <v>45700</v>
      </c>
      <c r="H1114" s="11" t="str">
        <f ca="1" t="shared" si="68"/>
        <v>Expired</v>
      </c>
      <c r="I1114">
        <f t="shared" si="69"/>
        <v>2025</v>
      </c>
      <c r="J1114" t="str">
        <f t="shared" si="70"/>
        <v>February</v>
      </c>
      <c r="K1114" s="11">
        <f ca="1" t="shared" si="71"/>
        <v>-593</v>
      </c>
    </row>
    <row r="1115" spans="1:11">
      <c r="A1115">
        <v>11114</v>
      </c>
      <c r="B1115" t="s">
        <v>1081</v>
      </c>
      <c r="C1115" t="s">
        <v>9</v>
      </c>
      <c r="D1115" t="s">
        <v>18</v>
      </c>
      <c r="E1115" t="s">
        <v>22</v>
      </c>
      <c r="F1115" s="2">
        <v>45596</v>
      </c>
      <c r="G1115" s="2">
        <v>45776</v>
      </c>
      <c r="H1115" s="11" t="str">
        <f ca="1" t="shared" si="68"/>
        <v>Expired</v>
      </c>
      <c r="I1115">
        <f t="shared" si="69"/>
        <v>2025</v>
      </c>
      <c r="J1115" t="str">
        <f t="shared" si="70"/>
        <v>April</v>
      </c>
      <c r="K1115" s="11">
        <f ca="1" t="shared" si="71"/>
        <v>-517</v>
      </c>
    </row>
    <row r="1116" spans="1:11">
      <c r="A1116">
        <v>11115</v>
      </c>
      <c r="B1116" t="s">
        <v>1082</v>
      </c>
      <c r="C1116" t="s">
        <v>9</v>
      </c>
      <c r="D1116" t="s">
        <v>18</v>
      </c>
      <c r="E1116" t="s">
        <v>11</v>
      </c>
      <c r="F1116" s="2">
        <v>44941</v>
      </c>
      <c r="G1116" s="2">
        <v>45121</v>
      </c>
      <c r="H1116" s="11" t="str">
        <f ca="1" t="shared" si="68"/>
        <v>Expired</v>
      </c>
      <c r="I1116">
        <f t="shared" si="69"/>
        <v>2023</v>
      </c>
      <c r="J1116" t="str">
        <f t="shared" si="70"/>
        <v>July</v>
      </c>
      <c r="K1116" s="11">
        <f ca="1" t="shared" si="71"/>
        <v>-1172</v>
      </c>
    </row>
    <row r="1117" spans="1:11">
      <c r="A1117">
        <v>11116</v>
      </c>
      <c r="B1117" t="s">
        <v>1083</v>
      </c>
      <c r="C1117" t="s">
        <v>25</v>
      </c>
      <c r="D1117" t="s">
        <v>26</v>
      </c>
      <c r="E1117" t="s">
        <v>22</v>
      </c>
      <c r="F1117" s="2">
        <v>45552</v>
      </c>
      <c r="G1117" s="2">
        <v>45732</v>
      </c>
      <c r="H1117" s="11" t="str">
        <f ca="1" t="shared" si="68"/>
        <v>Expired</v>
      </c>
      <c r="I1117">
        <f t="shared" si="69"/>
        <v>2025</v>
      </c>
      <c r="J1117" t="str">
        <f t="shared" si="70"/>
        <v>March</v>
      </c>
      <c r="K1117" s="11">
        <f ca="1" t="shared" si="71"/>
        <v>-561</v>
      </c>
    </row>
    <row r="1118" spans="1:11">
      <c r="A1118">
        <v>11117</v>
      </c>
      <c r="B1118" t="s">
        <v>1084</v>
      </c>
      <c r="C1118" t="s">
        <v>9</v>
      </c>
      <c r="D1118" t="s">
        <v>26</v>
      </c>
      <c r="E1118" t="s">
        <v>16</v>
      </c>
      <c r="F1118" s="2">
        <v>45436</v>
      </c>
      <c r="G1118" s="2">
        <v>46166</v>
      </c>
      <c r="H1118" s="11" t="str">
        <f ca="1" t="shared" si="68"/>
        <v>Expired</v>
      </c>
      <c r="I1118" s="11">
        <f t="shared" si="69"/>
        <v>2026</v>
      </c>
      <c r="J1118" s="11" t="str">
        <f t="shared" si="70"/>
        <v>May</v>
      </c>
      <c r="K1118" s="11">
        <f ca="1" t="shared" si="71"/>
        <v>-127</v>
      </c>
    </row>
    <row r="1119" spans="1:11">
      <c r="A1119">
        <v>11118</v>
      </c>
      <c r="B1119" t="s">
        <v>1085</v>
      </c>
      <c r="C1119" t="s">
        <v>21</v>
      </c>
      <c r="D1119" t="s">
        <v>26</v>
      </c>
      <c r="E1119" t="s">
        <v>11</v>
      </c>
      <c r="F1119" s="2">
        <v>45363</v>
      </c>
      <c r="G1119" s="2">
        <v>45728</v>
      </c>
      <c r="H1119" s="11" t="str">
        <f ca="1" t="shared" si="68"/>
        <v>Expired</v>
      </c>
      <c r="I1119">
        <f t="shared" si="69"/>
        <v>2025</v>
      </c>
      <c r="J1119" t="str">
        <f t="shared" si="70"/>
        <v>March</v>
      </c>
      <c r="K1119" s="11">
        <f ca="1" t="shared" si="71"/>
        <v>-565</v>
      </c>
    </row>
    <row r="1120" spans="1:11">
      <c r="A1120">
        <v>11119</v>
      </c>
      <c r="B1120" t="s">
        <v>1086</v>
      </c>
      <c r="C1120" t="s">
        <v>25</v>
      </c>
      <c r="D1120" t="s">
        <v>26</v>
      </c>
      <c r="E1120" t="s">
        <v>35</v>
      </c>
      <c r="F1120" s="2">
        <v>45485</v>
      </c>
      <c r="G1120" s="2">
        <v>45665</v>
      </c>
      <c r="H1120" s="11" t="str">
        <f ca="1" t="shared" si="68"/>
        <v>Expired</v>
      </c>
      <c r="I1120">
        <f t="shared" si="69"/>
        <v>2025</v>
      </c>
      <c r="J1120" t="str">
        <f t="shared" si="70"/>
        <v>January</v>
      </c>
      <c r="K1120" s="11">
        <f ca="1" t="shared" si="71"/>
        <v>-628</v>
      </c>
    </row>
    <row r="1121" spans="1:11">
      <c r="A1121">
        <v>11120</v>
      </c>
      <c r="B1121" t="s">
        <v>1087</v>
      </c>
      <c r="C1121" t="s">
        <v>9</v>
      </c>
      <c r="D1121" t="s">
        <v>15</v>
      </c>
      <c r="E1121" t="s">
        <v>11</v>
      </c>
      <c r="F1121" s="2">
        <v>45270</v>
      </c>
      <c r="G1121" s="2">
        <v>45450</v>
      </c>
      <c r="H1121" s="11" t="str">
        <f ca="1" t="shared" si="68"/>
        <v>Expired</v>
      </c>
      <c r="I1121">
        <f t="shared" si="69"/>
        <v>2024</v>
      </c>
      <c r="J1121" t="str">
        <f t="shared" si="70"/>
        <v>June</v>
      </c>
      <c r="K1121" s="11">
        <f ca="1" t="shared" si="71"/>
        <v>-843</v>
      </c>
    </row>
    <row r="1122" spans="1:11">
      <c r="A1122">
        <v>11121</v>
      </c>
      <c r="B1122" t="s">
        <v>1088</v>
      </c>
      <c r="C1122" t="s">
        <v>21</v>
      </c>
      <c r="D1122" t="s">
        <v>38</v>
      </c>
      <c r="E1122" t="s">
        <v>11</v>
      </c>
      <c r="F1122" s="2">
        <v>45305</v>
      </c>
      <c r="G1122" s="2">
        <v>46035</v>
      </c>
      <c r="H1122" s="11" t="str">
        <f ca="1" t="shared" si="68"/>
        <v>Expired</v>
      </c>
      <c r="I1122" s="11">
        <f t="shared" si="69"/>
        <v>2026</v>
      </c>
      <c r="J1122" s="11" t="str">
        <f t="shared" si="70"/>
        <v>January</v>
      </c>
      <c r="K1122" s="11">
        <f ca="1" t="shared" si="71"/>
        <v>-258</v>
      </c>
    </row>
    <row r="1123" spans="1:11">
      <c r="A1123">
        <v>11122</v>
      </c>
      <c r="B1123" t="s">
        <v>1089</v>
      </c>
      <c r="C1123" t="s">
        <v>21</v>
      </c>
      <c r="D1123" t="s">
        <v>15</v>
      </c>
      <c r="E1123" t="s">
        <v>16</v>
      </c>
      <c r="F1123" s="2">
        <v>45063</v>
      </c>
      <c r="G1123" s="2">
        <v>45243</v>
      </c>
      <c r="H1123" s="11" t="str">
        <f ca="1" t="shared" si="68"/>
        <v>Expired</v>
      </c>
      <c r="I1123">
        <f t="shared" si="69"/>
        <v>2023</v>
      </c>
      <c r="J1123" t="str">
        <f t="shared" si="70"/>
        <v>November</v>
      </c>
      <c r="K1123" s="11">
        <f ca="1" t="shared" si="71"/>
        <v>-1050</v>
      </c>
    </row>
    <row r="1124" spans="1:11">
      <c r="A1124">
        <v>11123</v>
      </c>
      <c r="B1124" t="s">
        <v>1090</v>
      </c>
      <c r="C1124" t="s">
        <v>55</v>
      </c>
      <c r="D1124" t="s">
        <v>18</v>
      </c>
      <c r="E1124" t="s">
        <v>16</v>
      </c>
      <c r="F1124" s="2">
        <v>45425</v>
      </c>
      <c r="G1124" s="2">
        <v>45605</v>
      </c>
      <c r="H1124" s="11" t="str">
        <f ca="1" t="shared" si="68"/>
        <v>Expired</v>
      </c>
      <c r="I1124">
        <f t="shared" si="69"/>
        <v>2024</v>
      </c>
      <c r="J1124" t="str">
        <f t="shared" si="70"/>
        <v>November</v>
      </c>
      <c r="K1124" s="11">
        <f ca="1" t="shared" si="71"/>
        <v>-688</v>
      </c>
    </row>
    <row r="1125" spans="1:11">
      <c r="A1125">
        <v>11124</v>
      </c>
      <c r="B1125" t="s">
        <v>1091</v>
      </c>
      <c r="C1125" t="s">
        <v>21</v>
      </c>
      <c r="D1125" t="s">
        <v>26</v>
      </c>
      <c r="E1125" t="s">
        <v>35</v>
      </c>
      <c r="F1125" s="2">
        <v>45217</v>
      </c>
      <c r="G1125" s="2">
        <v>45582</v>
      </c>
      <c r="H1125" s="11" t="str">
        <f ca="1" t="shared" si="68"/>
        <v>Expired</v>
      </c>
      <c r="I1125">
        <f t="shared" si="69"/>
        <v>2024</v>
      </c>
      <c r="J1125" t="str">
        <f t="shared" si="70"/>
        <v>October</v>
      </c>
      <c r="K1125" s="11">
        <f ca="1" t="shared" si="71"/>
        <v>-711</v>
      </c>
    </row>
    <row r="1126" spans="1:11">
      <c r="A1126">
        <v>11125</v>
      </c>
      <c r="B1126" t="s">
        <v>1092</v>
      </c>
      <c r="C1126" t="s">
        <v>14</v>
      </c>
      <c r="D1126" t="s">
        <v>18</v>
      </c>
      <c r="E1126" t="s">
        <v>11</v>
      </c>
      <c r="F1126" s="2">
        <v>45073</v>
      </c>
      <c r="G1126" s="2">
        <v>45803</v>
      </c>
      <c r="H1126" s="11" t="str">
        <f ca="1" t="shared" si="68"/>
        <v>Expired</v>
      </c>
      <c r="I1126">
        <f t="shared" si="69"/>
        <v>2025</v>
      </c>
      <c r="J1126" t="str">
        <f t="shared" si="70"/>
        <v>May</v>
      </c>
      <c r="K1126" s="11">
        <f ca="1" t="shared" si="71"/>
        <v>-490</v>
      </c>
    </row>
    <row r="1127" spans="1:11">
      <c r="A1127">
        <v>11126</v>
      </c>
      <c r="B1127" t="s">
        <v>1093</v>
      </c>
      <c r="C1127" t="s">
        <v>55</v>
      </c>
      <c r="D1127" t="s">
        <v>38</v>
      </c>
      <c r="E1127" t="s">
        <v>11</v>
      </c>
      <c r="F1127" s="2">
        <v>45105</v>
      </c>
      <c r="G1127" s="2">
        <v>45835</v>
      </c>
      <c r="H1127" s="11" t="str">
        <f ca="1" t="shared" si="68"/>
        <v>Expired</v>
      </c>
      <c r="I1127">
        <f t="shared" si="69"/>
        <v>2025</v>
      </c>
      <c r="J1127" t="str">
        <f t="shared" si="70"/>
        <v>June</v>
      </c>
      <c r="K1127" s="11">
        <f ca="1" t="shared" si="71"/>
        <v>-458</v>
      </c>
    </row>
    <row r="1128" spans="1:11">
      <c r="A1128">
        <v>11127</v>
      </c>
      <c r="B1128" t="s">
        <v>1094</v>
      </c>
      <c r="C1128" t="s">
        <v>28</v>
      </c>
      <c r="D1128" t="s">
        <v>18</v>
      </c>
      <c r="E1128" t="s">
        <v>22</v>
      </c>
      <c r="F1128" s="2">
        <v>45553</v>
      </c>
      <c r="G1128" s="2">
        <v>45733</v>
      </c>
      <c r="H1128" s="11" t="str">
        <f ca="1" t="shared" si="68"/>
        <v>Expired</v>
      </c>
      <c r="I1128">
        <f t="shared" si="69"/>
        <v>2025</v>
      </c>
      <c r="J1128" t="str">
        <f t="shared" si="70"/>
        <v>March</v>
      </c>
      <c r="K1128" s="11">
        <f ca="1" t="shared" si="71"/>
        <v>-560</v>
      </c>
    </row>
    <row r="1129" spans="1:11">
      <c r="A1129">
        <v>11128</v>
      </c>
      <c r="B1129" t="s">
        <v>870</v>
      </c>
      <c r="C1129" t="s">
        <v>25</v>
      </c>
      <c r="D1129" t="s">
        <v>38</v>
      </c>
      <c r="E1129" t="s">
        <v>16</v>
      </c>
      <c r="F1129" s="2">
        <v>45498</v>
      </c>
      <c r="G1129" s="2">
        <v>45678</v>
      </c>
      <c r="H1129" s="11" t="str">
        <f ca="1" t="shared" si="68"/>
        <v>Expired</v>
      </c>
      <c r="I1129">
        <f t="shared" si="69"/>
        <v>2025</v>
      </c>
      <c r="J1129" t="str">
        <f t="shared" si="70"/>
        <v>January</v>
      </c>
      <c r="K1129" s="11">
        <f ca="1" t="shared" si="71"/>
        <v>-615</v>
      </c>
    </row>
    <row r="1130" spans="1:11">
      <c r="A1130">
        <v>11129</v>
      </c>
      <c r="B1130" t="s">
        <v>303</v>
      </c>
      <c r="C1130" t="s">
        <v>28</v>
      </c>
      <c r="D1130" t="s">
        <v>26</v>
      </c>
      <c r="E1130" t="s">
        <v>35</v>
      </c>
      <c r="F1130" s="2">
        <v>45297</v>
      </c>
      <c r="G1130" s="2">
        <v>46027</v>
      </c>
      <c r="H1130" s="11" t="str">
        <f ca="1" t="shared" si="68"/>
        <v>Expired</v>
      </c>
      <c r="I1130" s="11">
        <f t="shared" si="69"/>
        <v>2026</v>
      </c>
      <c r="J1130" s="11" t="str">
        <f t="shared" si="70"/>
        <v>January</v>
      </c>
      <c r="K1130" s="11">
        <f ca="1" t="shared" si="71"/>
        <v>-266</v>
      </c>
    </row>
    <row r="1131" spans="1:11">
      <c r="A1131">
        <v>11130</v>
      </c>
      <c r="B1131" t="s">
        <v>1095</v>
      </c>
      <c r="C1131" t="s">
        <v>55</v>
      </c>
      <c r="D1131" t="s">
        <v>18</v>
      </c>
      <c r="E1131" t="s">
        <v>30</v>
      </c>
      <c r="F1131" s="2">
        <v>44981</v>
      </c>
      <c r="G1131" s="2">
        <v>45161</v>
      </c>
      <c r="H1131" s="11" t="str">
        <f ca="1" t="shared" si="68"/>
        <v>Expired</v>
      </c>
      <c r="I1131">
        <f t="shared" si="69"/>
        <v>2023</v>
      </c>
      <c r="J1131" t="str">
        <f t="shared" si="70"/>
        <v>August</v>
      </c>
      <c r="K1131" s="11">
        <f ca="1" t="shared" si="71"/>
        <v>-1132</v>
      </c>
    </row>
    <row r="1132" spans="1:11">
      <c r="A1132">
        <v>11131</v>
      </c>
      <c r="B1132" t="s">
        <v>1096</v>
      </c>
      <c r="C1132" t="s">
        <v>14</v>
      </c>
      <c r="D1132" t="s">
        <v>38</v>
      </c>
      <c r="E1132" t="s">
        <v>22</v>
      </c>
      <c r="F1132" s="2">
        <v>45107</v>
      </c>
      <c r="G1132" s="2">
        <v>45287</v>
      </c>
      <c r="H1132" s="11" t="str">
        <f ca="1" t="shared" si="68"/>
        <v>Expired</v>
      </c>
      <c r="I1132">
        <f t="shared" si="69"/>
        <v>2023</v>
      </c>
      <c r="J1132" t="str">
        <f t="shared" si="70"/>
        <v>December</v>
      </c>
      <c r="K1132" s="11">
        <f ca="1" t="shared" si="71"/>
        <v>-1006</v>
      </c>
    </row>
    <row r="1133" spans="1:11">
      <c r="A1133">
        <v>11132</v>
      </c>
      <c r="B1133" t="s">
        <v>1097</v>
      </c>
      <c r="C1133" t="s">
        <v>9</v>
      </c>
      <c r="D1133" t="s">
        <v>10</v>
      </c>
      <c r="E1133" t="s">
        <v>30</v>
      </c>
      <c r="F1133" s="2">
        <v>45141</v>
      </c>
      <c r="G1133" s="2">
        <v>45506</v>
      </c>
      <c r="H1133" s="11" t="str">
        <f ca="1" t="shared" si="68"/>
        <v>Expired</v>
      </c>
      <c r="I1133">
        <f t="shared" si="69"/>
        <v>2024</v>
      </c>
      <c r="J1133" t="str">
        <f t="shared" si="70"/>
        <v>August</v>
      </c>
      <c r="K1133" s="11">
        <f ca="1" t="shared" si="71"/>
        <v>-787</v>
      </c>
    </row>
    <row r="1134" spans="1:11">
      <c r="A1134">
        <v>11133</v>
      </c>
      <c r="B1134" t="s">
        <v>1098</v>
      </c>
      <c r="C1134" t="s">
        <v>28</v>
      </c>
      <c r="D1134" t="s">
        <v>38</v>
      </c>
      <c r="E1134" t="s">
        <v>16</v>
      </c>
      <c r="F1134" s="2">
        <v>45033</v>
      </c>
      <c r="G1134" s="2">
        <v>45763</v>
      </c>
      <c r="H1134" s="11" t="str">
        <f ca="1" t="shared" si="68"/>
        <v>Expired</v>
      </c>
      <c r="I1134">
        <f t="shared" si="69"/>
        <v>2025</v>
      </c>
      <c r="J1134" t="str">
        <f t="shared" si="70"/>
        <v>April</v>
      </c>
      <c r="K1134" s="11">
        <f ca="1" t="shared" si="71"/>
        <v>-530</v>
      </c>
    </row>
    <row r="1135" spans="1:11">
      <c r="A1135">
        <v>11134</v>
      </c>
      <c r="B1135" t="s">
        <v>1099</v>
      </c>
      <c r="C1135" t="s">
        <v>21</v>
      </c>
      <c r="D1135" t="s">
        <v>18</v>
      </c>
      <c r="E1135" t="s">
        <v>16</v>
      </c>
      <c r="F1135" s="2">
        <v>45423</v>
      </c>
      <c r="G1135" s="2">
        <v>46153</v>
      </c>
      <c r="H1135" s="11" t="str">
        <f ca="1" t="shared" si="68"/>
        <v>Expired</v>
      </c>
      <c r="I1135" s="11">
        <f t="shared" si="69"/>
        <v>2026</v>
      </c>
      <c r="J1135" s="11" t="str">
        <f t="shared" si="70"/>
        <v>May</v>
      </c>
      <c r="K1135" s="11">
        <f ca="1" t="shared" si="71"/>
        <v>-140</v>
      </c>
    </row>
    <row r="1136" spans="1:11">
      <c r="A1136">
        <v>11135</v>
      </c>
      <c r="B1136" t="s">
        <v>1100</v>
      </c>
      <c r="C1136" t="s">
        <v>21</v>
      </c>
      <c r="D1136" t="s">
        <v>38</v>
      </c>
      <c r="E1136" t="s">
        <v>35</v>
      </c>
      <c r="F1136" s="2">
        <v>45520</v>
      </c>
      <c r="G1136" s="2">
        <v>45885</v>
      </c>
      <c r="H1136" s="11" t="str">
        <f ca="1" t="shared" si="68"/>
        <v>Expired</v>
      </c>
      <c r="I1136">
        <f t="shared" si="69"/>
        <v>2025</v>
      </c>
      <c r="J1136" t="str">
        <f t="shared" si="70"/>
        <v>August</v>
      </c>
      <c r="K1136" s="11">
        <f ca="1" t="shared" si="71"/>
        <v>-408</v>
      </c>
    </row>
    <row r="1137" spans="1:11">
      <c r="A1137">
        <v>11136</v>
      </c>
      <c r="B1137" t="s">
        <v>1101</v>
      </c>
      <c r="C1137" t="s">
        <v>14</v>
      </c>
      <c r="D1137" t="s">
        <v>10</v>
      </c>
      <c r="E1137" t="s">
        <v>11</v>
      </c>
      <c r="F1137" s="2">
        <v>45039</v>
      </c>
      <c r="G1137" s="2">
        <v>45404</v>
      </c>
      <c r="H1137" s="11" t="str">
        <f ca="1" t="shared" si="68"/>
        <v>Expired</v>
      </c>
      <c r="I1137">
        <f t="shared" si="69"/>
        <v>2024</v>
      </c>
      <c r="J1137" t="str">
        <f t="shared" si="70"/>
        <v>April</v>
      </c>
      <c r="K1137" s="11">
        <f ca="1" t="shared" si="71"/>
        <v>-889</v>
      </c>
    </row>
    <row r="1138" spans="1:11">
      <c r="A1138">
        <v>11137</v>
      </c>
      <c r="B1138" t="s">
        <v>1102</v>
      </c>
      <c r="C1138" t="s">
        <v>21</v>
      </c>
      <c r="D1138" t="s">
        <v>38</v>
      </c>
      <c r="E1138" t="s">
        <v>11</v>
      </c>
      <c r="F1138" s="2">
        <v>45311</v>
      </c>
      <c r="G1138" s="2">
        <v>45491</v>
      </c>
      <c r="H1138" s="11" t="str">
        <f ca="1" t="shared" si="68"/>
        <v>Expired</v>
      </c>
      <c r="I1138">
        <f t="shared" si="69"/>
        <v>2024</v>
      </c>
      <c r="J1138" t="str">
        <f t="shared" si="70"/>
        <v>July</v>
      </c>
      <c r="K1138" s="11">
        <f ca="1" t="shared" si="71"/>
        <v>-802</v>
      </c>
    </row>
    <row r="1139" spans="1:11">
      <c r="A1139">
        <v>11138</v>
      </c>
      <c r="B1139" t="s">
        <v>1103</v>
      </c>
      <c r="C1139" t="s">
        <v>28</v>
      </c>
      <c r="D1139" t="s">
        <v>38</v>
      </c>
      <c r="E1139" t="s">
        <v>16</v>
      </c>
      <c r="F1139" s="2">
        <v>45373</v>
      </c>
      <c r="G1139" s="2">
        <v>45553</v>
      </c>
      <c r="H1139" s="11" t="str">
        <f ca="1" t="shared" si="68"/>
        <v>Expired</v>
      </c>
      <c r="I1139">
        <f t="shared" si="69"/>
        <v>2024</v>
      </c>
      <c r="J1139" t="str">
        <f t="shared" si="70"/>
        <v>September</v>
      </c>
      <c r="K1139" s="11">
        <f ca="1" t="shared" si="71"/>
        <v>-740</v>
      </c>
    </row>
    <row r="1140" spans="1:11">
      <c r="A1140">
        <v>11139</v>
      </c>
      <c r="B1140" t="s">
        <v>1104</v>
      </c>
      <c r="C1140" t="s">
        <v>55</v>
      </c>
      <c r="D1140" t="s">
        <v>18</v>
      </c>
      <c r="E1140" t="s">
        <v>22</v>
      </c>
      <c r="F1140" s="2">
        <v>45309</v>
      </c>
      <c r="G1140" s="2">
        <v>45489</v>
      </c>
      <c r="H1140" s="11" t="str">
        <f ca="1" t="shared" si="68"/>
        <v>Expired</v>
      </c>
      <c r="I1140">
        <f t="shared" si="69"/>
        <v>2024</v>
      </c>
      <c r="J1140" t="str">
        <f t="shared" si="70"/>
        <v>July</v>
      </c>
      <c r="K1140" s="11">
        <f ca="1" t="shared" si="71"/>
        <v>-804</v>
      </c>
    </row>
    <row r="1141" spans="1:11">
      <c r="A1141">
        <v>11140</v>
      </c>
      <c r="B1141" t="s">
        <v>1105</v>
      </c>
      <c r="C1141" t="s">
        <v>14</v>
      </c>
      <c r="D1141" t="s">
        <v>10</v>
      </c>
      <c r="E1141" t="s">
        <v>30</v>
      </c>
      <c r="F1141" s="2">
        <v>45134</v>
      </c>
      <c r="G1141" s="2">
        <v>45499</v>
      </c>
      <c r="H1141" s="11" t="str">
        <f ca="1" t="shared" si="68"/>
        <v>Expired</v>
      </c>
      <c r="I1141">
        <f t="shared" si="69"/>
        <v>2024</v>
      </c>
      <c r="J1141" t="str">
        <f t="shared" si="70"/>
        <v>July</v>
      </c>
      <c r="K1141" s="11">
        <f ca="1" t="shared" si="71"/>
        <v>-794</v>
      </c>
    </row>
    <row r="1142" spans="1:11">
      <c r="A1142">
        <v>11141</v>
      </c>
      <c r="B1142" t="s">
        <v>1106</v>
      </c>
      <c r="C1142" t="s">
        <v>14</v>
      </c>
      <c r="D1142" t="s">
        <v>15</v>
      </c>
      <c r="E1142" t="s">
        <v>16</v>
      </c>
      <c r="F1142" s="2">
        <v>45214</v>
      </c>
      <c r="G1142" s="2">
        <v>45394</v>
      </c>
      <c r="H1142" s="11" t="str">
        <f ca="1" t="shared" si="68"/>
        <v>Expired</v>
      </c>
      <c r="I1142">
        <f t="shared" si="69"/>
        <v>2024</v>
      </c>
      <c r="J1142" t="str">
        <f t="shared" si="70"/>
        <v>April</v>
      </c>
      <c r="K1142" s="11">
        <f ca="1" t="shared" si="71"/>
        <v>-899</v>
      </c>
    </row>
    <row r="1143" spans="1:11">
      <c r="A1143">
        <v>11142</v>
      </c>
      <c r="B1143" t="s">
        <v>686</v>
      </c>
      <c r="C1143" t="s">
        <v>55</v>
      </c>
      <c r="D1143" t="s">
        <v>38</v>
      </c>
      <c r="E1143" t="s">
        <v>11</v>
      </c>
      <c r="F1143" s="2">
        <v>45278</v>
      </c>
      <c r="G1143" s="2">
        <v>45458</v>
      </c>
      <c r="H1143" s="11" t="str">
        <f ca="1" t="shared" si="68"/>
        <v>Expired</v>
      </c>
      <c r="I1143">
        <f t="shared" si="69"/>
        <v>2024</v>
      </c>
      <c r="J1143" t="str">
        <f t="shared" si="70"/>
        <v>June</v>
      </c>
      <c r="K1143" s="11">
        <f ca="1" t="shared" si="71"/>
        <v>-835</v>
      </c>
    </row>
    <row r="1144" spans="1:11">
      <c r="A1144">
        <v>11143</v>
      </c>
      <c r="B1144" t="s">
        <v>1107</v>
      </c>
      <c r="C1144" t="s">
        <v>28</v>
      </c>
      <c r="D1144" t="s">
        <v>18</v>
      </c>
      <c r="E1144" t="s">
        <v>35</v>
      </c>
      <c r="F1144" s="2">
        <v>45101</v>
      </c>
      <c r="G1144" s="2">
        <v>45831</v>
      </c>
      <c r="H1144" s="11" t="str">
        <f ca="1" t="shared" si="68"/>
        <v>Expired</v>
      </c>
      <c r="I1144">
        <f t="shared" si="69"/>
        <v>2025</v>
      </c>
      <c r="J1144" t="str">
        <f t="shared" si="70"/>
        <v>June</v>
      </c>
      <c r="K1144" s="11">
        <f ca="1" t="shared" si="71"/>
        <v>-462</v>
      </c>
    </row>
    <row r="1145" spans="1:11">
      <c r="A1145">
        <v>11144</v>
      </c>
      <c r="B1145" t="s">
        <v>1108</v>
      </c>
      <c r="C1145" t="s">
        <v>21</v>
      </c>
      <c r="D1145" t="s">
        <v>26</v>
      </c>
      <c r="E1145" t="s">
        <v>22</v>
      </c>
      <c r="F1145" s="2">
        <v>45461</v>
      </c>
      <c r="G1145" s="2">
        <v>45826</v>
      </c>
      <c r="H1145" s="11" t="str">
        <f ca="1" t="shared" si="68"/>
        <v>Expired</v>
      </c>
      <c r="I1145">
        <f t="shared" si="69"/>
        <v>2025</v>
      </c>
      <c r="J1145" t="str">
        <f t="shared" si="70"/>
        <v>June</v>
      </c>
      <c r="K1145" s="11">
        <f ca="1" t="shared" si="71"/>
        <v>-467</v>
      </c>
    </row>
    <row r="1146" spans="1:11">
      <c r="A1146">
        <v>11145</v>
      </c>
      <c r="B1146" t="s">
        <v>1109</v>
      </c>
      <c r="C1146" t="s">
        <v>28</v>
      </c>
      <c r="D1146" t="s">
        <v>38</v>
      </c>
      <c r="E1146" t="s">
        <v>22</v>
      </c>
      <c r="F1146" s="2">
        <v>45212</v>
      </c>
      <c r="G1146" s="2">
        <v>45392</v>
      </c>
      <c r="H1146" s="11" t="str">
        <f ca="1" t="shared" si="68"/>
        <v>Expired</v>
      </c>
      <c r="I1146">
        <f t="shared" si="69"/>
        <v>2024</v>
      </c>
      <c r="J1146" t="str">
        <f t="shared" si="70"/>
        <v>April</v>
      </c>
      <c r="K1146" s="11">
        <f ca="1" t="shared" si="71"/>
        <v>-901</v>
      </c>
    </row>
    <row r="1147" spans="1:11">
      <c r="A1147">
        <v>11146</v>
      </c>
      <c r="B1147" t="s">
        <v>1110</v>
      </c>
      <c r="C1147" t="s">
        <v>14</v>
      </c>
      <c r="D1147" t="s">
        <v>18</v>
      </c>
      <c r="E1147" t="s">
        <v>11</v>
      </c>
      <c r="F1147" s="2">
        <v>45262</v>
      </c>
      <c r="G1147" s="2">
        <v>45627</v>
      </c>
      <c r="H1147" s="11" t="str">
        <f ca="1" t="shared" si="68"/>
        <v>Expired</v>
      </c>
      <c r="I1147">
        <f t="shared" si="69"/>
        <v>2024</v>
      </c>
      <c r="J1147" t="str">
        <f t="shared" si="70"/>
        <v>December</v>
      </c>
      <c r="K1147" s="11">
        <f ca="1" t="shared" si="71"/>
        <v>-666</v>
      </c>
    </row>
    <row r="1148" spans="1:11">
      <c r="A1148">
        <v>11147</v>
      </c>
      <c r="B1148" t="s">
        <v>306</v>
      </c>
      <c r="C1148" t="s">
        <v>28</v>
      </c>
      <c r="D1148" t="s">
        <v>18</v>
      </c>
      <c r="E1148" t="s">
        <v>35</v>
      </c>
      <c r="F1148" s="2">
        <v>44932</v>
      </c>
      <c r="G1148" s="2">
        <v>45297</v>
      </c>
      <c r="H1148" s="11" t="str">
        <f ca="1" t="shared" si="68"/>
        <v>Expired</v>
      </c>
      <c r="I1148">
        <f t="shared" si="69"/>
        <v>2024</v>
      </c>
      <c r="J1148" t="str">
        <f t="shared" si="70"/>
        <v>January</v>
      </c>
      <c r="K1148" s="11">
        <f ca="1" t="shared" si="71"/>
        <v>-996</v>
      </c>
    </row>
    <row r="1149" spans="1:11">
      <c r="A1149">
        <v>11148</v>
      </c>
      <c r="B1149" t="s">
        <v>1111</v>
      </c>
      <c r="C1149" t="s">
        <v>55</v>
      </c>
      <c r="D1149" t="s">
        <v>15</v>
      </c>
      <c r="E1149" t="s">
        <v>16</v>
      </c>
      <c r="F1149" s="2">
        <v>45362</v>
      </c>
      <c r="G1149" s="2">
        <v>46092</v>
      </c>
      <c r="H1149" s="11" t="str">
        <f ca="1" t="shared" si="68"/>
        <v>Expired</v>
      </c>
      <c r="I1149" s="11">
        <f t="shared" si="69"/>
        <v>2026</v>
      </c>
      <c r="J1149" s="11" t="str">
        <f t="shared" si="70"/>
        <v>March</v>
      </c>
      <c r="K1149" s="11">
        <f ca="1" t="shared" si="71"/>
        <v>-201</v>
      </c>
    </row>
    <row r="1150" spans="1:11">
      <c r="A1150">
        <v>11149</v>
      </c>
      <c r="B1150" t="s">
        <v>1112</v>
      </c>
      <c r="C1150" t="s">
        <v>14</v>
      </c>
      <c r="D1150" t="s">
        <v>26</v>
      </c>
      <c r="E1150" t="s">
        <v>22</v>
      </c>
      <c r="F1150" s="2">
        <v>45434</v>
      </c>
      <c r="G1150" s="2">
        <v>45614</v>
      </c>
      <c r="H1150" s="11" t="str">
        <f ca="1" t="shared" si="68"/>
        <v>Expired</v>
      </c>
      <c r="I1150">
        <f t="shared" si="69"/>
        <v>2024</v>
      </c>
      <c r="J1150" t="str">
        <f t="shared" si="70"/>
        <v>November</v>
      </c>
      <c r="K1150" s="11">
        <f ca="1" t="shared" si="71"/>
        <v>-679</v>
      </c>
    </row>
    <row r="1151" spans="1:11">
      <c r="A1151">
        <v>11150</v>
      </c>
      <c r="B1151" t="s">
        <v>1113</v>
      </c>
      <c r="C1151" t="s">
        <v>9</v>
      </c>
      <c r="D1151" t="s">
        <v>38</v>
      </c>
      <c r="E1151" t="s">
        <v>11</v>
      </c>
      <c r="F1151" s="2">
        <v>45062</v>
      </c>
      <c r="G1151" s="2">
        <v>45427</v>
      </c>
      <c r="H1151" s="11" t="str">
        <f ca="1" t="shared" si="68"/>
        <v>Expired</v>
      </c>
      <c r="I1151">
        <f t="shared" si="69"/>
        <v>2024</v>
      </c>
      <c r="J1151" t="str">
        <f t="shared" si="70"/>
        <v>May</v>
      </c>
      <c r="K1151" s="11">
        <f ca="1" t="shared" si="71"/>
        <v>-866</v>
      </c>
    </row>
    <row r="1152" spans="1:11">
      <c r="A1152">
        <v>11151</v>
      </c>
      <c r="B1152" t="s">
        <v>1114</v>
      </c>
      <c r="C1152" t="s">
        <v>14</v>
      </c>
      <c r="D1152" t="s">
        <v>26</v>
      </c>
      <c r="E1152" t="s">
        <v>16</v>
      </c>
      <c r="F1152" s="2">
        <v>45418</v>
      </c>
      <c r="G1152" s="2">
        <v>46148</v>
      </c>
      <c r="H1152" s="11" t="str">
        <f ca="1" t="shared" si="68"/>
        <v>Expired</v>
      </c>
      <c r="I1152" s="11">
        <f t="shared" si="69"/>
        <v>2026</v>
      </c>
      <c r="J1152" s="11" t="str">
        <f t="shared" si="70"/>
        <v>May</v>
      </c>
      <c r="K1152" s="11">
        <f ca="1" t="shared" si="71"/>
        <v>-145</v>
      </c>
    </row>
    <row r="1153" spans="1:11">
      <c r="A1153">
        <v>11152</v>
      </c>
      <c r="B1153" t="s">
        <v>1115</v>
      </c>
      <c r="C1153" t="s">
        <v>14</v>
      </c>
      <c r="D1153" t="s">
        <v>38</v>
      </c>
      <c r="E1153" t="s">
        <v>35</v>
      </c>
      <c r="F1153" s="2">
        <v>45524</v>
      </c>
      <c r="G1153" s="2">
        <v>45704</v>
      </c>
      <c r="H1153" s="11" t="str">
        <f ca="1" t="shared" si="68"/>
        <v>Expired</v>
      </c>
      <c r="I1153">
        <f t="shared" si="69"/>
        <v>2025</v>
      </c>
      <c r="J1153" t="str">
        <f t="shared" si="70"/>
        <v>February</v>
      </c>
      <c r="K1153" s="11">
        <f ca="1" t="shared" si="71"/>
        <v>-589</v>
      </c>
    </row>
    <row r="1154" spans="1:11">
      <c r="A1154">
        <v>11153</v>
      </c>
      <c r="B1154" t="s">
        <v>1116</v>
      </c>
      <c r="C1154" t="s">
        <v>21</v>
      </c>
      <c r="D1154" t="s">
        <v>38</v>
      </c>
      <c r="E1154" t="s">
        <v>11</v>
      </c>
      <c r="F1154" s="2">
        <v>45306</v>
      </c>
      <c r="G1154" s="2">
        <v>46036</v>
      </c>
      <c r="H1154" s="11" t="str">
        <f ca="1" t="shared" ref="H1154:H1217" si="72">IF(K1154&lt;=0,"Expired",IF(AND(K1154&gt;=1,K1154&lt;=30),"Expiring_Soon","Active"))</f>
        <v>Expired</v>
      </c>
      <c r="I1154" s="11">
        <f t="shared" ref="I1154:I1217" si="73">YEAR(G1154)</f>
        <v>2026</v>
      </c>
      <c r="J1154" s="11" t="str">
        <f t="shared" ref="J1154:J1217" si="74">TEXT(G1154,"mmmm")</f>
        <v>January</v>
      </c>
      <c r="K1154" s="11">
        <f ca="1" t="shared" ref="K1154:K1217" si="75">G1154-TODAY()</f>
        <v>-257</v>
      </c>
    </row>
    <row r="1155" spans="1:11">
      <c r="A1155">
        <v>11154</v>
      </c>
      <c r="B1155" t="s">
        <v>1117</v>
      </c>
      <c r="C1155" t="s">
        <v>14</v>
      </c>
      <c r="D1155" t="s">
        <v>26</v>
      </c>
      <c r="E1155" t="s">
        <v>22</v>
      </c>
      <c r="F1155" s="2">
        <v>45267</v>
      </c>
      <c r="G1155" s="2">
        <v>45997</v>
      </c>
      <c r="H1155" s="11" t="str">
        <f ca="1" t="shared" si="72"/>
        <v>Expired</v>
      </c>
      <c r="I1155">
        <f t="shared" si="73"/>
        <v>2025</v>
      </c>
      <c r="J1155" t="str">
        <f t="shared" si="74"/>
        <v>December</v>
      </c>
      <c r="K1155" s="11">
        <f ca="1" t="shared" si="75"/>
        <v>-296</v>
      </c>
    </row>
    <row r="1156" spans="1:11">
      <c r="A1156">
        <v>11155</v>
      </c>
      <c r="B1156" t="s">
        <v>1118</v>
      </c>
      <c r="C1156" t="s">
        <v>55</v>
      </c>
      <c r="D1156" t="s">
        <v>10</v>
      </c>
      <c r="E1156" t="s">
        <v>35</v>
      </c>
      <c r="F1156" s="2">
        <v>45482</v>
      </c>
      <c r="G1156" s="2">
        <v>46212</v>
      </c>
      <c r="H1156" s="11" t="str">
        <f ca="1" t="shared" si="72"/>
        <v>Expired</v>
      </c>
      <c r="I1156" s="11">
        <f t="shared" si="73"/>
        <v>2026</v>
      </c>
      <c r="J1156" s="11" t="str">
        <f t="shared" si="74"/>
        <v>July</v>
      </c>
      <c r="K1156" s="11">
        <f ca="1" t="shared" si="75"/>
        <v>-81</v>
      </c>
    </row>
    <row r="1157" spans="1:11">
      <c r="A1157">
        <v>11156</v>
      </c>
      <c r="B1157" t="s">
        <v>554</v>
      </c>
      <c r="C1157" t="s">
        <v>14</v>
      </c>
      <c r="D1157" t="s">
        <v>26</v>
      </c>
      <c r="E1157" t="s">
        <v>35</v>
      </c>
      <c r="F1157" s="2">
        <v>45270</v>
      </c>
      <c r="G1157" s="2">
        <v>46000</v>
      </c>
      <c r="H1157" s="11" t="str">
        <f ca="1" t="shared" si="72"/>
        <v>Expired</v>
      </c>
      <c r="I1157">
        <f t="shared" si="73"/>
        <v>2025</v>
      </c>
      <c r="J1157" t="str">
        <f t="shared" si="74"/>
        <v>December</v>
      </c>
      <c r="K1157" s="11">
        <f ca="1" t="shared" si="75"/>
        <v>-293</v>
      </c>
    </row>
    <row r="1158" spans="1:11">
      <c r="A1158">
        <v>11157</v>
      </c>
      <c r="B1158" t="s">
        <v>1119</v>
      </c>
      <c r="C1158" t="s">
        <v>28</v>
      </c>
      <c r="D1158" t="s">
        <v>10</v>
      </c>
      <c r="E1158" t="s">
        <v>16</v>
      </c>
      <c r="F1158" s="2">
        <v>45040</v>
      </c>
      <c r="G1158" s="2">
        <v>45405</v>
      </c>
      <c r="H1158" s="11" t="str">
        <f ca="1" t="shared" si="72"/>
        <v>Expired</v>
      </c>
      <c r="I1158">
        <f t="shared" si="73"/>
        <v>2024</v>
      </c>
      <c r="J1158" t="str">
        <f t="shared" si="74"/>
        <v>April</v>
      </c>
      <c r="K1158" s="11">
        <f ca="1" t="shared" si="75"/>
        <v>-888</v>
      </c>
    </row>
    <row r="1159" spans="1:11">
      <c r="A1159">
        <v>11158</v>
      </c>
      <c r="B1159" t="s">
        <v>1120</v>
      </c>
      <c r="C1159" t="s">
        <v>28</v>
      </c>
      <c r="D1159" t="s">
        <v>26</v>
      </c>
      <c r="E1159" t="s">
        <v>30</v>
      </c>
      <c r="F1159" s="2">
        <v>45302</v>
      </c>
      <c r="G1159" s="2">
        <v>45482</v>
      </c>
      <c r="H1159" s="11" t="str">
        <f ca="1" t="shared" si="72"/>
        <v>Expired</v>
      </c>
      <c r="I1159">
        <f t="shared" si="73"/>
        <v>2024</v>
      </c>
      <c r="J1159" t="str">
        <f t="shared" si="74"/>
        <v>July</v>
      </c>
      <c r="K1159" s="11">
        <f ca="1" t="shared" si="75"/>
        <v>-811</v>
      </c>
    </row>
    <row r="1160" spans="1:11">
      <c r="A1160">
        <v>11159</v>
      </c>
      <c r="B1160" t="s">
        <v>1121</v>
      </c>
      <c r="C1160" t="s">
        <v>14</v>
      </c>
      <c r="D1160" t="s">
        <v>26</v>
      </c>
      <c r="E1160" t="s">
        <v>35</v>
      </c>
      <c r="F1160" s="2">
        <v>45136</v>
      </c>
      <c r="G1160" s="2">
        <v>45316</v>
      </c>
      <c r="H1160" s="11" t="str">
        <f ca="1" t="shared" si="72"/>
        <v>Expired</v>
      </c>
      <c r="I1160">
        <f t="shared" si="73"/>
        <v>2024</v>
      </c>
      <c r="J1160" t="str">
        <f t="shared" si="74"/>
        <v>January</v>
      </c>
      <c r="K1160" s="11">
        <f ca="1" t="shared" si="75"/>
        <v>-977</v>
      </c>
    </row>
    <row r="1161" spans="1:11">
      <c r="A1161">
        <v>11160</v>
      </c>
      <c r="B1161" t="s">
        <v>1122</v>
      </c>
      <c r="C1161" t="s">
        <v>28</v>
      </c>
      <c r="D1161" t="s">
        <v>26</v>
      </c>
      <c r="E1161" t="s">
        <v>22</v>
      </c>
      <c r="F1161" s="2">
        <v>45521</v>
      </c>
      <c r="G1161" s="2">
        <v>46251</v>
      </c>
      <c r="H1161" s="11" t="str">
        <f ca="1" t="shared" si="72"/>
        <v>Expired</v>
      </c>
      <c r="I1161" s="11">
        <f t="shared" si="73"/>
        <v>2026</v>
      </c>
      <c r="J1161" s="11" t="str">
        <f t="shared" si="74"/>
        <v>August</v>
      </c>
      <c r="K1161" s="11">
        <f ca="1" t="shared" si="75"/>
        <v>-42</v>
      </c>
    </row>
    <row r="1162" spans="1:11">
      <c r="A1162">
        <v>11161</v>
      </c>
      <c r="B1162" t="s">
        <v>1123</v>
      </c>
      <c r="C1162" t="s">
        <v>25</v>
      </c>
      <c r="D1162" t="s">
        <v>10</v>
      </c>
      <c r="E1162" t="s">
        <v>30</v>
      </c>
      <c r="F1162" s="2">
        <v>45442</v>
      </c>
      <c r="G1162" s="2">
        <v>46172</v>
      </c>
      <c r="H1162" s="11" t="str">
        <f ca="1" t="shared" si="72"/>
        <v>Expired</v>
      </c>
      <c r="I1162" s="11">
        <f t="shared" si="73"/>
        <v>2026</v>
      </c>
      <c r="J1162" s="11" t="str">
        <f t="shared" si="74"/>
        <v>May</v>
      </c>
      <c r="K1162" s="11">
        <f ca="1" t="shared" si="75"/>
        <v>-121</v>
      </c>
    </row>
    <row r="1163" spans="1:11">
      <c r="A1163">
        <v>11162</v>
      </c>
      <c r="B1163" t="s">
        <v>1124</v>
      </c>
      <c r="C1163" t="s">
        <v>9</v>
      </c>
      <c r="D1163" t="s">
        <v>26</v>
      </c>
      <c r="E1163" t="s">
        <v>30</v>
      </c>
      <c r="F1163" s="2">
        <v>45280</v>
      </c>
      <c r="G1163" s="2">
        <v>45645</v>
      </c>
      <c r="H1163" s="11" t="str">
        <f ca="1" t="shared" si="72"/>
        <v>Expired</v>
      </c>
      <c r="I1163">
        <f t="shared" si="73"/>
        <v>2024</v>
      </c>
      <c r="J1163" t="str">
        <f t="shared" si="74"/>
        <v>December</v>
      </c>
      <c r="K1163" s="11">
        <f ca="1" t="shared" si="75"/>
        <v>-648</v>
      </c>
    </row>
    <row r="1164" spans="1:11">
      <c r="A1164">
        <v>11163</v>
      </c>
      <c r="B1164" t="s">
        <v>701</v>
      </c>
      <c r="C1164" t="s">
        <v>28</v>
      </c>
      <c r="D1164" t="s">
        <v>26</v>
      </c>
      <c r="E1164" t="s">
        <v>22</v>
      </c>
      <c r="F1164" s="2">
        <v>45471</v>
      </c>
      <c r="G1164" s="2">
        <v>46201</v>
      </c>
      <c r="H1164" s="11" t="str">
        <f ca="1" t="shared" si="72"/>
        <v>Expired</v>
      </c>
      <c r="I1164" s="11">
        <f t="shared" si="73"/>
        <v>2026</v>
      </c>
      <c r="J1164" s="11" t="str">
        <f t="shared" si="74"/>
        <v>June</v>
      </c>
      <c r="K1164" s="11">
        <f ca="1" t="shared" si="75"/>
        <v>-92</v>
      </c>
    </row>
    <row r="1165" spans="1:11">
      <c r="A1165">
        <v>11164</v>
      </c>
      <c r="B1165" t="s">
        <v>1125</v>
      </c>
      <c r="C1165" t="s">
        <v>25</v>
      </c>
      <c r="D1165" t="s">
        <v>38</v>
      </c>
      <c r="E1165" t="s">
        <v>35</v>
      </c>
      <c r="F1165" s="2">
        <v>45303</v>
      </c>
      <c r="G1165" s="2">
        <v>46033</v>
      </c>
      <c r="H1165" s="11" t="str">
        <f ca="1" t="shared" si="72"/>
        <v>Expired</v>
      </c>
      <c r="I1165" s="11">
        <f t="shared" si="73"/>
        <v>2026</v>
      </c>
      <c r="J1165" s="11" t="str">
        <f t="shared" si="74"/>
        <v>January</v>
      </c>
      <c r="K1165" s="11">
        <f ca="1" t="shared" si="75"/>
        <v>-260</v>
      </c>
    </row>
    <row r="1166" spans="1:11">
      <c r="A1166">
        <v>11165</v>
      </c>
      <c r="B1166" t="s">
        <v>1126</v>
      </c>
      <c r="C1166" t="s">
        <v>21</v>
      </c>
      <c r="D1166" t="s">
        <v>38</v>
      </c>
      <c r="E1166" t="s">
        <v>16</v>
      </c>
      <c r="F1166" s="2">
        <v>45009</v>
      </c>
      <c r="G1166" s="2">
        <v>45374</v>
      </c>
      <c r="H1166" s="11" t="str">
        <f ca="1" t="shared" si="72"/>
        <v>Expired</v>
      </c>
      <c r="I1166">
        <f t="shared" si="73"/>
        <v>2024</v>
      </c>
      <c r="J1166" t="str">
        <f t="shared" si="74"/>
        <v>March</v>
      </c>
      <c r="K1166" s="11">
        <f ca="1" t="shared" si="75"/>
        <v>-919</v>
      </c>
    </row>
    <row r="1167" spans="1:11">
      <c r="A1167">
        <v>11166</v>
      </c>
      <c r="B1167" t="s">
        <v>1127</v>
      </c>
      <c r="C1167" t="s">
        <v>25</v>
      </c>
      <c r="D1167" t="s">
        <v>26</v>
      </c>
      <c r="E1167" t="s">
        <v>16</v>
      </c>
      <c r="F1167" s="2">
        <v>45095</v>
      </c>
      <c r="G1167" s="2">
        <v>45460</v>
      </c>
      <c r="H1167" s="11" t="str">
        <f ca="1" t="shared" si="72"/>
        <v>Expired</v>
      </c>
      <c r="I1167">
        <f t="shared" si="73"/>
        <v>2024</v>
      </c>
      <c r="J1167" t="str">
        <f t="shared" si="74"/>
        <v>June</v>
      </c>
      <c r="K1167" s="11">
        <f ca="1" t="shared" si="75"/>
        <v>-833</v>
      </c>
    </row>
    <row r="1168" spans="1:11">
      <c r="A1168">
        <v>11167</v>
      </c>
      <c r="B1168" t="s">
        <v>1128</v>
      </c>
      <c r="C1168" t="s">
        <v>55</v>
      </c>
      <c r="D1168" t="s">
        <v>18</v>
      </c>
      <c r="E1168" t="s">
        <v>11</v>
      </c>
      <c r="F1168" s="2">
        <v>45460</v>
      </c>
      <c r="G1168" s="2">
        <v>46190</v>
      </c>
      <c r="H1168" s="11" t="str">
        <f ca="1" t="shared" si="72"/>
        <v>Expired</v>
      </c>
      <c r="I1168" s="11">
        <f t="shared" si="73"/>
        <v>2026</v>
      </c>
      <c r="J1168" s="11" t="str">
        <f t="shared" si="74"/>
        <v>June</v>
      </c>
      <c r="K1168" s="11">
        <f ca="1" t="shared" si="75"/>
        <v>-103</v>
      </c>
    </row>
    <row r="1169" spans="1:11">
      <c r="A1169">
        <v>11168</v>
      </c>
      <c r="B1169" t="s">
        <v>1129</v>
      </c>
      <c r="C1169" t="s">
        <v>55</v>
      </c>
      <c r="D1169" t="s">
        <v>15</v>
      </c>
      <c r="E1169" t="s">
        <v>11</v>
      </c>
      <c r="F1169" s="2">
        <v>45412</v>
      </c>
      <c r="G1169" s="2">
        <v>45777</v>
      </c>
      <c r="H1169" s="11" t="str">
        <f ca="1" t="shared" si="72"/>
        <v>Expired</v>
      </c>
      <c r="I1169">
        <f t="shared" si="73"/>
        <v>2025</v>
      </c>
      <c r="J1169" t="str">
        <f t="shared" si="74"/>
        <v>April</v>
      </c>
      <c r="K1169" s="11">
        <f ca="1" t="shared" si="75"/>
        <v>-516</v>
      </c>
    </row>
    <row r="1170" spans="1:11">
      <c r="A1170">
        <v>11169</v>
      </c>
      <c r="B1170" t="s">
        <v>1130</v>
      </c>
      <c r="C1170" t="s">
        <v>14</v>
      </c>
      <c r="D1170" t="s">
        <v>26</v>
      </c>
      <c r="E1170" t="s">
        <v>30</v>
      </c>
      <c r="F1170" s="2">
        <v>45120</v>
      </c>
      <c r="G1170" s="2">
        <v>45300</v>
      </c>
      <c r="H1170" s="11" t="str">
        <f ca="1" t="shared" si="72"/>
        <v>Expired</v>
      </c>
      <c r="I1170">
        <f t="shared" si="73"/>
        <v>2024</v>
      </c>
      <c r="J1170" t="str">
        <f t="shared" si="74"/>
        <v>January</v>
      </c>
      <c r="K1170" s="11">
        <f ca="1" t="shared" si="75"/>
        <v>-993</v>
      </c>
    </row>
    <row r="1171" spans="1:11">
      <c r="A1171">
        <v>11170</v>
      </c>
      <c r="B1171" t="s">
        <v>1131</v>
      </c>
      <c r="C1171" t="s">
        <v>28</v>
      </c>
      <c r="D1171" t="s">
        <v>10</v>
      </c>
      <c r="E1171" t="s">
        <v>22</v>
      </c>
      <c r="F1171" s="2">
        <v>45519</v>
      </c>
      <c r="G1171" s="2">
        <v>45884</v>
      </c>
      <c r="H1171" s="11" t="str">
        <f ca="1" t="shared" si="72"/>
        <v>Expired</v>
      </c>
      <c r="I1171">
        <f t="shared" si="73"/>
        <v>2025</v>
      </c>
      <c r="J1171" t="str">
        <f t="shared" si="74"/>
        <v>August</v>
      </c>
      <c r="K1171" s="11">
        <f ca="1" t="shared" si="75"/>
        <v>-409</v>
      </c>
    </row>
    <row r="1172" spans="1:11">
      <c r="A1172">
        <v>11171</v>
      </c>
      <c r="B1172" t="s">
        <v>1132</v>
      </c>
      <c r="C1172" t="s">
        <v>55</v>
      </c>
      <c r="D1172" t="s">
        <v>15</v>
      </c>
      <c r="E1172" t="s">
        <v>35</v>
      </c>
      <c r="F1172" s="2">
        <v>45488</v>
      </c>
      <c r="G1172" s="2">
        <v>45853</v>
      </c>
      <c r="H1172" s="11" t="str">
        <f ca="1" t="shared" si="72"/>
        <v>Expired</v>
      </c>
      <c r="I1172">
        <f t="shared" si="73"/>
        <v>2025</v>
      </c>
      <c r="J1172" t="str">
        <f t="shared" si="74"/>
        <v>July</v>
      </c>
      <c r="K1172" s="11">
        <f ca="1" t="shared" si="75"/>
        <v>-440</v>
      </c>
    </row>
    <row r="1173" spans="1:11">
      <c r="A1173">
        <v>11172</v>
      </c>
      <c r="B1173" t="s">
        <v>1133</v>
      </c>
      <c r="C1173" t="s">
        <v>28</v>
      </c>
      <c r="D1173" t="s">
        <v>18</v>
      </c>
      <c r="E1173" t="s">
        <v>30</v>
      </c>
      <c r="F1173" s="2">
        <v>45102</v>
      </c>
      <c r="G1173" s="2">
        <v>45467</v>
      </c>
      <c r="H1173" s="11" t="str">
        <f ca="1" t="shared" si="72"/>
        <v>Expired</v>
      </c>
      <c r="I1173">
        <f t="shared" si="73"/>
        <v>2024</v>
      </c>
      <c r="J1173" t="str">
        <f t="shared" si="74"/>
        <v>June</v>
      </c>
      <c r="K1173" s="11">
        <f ca="1" t="shared" si="75"/>
        <v>-826</v>
      </c>
    </row>
    <row r="1174" spans="1:11">
      <c r="A1174">
        <v>11173</v>
      </c>
      <c r="B1174" t="s">
        <v>1134</v>
      </c>
      <c r="C1174" t="s">
        <v>25</v>
      </c>
      <c r="D1174" t="s">
        <v>10</v>
      </c>
      <c r="E1174" t="s">
        <v>16</v>
      </c>
      <c r="F1174" s="2">
        <v>45078</v>
      </c>
      <c r="G1174" s="2">
        <v>45443</v>
      </c>
      <c r="H1174" s="11" t="str">
        <f ca="1" t="shared" si="72"/>
        <v>Expired</v>
      </c>
      <c r="I1174">
        <f t="shared" si="73"/>
        <v>2024</v>
      </c>
      <c r="J1174" t="str">
        <f t="shared" si="74"/>
        <v>May</v>
      </c>
      <c r="K1174" s="11">
        <f ca="1" t="shared" si="75"/>
        <v>-850</v>
      </c>
    </row>
    <row r="1175" spans="1:11">
      <c r="A1175">
        <v>11174</v>
      </c>
      <c r="B1175" t="s">
        <v>1135</v>
      </c>
      <c r="C1175" t="s">
        <v>21</v>
      </c>
      <c r="D1175" t="s">
        <v>15</v>
      </c>
      <c r="E1175" t="s">
        <v>11</v>
      </c>
      <c r="F1175" s="2">
        <v>45475</v>
      </c>
      <c r="G1175" s="2">
        <v>45840</v>
      </c>
      <c r="H1175" s="11" t="str">
        <f ca="1" t="shared" si="72"/>
        <v>Expired</v>
      </c>
      <c r="I1175">
        <f t="shared" si="73"/>
        <v>2025</v>
      </c>
      <c r="J1175" t="str">
        <f t="shared" si="74"/>
        <v>July</v>
      </c>
      <c r="K1175" s="11">
        <f ca="1" t="shared" si="75"/>
        <v>-453</v>
      </c>
    </row>
    <row r="1176" spans="1:11">
      <c r="A1176">
        <v>11175</v>
      </c>
      <c r="B1176" t="s">
        <v>1136</v>
      </c>
      <c r="C1176" t="s">
        <v>14</v>
      </c>
      <c r="D1176" t="s">
        <v>18</v>
      </c>
      <c r="E1176" t="s">
        <v>11</v>
      </c>
      <c r="F1176" s="2">
        <v>45170</v>
      </c>
      <c r="G1176" s="2">
        <v>45350</v>
      </c>
      <c r="H1176" s="11" t="str">
        <f ca="1" t="shared" si="72"/>
        <v>Expired</v>
      </c>
      <c r="I1176">
        <f t="shared" si="73"/>
        <v>2024</v>
      </c>
      <c r="J1176" t="str">
        <f t="shared" si="74"/>
        <v>February</v>
      </c>
      <c r="K1176" s="11">
        <f ca="1" t="shared" si="75"/>
        <v>-943</v>
      </c>
    </row>
    <row r="1177" spans="1:11">
      <c r="A1177">
        <v>11176</v>
      </c>
      <c r="B1177" t="s">
        <v>1137</v>
      </c>
      <c r="C1177" t="s">
        <v>28</v>
      </c>
      <c r="D1177" t="s">
        <v>18</v>
      </c>
      <c r="E1177" t="s">
        <v>22</v>
      </c>
      <c r="F1177" s="2">
        <v>45193</v>
      </c>
      <c r="G1177" s="2">
        <v>45558</v>
      </c>
      <c r="H1177" s="11" t="str">
        <f ca="1" t="shared" si="72"/>
        <v>Expired</v>
      </c>
      <c r="I1177">
        <f t="shared" si="73"/>
        <v>2024</v>
      </c>
      <c r="J1177" t="str">
        <f t="shared" si="74"/>
        <v>September</v>
      </c>
      <c r="K1177" s="11">
        <f ca="1" t="shared" si="75"/>
        <v>-735</v>
      </c>
    </row>
    <row r="1178" spans="1:11">
      <c r="A1178">
        <v>11177</v>
      </c>
      <c r="B1178" t="s">
        <v>1138</v>
      </c>
      <c r="C1178" t="s">
        <v>28</v>
      </c>
      <c r="D1178" t="s">
        <v>26</v>
      </c>
      <c r="E1178" t="s">
        <v>30</v>
      </c>
      <c r="F1178" s="2">
        <v>45279</v>
      </c>
      <c r="G1178" s="2">
        <v>45459</v>
      </c>
      <c r="H1178" s="11" t="str">
        <f ca="1" t="shared" si="72"/>
        <v>Expired</v>
      </c>
      <c r="I1178">
        <f t="shared" si="73"/>
        <v>2024</v>
      </c>
      <c r="J1178" t="str">
        <f t="shared" si="74"/>
        <v>June</v>
      </c>
      <c r="K1178" s="11">
        <f ca="1" t="shared" si="75"/>
        <v>-834</v>
      </c>
    </row>
    <row r="1179" spans="1:11">
      <c r="A1179">
        <v>11178</v>
      </c>
      <c r="B1179" t="s">
        <v>1139</v>
      </c>
      <c r="C1179" t="s">
        <v>28</v>
      </c>
      <c r="D1179" t="s">
        <v>18</v>
      </c>
      <c r="E1179" t="s">
        <v>35</v>
      </c>
      <c r="F1179" s="2">
        <v>45235</v>
      </c>
      <c r="G1179" s="2">
        <v>45415</v>
      </c>
      <c r="H1179" s="11" t="str">
        <f ca="1" t="shared" si="72"/>
        <v>Expired</v>
      </c>
      <c r="I1179">
        <f t="shared" si="73"/>
        <v>2024</v>
      </c>
      <c r="J1179" t="str">
        <f t="shared" si="74"/>
        <v>May</v>
      </c>
      <c r="K1179" s="11">
        <f ca="1" t="shared" si="75"/>
        <v>-878</v>
      </c>
    </row>
    <row r="1180" spans="1:11">
      <c r="A1180">
        <v>11179</v>
      </c>
      <c r="B1180" t="s">
        <v>1140</v>
      </c>
      <c r="C1180" t="s">
        <v>55</v>
      </c>
      <c r="D1180" t="s">
        <v>38</v>
      </c>
      <c r="E1180" t="s">
        <v>11</v>
      </c>
      <c r="F1180" s="2">
        <v>45396</v>
      </c>
      <c r="G1180" s="2">
        <v>45761</v>
      </c>
      <c r="H1180" s="11" t="str">
        <f ca="1" t="shared" si="72"/>
        <v>Expired</v>
      </c>
      <c r="I1180">
        <f t="shared" si="73"/>
        <v>2025</v>
      </c>
      <c r="J1180" t="str">
        <f t="shared" si="74"/>
        <v>April</v>
      </c>
      <c r="K1180" s="11">
        <f ca="1" t="shared" si="75"/>
        <v>-532</v>
      </c>
    </row>
    <row r="1181" spans="1:11">
      <c r="A1181">
        <v>11180</v>
      </c>
      <c r="B1181" t="s">
        <v>1141</v>
      </c>
      <c r="C1181" t="s">
        <v>14</v>
      </c>
      <c r="D1181" t="s">
        <v>15</v>
      </c>
      <c r="E1181" t="s">
        <v>35</v>
      </c>
      <c r="F1181" s="2">
        <v>45266</v>
      </c>
      <c r="G1181" s="2">
        <v>45996</v>
      </c>
      <c r="H1181" s="11" t="str">
        <f ca="1" t="shared" si="72"/>
        <v>Expired</v>
      </c>
      <c r="I1181">
        <f t="shared" si="73"/>
        <v>2025</v>
      </c>
      <c r="J1181" t="str">
        <f t="shared" si="74"/>
        <v>December</v>
      </c>
      <c r="K1181" s="11">
        <f ca="1" t="shared" si="75"/>
        <v>-297</v>
      </c>
    </row>
    <row r="1182" spans="1:11">
      <c r="A1182">
        <v>11181</v>
      </c>
      <c r="B1182" t="s">
        <v>1142</v>
      </c>
      <c r="C1182" t="s">
        <v>55</v>
      </c>
      <c r="D1182" t="s">
        <v>10</v>
      </c>
      <c r="E1182" t="s">
        <v>35</v>
      </c>
      <c r="F1182" s="2">
        <v>45609</v>
      </c>
      <c r="G1182" s="2">
        <v>45789</v>
      </c>
      <c r="H1182" s="11" t="str">
        <f ca="1" t="shared" si="72"/>
        <v>Expired</v>
      </c>
      <c r="I1182">
        <f t="shared" si="73"/>
        <v>2025</v>
      </c>
      <c r="J1182" t="str">
        <f t="shared" si="74"/>
        <v>May</v>
      </c>
      <c r="K1182" s="11">
        <f ca="1" t="shared" si="75"/>
        <v>-504</v>
      </c>
    </row>
    <row r="1183" spans="1:11">
      <c r="A1183">
        <v>11182</v>
      </c>
      <c r="B1183" t="s">
        <v>1143</v>
      </c>
      <c r="C1183" t="s">
        <v>14</v>
      </c>
      <c r="D1183" t="s">
        <v>38</v>
      </c>
      <c r="E1183" t="s">
        <v>30</v>
      </c>
      <c r="F1183" s="2">
        <v>45042</v>
      </c>
      <c r="G1183" s="2">
        <v>45772</v>
      </c>
      <c r="H1183" s="11" t="str">
        <f ca="1" t="shared" si="72"/>
        <v>Expired</v>
      </c>
      <c r="I1183">
        <f t="shared" si="73"/>
        <v>2025</v>
      </c>
      <c r="J1183" t="str">
        <f t="shared" si="74"/>
        <v>April</v>
      </c>
      <c r="K1183" s="11">
        <f ca="1" t="shared" si="75"/>
        <v>-521</v>
      </c>
    </row>
    <row r="1184" spans="1:11">
      <c r="A1184">
        <v>11183</v>
      </c>
      <c r="B1184" t="s">
        <v>1144</v>
      </c>
      <c r="C1184" t="s">
        <v>21</v>
      </c>
      <c r="D1184" t="s">
        <v>15</v>
      </c>
      <c r="E1184" t="s">
        <v>16</v>
      </c>
      <c r="F1184" s="2">
        <v>45242</v>
      </c>
      <c r="G1184" s="2">
        <v>45422</v>
      </c>
      <c r="H1184" s="11" t="str">
        <f ca="1" t="shared" si="72"/>
        <v>Expired</v>
      </c>
      <c r="I1184">
        <f t="shared" si="73"/>
        <v>2024</v>
      </c>
      <c r="J1184" t="str">
        <f t="shared" si="74"/>
        <v>May</v>
      </c>
      <c r="K1184" s="11">
        <f ca="1" t="shared" si="75"/>
        <v>-871</v>
      </c>
    </row>
    <row r="1185" spans="1:11">
      <c r="A1185">
        <v>11184</v>
      </c>
      <c r="B1185" t="s">
        <v>1145</v>
      </c>
      <c r="C1185" t="s">
        <v>21</v>
      </c>
      <c r="D1185" t="s">
        <v>38</v>
      </c>
      <c r="E1185" t="s">
        <v>30</v>
      </c>
      <c r="F1185" s="2">
        <v>45021</v>
      </c>
      <c r="G1185" s="2">
        <v>45386</v>
      </c>
      <c r="H1185" s="11" t="str">
        <f ca="1" t="shared" si="72"/>
        <v>Expired</v>
      </c>
      <c r="I1185">
        <f t="shared" si="73"/>
        <v>2024</v>
      </c>
      <c r="J1185" t="str">
        <f t="shared" si="74"/>
        <v>April</v>
      </c>
      <c r="K1185" s="11">
        <f ca="1" t="shared" si="75"/>
        <v>-907</v>
      </c>
    </row>
    <row r="1186" spans="1:11">
      <c r="A1186">
        <v>11185</v>
      </c>
      <c r="B1186" t="s">
        <v>1146</v>
      </c>
      <c r="C1186" t="s">
        <v>14</v>
      </c>
      <c r="D1186" t="s">
        <v>18</v>
      </c>
      <c r="E1186" t="s">
        <v>35</v>
      </c>
      <c r="F1186" s="2">
        <v>45466</v>
      </c>
      <c r="G1186" s="2">
        <v>45646</v>
      </c>
      <c r="H1186" s="11" t="str">
        <f ca="1" t="shared" si="72"/>
        <v>Expired</v>
      </c>
      <c r="I1186">
        <f t="shared" si="73"/>
        <v>2024</v>
      </c>
      <c r="J1186" t="str">
        <f t="shared" si="74"/>
        <v>December</v>
      </c>
      <c r="K1186" s="11">
        <f ca="1" t="shared" si="75"/>
        <v>-647</v>
      </c>
    </row>
    <row r="1187" spans="1:11">
      <c r="A1187">
        <v>11186</v>
      </c>
      <c r="B1187" t="s">
        <v>1147</v>
      </c>
      <c r="C1187" t="s">
        <v>21</v>
      </c>
      <c r="D1187" t="s">
        <v>26</v>
      </c>
      <c r="E1187" t="s">
        <v>16</v>
      </c>
      <c r="F1187" s="2">
        <v>45478</v>
      </c>
      <c r="G1187" s="2">
        <v>45843</v>
      </c>
      <c r="H1187" s="11" t="str">
        <f ca="1" t="shared" si="72"/>
        <v>Expired</v>
      </c>
      <c r="I1187">
        <f t="shared" si="73"/>
        <v>2025</v>
      </c>
      <c r="J1187" t="str">
        <f t="shared" si="74"/>
        <v>July</v>
      </c>
      <c r="K1187" s="11">
        <f ca="1" t="shared" si="75"/>
        <v>-450</v>
      </c>
    </row>
    <row r="1188" spans="1:11">
      <c r="A1188">
        <v>11187</v>
      </c>
      <c r="B1188" t="s">
        <v>315</v>
      </c>
      <c r="C1188" t="s">
        <v>28</v>
      </c>
      <c r="D1188" t="s">
        <v>38</v>
      </c>
      <c r="E1188" t="s">
        <v>11</v>
      </c>
      <c r="F1188" s="2">
        <v>45429</v>
      </c>
      <c r="G1188" s="2">
        <v>45794</v>
      </c>
      <c r="H1188" s="11" t="str">
        <f ca="1" t="shared" si="72"/>
        <v>Expired</v>
      </c>
      <c r="I1188">
        <f t="shared" si="73"/>
        <v>2025</v>
      </c>
      <c r="J1188" t="str">
        <f t="shared" si="74"/>
        <v>May</v>
      </c>
      <c r="K1188" s="11">
        <f ca="1" t="shared" si="75"/>
        <v>-499</v>
      </c>
    </row>
    <row r="1189" spans="1:11">
      <c r="A1189">
        <v>11188</v>
      </c>
      <c r="B1189" t="s">
        <v>1148</v>
      </c>
      <c r="C1189" t="s">
        <v>28</v>
      </c>
      <c r="D1189" t="s">
        <v>26</v>
      </c>
      <c r="E1189" t="s">
        <v>30</v>
      </c>
      <c r="F1189" s="2">
        <v>45334</v>
      </c>
      <c r="G1189" s="2">
        <v>45514</v>
      </c>
      <c r="H1189" s="11" t="str">
        <f ca="1" t="shared" si="72"/>
        <v>Expired</v>
      </c>
      <c r="I1189">
        <f t="shared" si="73"/>
        <v>2024</v>
      </c>
      <c r="J1189" t="str">
        <f t="shared" si="74"/>
        <v>August</v>
      </c>
      <c r="K1189" s="11">
        <f ca="1" t="shared" si="75"/>
        <v>-779</v>
      </c>
    </row>
    <row r="1190" spans="1:11">
      <c r="A1190">
        <v>11189</v>
      </c>
      <c r="B1190" t="s">
        <v>305</v>
      </c>
      <c r="C1190" t="s">
        <v>25</v>
      </c>
      <c r="D1190" t="s">
        <v>38</v>
      </c>
      <c r="E1190" t="s">
        <v>30</v>
      </c>
      <c r="F1190" s="2">
        <v>44939</v>
      </c>
      <c r="G1190" s="2">
        <v>45304</v>
      </c>
      <c r="H1190" s="11" t="str">
        <f ca="1" t="shared" si="72"/>
        <v>Expired</v>
      </c>
      <c r="I1190">
        <f t="shared" si="73"/>
        <v>2024</v>
      </c>
      <c r="J1190" t="str">
        <f t="shared" si="74"/>
        <v>January</v>
      </c>
      <c r="K1190" s="11">
        <f ca="1" t="shared" si="75"/>
        <v>-989</v>
      </c>
    </row>
    <row r="1191" spans="1:11">
      <c r="A1191">
        <v>11190</v>
      </c>
      <c r="B1191" t="s">
        <v>1149</v>
      </c>
      <c r="C1191" t="s">
        <v>25</v>
      </c>
      <c r="D1191" t="s">
        <v>38</v>
      </c>
      <c r="E1191" t="s">
        <v>35</v>
      </c>
      <c r="F1191" s="2">
        <v>45016</v>
      </c>
      <c r="G1191" s="2">
        <v>45196</v>
      </c>
      <c r="H1191" s="11" t="str">
        <f ca="1" t="shared" si="72"/>
        <v>Expired</v>
      </c>
      <c r="I1191">
        <f t="shared" si="73"/>
        <v>2023</v>
      </c>
      <c r="J1191" t="str">
        <f t="shared" si="74"/>
        <v>September</v>
      </c>
      <c r="K1191" s="11">
        <f ca="1" t="shared" si="75"/>
        <v>-1097</v>
      </c>
    </row>
    <row r="1192" spans="1:11">
      <c r="A1192">
        <v>11191</v>
      </c>
      <c r="B1192" t="s">
        <v>1150</v>
      </c>
      <c r="C1192" t="s">
        <v>14</v>
      </c>
      <c r="D1192" t="s">
        <v>38</v>
      </c>
      <c r="E1192" t="s">
        <v>22</v>
      </c>
      <c r="F1192" s="2">
        <v>45222</v>
      </c>
      <c r="G1192" s="2">
        <v>45402</v>
      </c>
      <c r="H1192" s="11" t="str">
        <f ca="1" t="shared" si="72"/>
        <v>Expired</v>
      </c>
      <c r="I1192">
        <f t="shared" si="73"/>
        <v>2024</v>
      </c>
      <c r="J1192" t="str">
        <f t="shared" si="74"/>
        <v>April</v>
      </c>
      <c r="K1192" s="11">
        <f ca="1" t="shared" si="75"/>
        <v>-891</v>
      </c>
    </row>
    <row r="1193" spans="1:11">
      <c r="A1193">
        <v>11192</v>
      </c>
      <c r="B1193" t="s">
        <v>1151</v>
      </c>
      <c r="C1193" t="s">
        <v>14</v>
      </c>
      <c r="D1193" t="s">
        <v>38</v>
      </c>
      <c r="E1193" t="s">
        <v>11</v>
      </c>
      <c r="F1193" s="2">
        <v>45528</v>
      </c>
      <c r="G1193" s="2">
        <v>46258</v>
      </c>
      <c r="H1193" s="11" t="str">
        <f ca="1" t="shared" si="72"/>
        <v>Expired</v>
      </c>
      <c r="I1193" s="11">
        <f t="shared" si="73"/>
        <v>2026</v>
      </c>
      <c r="J1193" s="11" t="str">
        <f t="shared" si="74"/>
        <v>August</v>
      </c>
      <c r="K1193" s="11">
        <f ca="1" t="shared" si="75"/>
        <v>-35</v>
      </c>
    </row>
    <row r="1194" spans="1:11">
      <c r="A1194">
        <v>11193</v>
      </c>
      <c r="B1194" t="s">
        <v>1152</v>
      </c>
      <c r="C1194" t="s">
        <v>21</v>
      </c>
      <c r="D1194" t="s">
        <v>10</v>
      </c>
      <c r="E1194" t="s">
        <v>22</v>
      </c>
      <c r="F1194" s="2">
        <v>45464</v>
      </c>
      <c r="G1194" s="2">
        <v>45829</v>
      </c>
      <c r="H1194" s="11" t="str">
        <f ca="1" t="shared" si="72"/>
        <v>Expired</v>
      </c>
      <c r="I1194">
        <f t="shared" si="73"/>
        <v>2025</v>
      </c>
      <c r="J1194" t="str">
        <f t="shared" si="74"/>
        <v>June</v>
      </c>
      <c r="K1194" s="11">
        <f ca="1" t="shared" si="75"/>
        <v>-464</v>
      </c>
    </row>
    <row r="1195" spans="1:11">
      <c r="A1195">
        <v>11194</v>
      </c>
      <c r="B1195" t="s">
        <v>1153</v>
      </c>
      <c r="C1195" t="s">
        <v>55</v>
      </c>
      <c r="D1195" t="s">
        <v>26</v>
      </c>
      <c r="E1195" t="s">
        <v>16</v>
      </c>
      <c r="F1195" s="2">
        <v>45346</v>
      </c>
      <c r="G1195" s="2">
        <v>46076</v>
      </c>
      <c r="H1195" s="11" t="str">
        <f ca="1" t="shared" si="72"/>
        <v>Expired</v>
      </c>
      <c r="I1195" s="11">
        <f t="shared" si="73"/>
        <v>2026</v>
      </c>
      <c r="J1195" s="11" t="str">
        <f t="shared" si="74"/>
        <v>February</v>
      </c>
      <c r="K1195" s="11">
        <f ca="1" t="shared" si="75"/>
        <v>-217</v>
      </c>
    </row>
    <row r="1196" spans="1:11">
      <c r="A1196">
        <v>11195</v>
      </c>
      <c r="B1196" t="s">
        <v>1154</v>
      </c>
      <c r="C1196" t="s">
        <v>55</v>
      </c>
      <c r="D1196" t="s">
        <v>18</v>
      </c>
      <c r="E1196" t="s">
        <v>35</v>
      </c>
      <c r="F1196" s="2">
        <v>45400</v>
      </c>
      <c r="G1196" s="2">
        <v>46130</v>
      </c>
      <c r="H1196" s="11" t="str">
        <f ca="1" t="shared" si="72"/>
        <v>Expired</v>
      </c>
      <c r="I1196" s="11">
        <f t="shared" si="73"/>
        <v>2026</v>
      </c>
      <c r="J1196" s="11" t="str">
        <f t="shared" si="74"/>
        <v>April</v>
      </c>
      <c r="K1196" s="11">
        <f ca="1" t="shared" si="75"/>
        <v>-163</v>
      </c>
    </row>
    <row r="1197" spans="1:11">
      <c r="A1197">
        <v>11196</v>
      </c>
      <c r="B1197" t="s">
        <v>1155</v>
      </c>
      <c r="C1197" t="s">
        <v>21</v>
      </c>
      <c r="D1197" t="s">
        <v>18</v>
      </c>
      <c r="E1197" t="s">
        <v>22</v>
      </c>
      <c r="F1197" s="2">
        <v>45223</v>
      </c>
      <c r="G1197" s="2">
        <v>45953</v>
      </c>
      <c r="H1197" s="11" t="str">
        <f ca="1" t="shared" si="72"/>
        <v>Expired</v>
      </c>
      <c r="I1197">
        <f t="shared" si="73"/>
        <v>2025</v>
      </c>
      <c r="J1197" t="str">
        <f t="shared" si="74"/>
        <v>October</v>
      </c>
      <c r="K1197" s="11">
        <f ca="1" t="shared" si="75"/>
        <v>-340</v>
      </c>
    </row>
    <row r="1198" spans="1:11">
      <c r="A1198">
        <v>11197</v>
      </c>
      <c r="B1198" t="s">
        <v>552</v>
      </c>
      <c r="C1198" t="s">
        <v>25</v>
      </c>
      <c r="D1198" t="s">
        <v>15</v>
      </c>
      <c r="E1198" t="s">
        <v>30</v>
      </c>
      <c r="F1198" s="2">
        <v>45432</v>
      </c>
      <c r="G1198" s="2">
        <v>46162</v>
      </c>
      <c r="H1198" s="11" t="str">
        <f ca="1" t="shared" si="72"/>
        <v>Expired</v>
      </c>
      <c r="I1198" s="11">
        <f t="shared" si="73"/>
        <v>2026</v>
      </c>
      <c r="J1198" s="11" t="str">
        <f t="shared" si="74"/>
        <v>May</v>
      </c>
      <c r="K1198" s="11">
        <f ca="1" t="shared" si="75"/>
        <v>-131</v>
      </c>
    </row>
    <row r="1199" spans="1:11">
      <c r="A1199">
        <v>11198</v>
      </c>
      <c r="B1199" t="s">
        <v>1156</v>
      </c>
      <c r="C1199" t="s">
        <v>21</v>
      </c>
      <c r="D1199" t="s">
        <v>26</v>
      </c>
      <c r="E1199" t="s">
        <v>16</v>
      </c>
      <c r="F1199" s="2">
        <v>45084</v>
      </c>
      <c r="G1199" s="2">
        <v>45449</v>
      </c>
      <c r="H1199" s="11" t="str">
        <f ca="1" t="shared" si="72"/>
        <v>Expired</v>
      </c>
      <c r="I1199">
        <f t="shared" si="73"/>
        <v>2024</v>
      </c>
      <c r="J1199" t="str">
        <f t="shared" si="74"/>
        <v>June</v>
      </c>
      <c r="K1199" s="11">
        <f ca="1" t="shared" si="75"/>
        <v>-844</v>
      </c>
    </row>
    <row r="1200" spans="1:11">
      <c r="A1200">
        <v>11199</v>
      </c>
      <c r="B1200" t="s">
        <v>1157</v>
      </c>
      <c r="C1200" t="s">
        <v>9</v>
      </c>
      <c r="D1200" t="s">
        <v>10</v>
      </c>
      <c r="E1200" t="s">
        <v>22</v>
      </c>
      <c r="F1200" s="2">
        <v>45110</v>
      </c>
      <c r="G1200" s="2">
        <v>45475</v>
      </c>
      <c r="H1200" s="11" t="str">
        <f ca="1" t="shared" si="72"/>
        <v>Expired</v>
      </c>
      <c r="I1200">
        <f t="shared" si="73"/>
        <v>2024</v>
      </c>
      <c r="J1200" t="str">
        <f t="shared" si="74"/>
        <v>July</v>
      </c>
      <c r="K1200" s="11">
        <f ca="1" t="shared" si="75"/>
        <v>-818</v>
      </c>
    </row>
    <row r="1201" spans="1:11">
      <c r="A1201">
        <v>11200</v>
      </c>
      <c r="B1201" t="s">
        <v>1158</v>
      </c>
      <c r="C1201" t="s">
        <v>9</v>
      </c>
      <c r="D1201" t="s">
        <v>26</v>
      </c>
      <c r="E1201" t="s">
        <v>30</v>
      </c>
      <c r="F1201" s="2">
        <v>45431</v>
      </c>
      <c r="G1201" s="2">
        <v>45611</v>
      </c>
      <c r="H1201" s="11" t="str">
        <f ca="1" t="shared" si="72"/>
        <v>Expired</v>
      </c>
      <c r="I1201">
        <f t="shared" si="73"/>
        <v>2024</v>
      </c>
      <c r="J1201" t="str">
        <f t="shared" si="74"/>
        <v>November</v>
      </c>
      <c r="K1201" s="11">
        <f ca="1" t="shared" si="75"/>
        <v>-682</v>
      </c>
    </row>
    <row r="1202" spans="1:11">
      <c r="A1202">
        <v>11201</v>
      </c>
      <c r="B1202" t="s">
        <v>1159</v>
      </c>
      <c r="C1202" t="s">
        <v>28</v>
      </c>
      <c r="D1202" t="s">
        <v>38</v>
      </c>
      <c r="E1202" t="s">
        <v>35</v>
      </c>
      <c r="F1202" s="2">
        <v>45373</v>
      </c>
      <c r="G1202" s="2">
        <v>45738</v>
      </c>
      <c r="H1202" s="11" t="str">
        <f ca="1" t="shared" si="72"/>
        <v>Expired</v>
      </c>
      <c r="I1202">
        <f t="shared" si="73"/>
        <v>2025</v>
      </c>
      <c r="J1202" t="str">
        <f t="shared" si="74"/>
        <v>March</v>
      </c>
      <c r="K1202" s="11">
        <f ca="1" t="shared" si="75"/>
        <v>-555</v>
      </c>
    </row>
    <row r="1203" spans="1:11">
      <c r="A1203">
        <v>11202</v>
      </c>
      <c r="B1203" t="s">
        <v>107</v>
      </c>
      <c r="C1203" t="s">
        <v>14</v>
      </c>
      <c r="D1203" t="s">
        <v>26</v>
      </c>
      <c r="E1203" t="s">
        <v>30</v>
      </c>
      <c r="F1203" s="2">
        <v>45451</v>
      </c>
      <c r="G1203" s="2">
        <v>46181</v>
      </c>
      <c r="H1203" s="11" t="str">
        <f ca="1" t="shared" si="72"/>
        <v>Expired</v>
      </c>
      <c r="I1203" s="11">
        <f t="shared" si="73"/>
        <v>2026</v>
      </c>
      <c r="J1203" s="11" t="str">
        <f t="shared" si="74"/>
        <v>June</v>
      </c>
      <c r="K1203" s="11">
        <f ca="1" t="shared" si="75"/>
        <v>-112</v>
      </c>
    </row>
    <row r="1204" spans="1:11">
      <c r="A1204">
        <v>11203</v>
      </c>
      <c r="B1204" t="s">
        <v>1160</v>
      </c>
      <c r="C1204" t="s">
        <v>25</v>
      </c>
      <c r="D1204" t="s">
        <v>18</v>
      </c>
      <c r="E1204" t="s">
        <v>35</v>
      </c>
      <c r="F1204" s="2">
        <v>44986</v>
      </c>
      <c r="G1204" s="2">
        <v>45166</v>
      </c>
      <c r="H1204" s="11" t="str">
        <f ca="1" t="shared" si="72"/>
        <v>Expired</v>
      </c>
      <c r="I1204">
        <f t="shared" si="73"/>
        <v>2023</v>
      </c>
      <c r="J1204" t="str">
        <f t="shared" si="74"/>
        <v>August</v>
      </c>
      <c r="K1204" s="11">
        <f ca="1" t="shared" si="75"/>
        <v>-1127</v>
      </c>
    </row>
    <row r="1205" spans="1:11">
      <c r="A1205">
        <v>11204</v>
      </c>
      <c r="B1205" t="s">
        <v>1161</v>
      </c>
      <c r="C1205" t="s">
        <v>14</v>
      </c>
      <c r="D1205" t="s">
        <v>18</v>
      </c>
      <c r="E1205" t="s">
        <v>30</v>
      </c>
      <c r="F1205" s="2">
        <v>45094</v>
      </c>
      <c r="G1205" s="2">
        <v>45274</v>
      </c>
      <c r="H1205" s="11" t="str">
        <f ca="1" t="shared" si="72"/>
        <v>Expired</v>
      </c>
      <c r="I1205">
        <f t="shared" si="73"/>
        <v>2023</v>
      </c>
      <c r="J1205" t="str">
        <f t="shared" si="74"/>
        <v>December</v>
      </c>
      <c r="K1205" s="11">
        <f ca="1" t="shared" si="75"/>
        <v>-1019</v>
      </c>
    </row>
    <row r="1206" spans="1:11">
      <c r="A1206">
        <v>11205</v>
      </c>
      <c r="B1206" t="s">
        <v>1162</v>
      </c>
      <c r="C1206" t="s">
        <v>55</v>
      </c>
      <c r="D1206" t="s">
        <v>10</v>
      </c>
      <c r="E1206" t="s">
        <v>16</v>
      </c>
      <c r="F1206" s="2">
        <v>45223</v>
      </c>
      <c r="G1206" s="2">
        <v>45588</v>
      </c>
      <c r="H1206" s="11" t="str">
        <f ca="1" t="shared" si="72"/>
        <v>Expired</v>
      </c>
      <c r="I1206">
        <f t="shared" si="73"/>
        <v>2024</v>
      </c>
      <c r="J1206" t="str">
        <f t="shared" si="74"/>
        <v>October</v>
      </c>
      <c r="K1206" s="11">
        <f ca="1" t="shared" si="75"/>
        <v>-705</v>
      </c>
    </row>
    <row r="1207" spans="1:11">
      <c r="A1207">
        <v>11206</v>
      </c>
      <c r="B1207" t="s">
        <v>1163</v>
      </c>
      <c r="C1207" t="s">
        <v>28</v>
      </c>
      <c r="D1207" t="s">
        <v>18</v>
      </c>
      <c r="E1207" t="s">
        <v>11</v>
      </c>
      <c r="F1207" s="2">
        <v>45023</v>
      </c>
      <c r="G1207" s="2">
        <v>45753</v>
      </c>
      <c r="H1207" s="11" t="str">
        <f ca="1" t="shared" si="72"/>
        <v>Expired</v>
      </c>
      <c r="I1207">
        <f t="shared" si="73"/>
        <v>2025</v>
      </c>
      <c r="J1207" t="str">
        <f t="shared" si="74"/>
        <v>April</v>
      </c>
      <c r="K1207" s="11">
        <f ca="1" t="shared" si="75"/>
        <v>-540</v>
      </c>
    </row>
    <row r="1208" spans="1:11">
      <c r="A1208">
        <v>11207</v>
      </c>
      <c r="B1208" t="s">
        <v>1164</v>
      </c>
      <c r="C1208" t="s">
        <v>28</v>
      </c>
      <c r="D1208" t="s">
        <v>10</v>
      </c>
      <c r="E1208" t="s">
        <v>30</v>
      </c>
      <c r="F1208" s="2">
        <v>45235</v>
      </c>
      <c r="G1208" s="2">
        <v>45600</v>
      </c>
      <c r="H1208" s="11" t="str">
        <f ca="1" t="shared" si="72"/>
        <v>Expired</v>
      </c>
      <c r="I1208">
        <f t="shared" si="73"/>
        <v>2024</v>
      </c>
      <c r="J1208" t="str">
        <f t="shared" si="74"/>
        <v>November</v>
      </c>
      <c r="K1208" s="11">
        <f ca="1" t="shared" si="75"/>
        <v>-693</v>
      </c>
    </row>
    <row r="1209" spans="1:11">
      <c r="A1209">
        <v>11208</v>
      </c>
      <c r="B1209" t="s">
        <v>1165</v>
      </c>
      <c r="C1209" t="s">
        <v>9</v>
      </c>
      <c r="D1209" t="s">
        <v>15</v>
      </c>
      <c r="E1209" t="s">
        <v>35</v>
      </c>
      <c r="F1209" s="2">
        <v>45287</v>
      </c>
      <c r="G1209" s="2">
        <v>45467</v>
      </c>
      <c r="H1209" s="11" t="str">
        <f ca="1" t="shared" si="72"/>
        <v>Expired</v>
      </c>
      <c r="I1209">
        <f t="shared" si="73"/>
        <v>2024</v>
      </c>
      <c r="J1209" t="str">
        <f t="shared" si="74"/>
        <v>June</v>
      </c>
      <c r="K1209" s="11">
        <f ca="1" t="shared" si="75"/>
        <v>-826</v>
      </c>
    </row>
    <row r="1210" spans="1:11">
      <c r="A1210">
        <v>11209</v>
      </c>
      <c r="B1210" t="s">
        <v>1166</v>
      </c>
      <c r="C1210" t="s">
        <v>28</v>
      </c>
      <c r="D1210" t="s">
        <v>10</v>
      </c>
      <c r="E1210" t="s">
        <v>30</v>
      </c>
      <c r="F1210" s="2">
        <v>45423</v>
      </c>
      <c r="G1210" s="2">
        <v>45788</v>
      </c>
      <c r="H1210" s="11" t="str">
        <f ca="1" t="shared" si="72"/>
        <v>Expired</v>
      </c>
      <c r="I1210">
        <f t="shared" si="73"/>
        <v>2025</v>
      </c>
      <c r="J1210" t="str">
        <f t="shared" si="74"/>
        <v>May</v>
      </c>
      <c r="K1210" s="11">
        <f ca="1" t="shared" si="75"/>
        <v>-505</v>
      </c>
    </row>
    <row r="1211" spans="1:11">
      <c r="A1211">
        <v>11210</v>
      </c>
      <c r="B1211" t="s">
        <v>1167</v>
      </c>
      <c r="C1211" t="s">
        <v>9</v>
      </c>
      <c r="D1211" t="s">
        <v>18</v>
      </c>
      <c r="E1211" t="s">
        <v>11</v>
      </c>
      <c r="F1211" s="2">
        <v>45442</v>
      </c>
      <c r="G1211" s="2">
        <v>45622</v>
      </c>
      <c r="H1211" s="11" t="str">
        <f ca="1" t="shared" si="72"/>
        <v>Expired</v>
      </c>
      <c r="I1211">
        <f t="shared" si="73"/>
        <v>2024</v>
      </c>
      <c r="J1211" t="str">
        <f t="shared" si="74"/>
        <v>November</v>
      </c>
      <c r="K1211" s="11">
        <f ca="1" t="shared" si="75"/>
        <v>-671</v>
      </c>
    </row>
    <row r="1212" spans="1:11">
      <c r="A1212">
        <v>11211</v>
      </c>
      <c r="B1212" t="s">
        <v>1168</v>
      </c>
      <c r="C1212" t="s">
        <v>28</v>
      </c>
      <c r="D1212" t="s">
        <v>15</v>
      </c>
      <c r="E1212" t="s">
        <v>35</v>
      </c>
      <c r="F1212" s="2">
        <v>45471</v>
      </c>
      <c r="G1212" s="2">
        <v>46201</v>
      </c>
      <c r="H1212" s="11" t="str">
        <f ca="1" t="shared" si="72"/>
        <v>Expired</v>
      </c>
      <c r="I1212" s="11">
        <f t="shared" si="73"/>
        <v>2026</v>
      </c>
      <c r="J1212" s="11" t="str">
        <f t="shared" si="74"/>
        <v>June</v>
      </c>
      <c r="K1212" s="11">
        <f ca="1" t="shared" si="75"/>
        <v>-92</v>
      </c>
    </row>
    <row r="1213" spans="1:11">
      <c r="A1213">
        <v>11212</v>
      </c>
      <c r="B1213" t="s">
        <v>1169</v>
      </c>
      <c r="C1213" t="s">
        <v>55</v>
      </c>
      <c r="D1213" t="s">
        <v>38</v>
      </c>
      <c r="E1213" t="s">
        <v>16</v>
      </c>
      <c r="F1213" s="2">
        <v>45046</v>
      </c>
      <c r="G1213" s="2">
        <v>45226</v>
      </c>
      <c r="H1213" s="11" t="str">
        <f ca="1" t="shared" si="72"/>
        <v>Expired</v>
      </c>
      <c r="I1213">
        <f t="shared" si="73"/>
        <v>2023</v>
      </c>
      <c r="J1213" t="str">
        <f t="shared" si="74"/>
        <v>October</v>
      </c>
      <c r="K1213" s="11">
        <f ca="1" t="shared" si="75"/>
        <v>-1067</v>
      </c>
    </row>
    <row r="1214" spans="1:11">
      <c r="A1214">
        <v>11213</v>
      </c>
      <c r="B1214" t="s">
        <v>1170</v>
      </c>
      <c r="C1214" t="s">
        <v>55</v>
      </c>
      <c r="D1214" t="s">
        <v>10</v>
      </c>
      <c r="E1214" t="s">
        <v>30</v>
      </c>
      <c r="F1214" s="2">
        <v>45298</v>
      </c>
      <c r="G1214" s="2">
        <v>45478</v>
      </c>
      <c r="H1214" s="11" t="str">
        <f ca="1" t="shared" si="72"/>
        <v>Expired</v>
      </c>
      <c r="I1214">
        <f t="shared" si="73"/>
        <v>2024</v>
      </c>
      <c r="J1214" t="str">
        <f t="shared" si="74"/>
        <v>July</v>
      </c>
      <c r="K1214" s="11">
        <f ca="1" t="shared" si="75"/>
        <v>-815</v>
      </c>
    </row>
    <row r="1215" spans="1:11">
      <c r="A1215">
        <v>11214</v>
      </c>
      <c r="B1215" t="s">
        <v>1171</v>
      </c>
      <c r="C1215" t="s">
        <v>28</v>
      </c>
      <c r="D1215" t="s">
        <v>15</v>
      </c>
      <c r="E1215" t="s">
        <v>30</v>
      </c>
      <c r="F1215" s="2">
        <v>45103</v>
      </c>
      <c r="G1215" s="2">
        <v>45833</v>
      </c>
      <c r="H1215" s="11" t="str">
        <f ca="1" t="shared" si="72"/>
        <v>Expired</v>
      </c>
      <c r="I1215">
        <f t="shared" si="73"/>
        <v>2025</v>
      </c>
      <c r="J1215" t="str">
        <f t="shared" si="74"/>
        <v>June</v>
      </c>
      <c r="K1215" s="11">
        <f ca="1" t="shared" si="75"/>
        <v>-460</v>
      </c>
    </row>
    <row r="1216" spans="1:11">
      <c r="A1216">
        <v>11215</v>
      </c>
      <c r="B1216" t="s">
        <v>1172</v>
      </c>
      <c r="C1216" t="s">
        <v>14</v>
      </c>
      <c r="D1216" t="s">
        <v>26</v>
      </c>
      <c r="E1216" t="s">
        <v>11</v>
      </c>
      <c r="F1216" s="2">
        <v>45058</v>
      </c>
      <c r="G1216" s="2">
        <v>45788</v>
      </c>
      <c r="H1216" s="11" t="str">
        <f ca="1" t="shared" si="72"/>
        <v>Expired</v>
      </c>
      <c r="I1216">
        <f t="shared" si="73"/>
        <v>2025</v>
      </c>
      <c r="J1216" t="str">
        <f t="shared" si="74"/>
        <v>May</v>
      </c>
      <c r="K1216" s="11">
        <f ca="1" t="shared" si="75"/>
        <v>-505</v>
      </c>
    </row>
    <row r="1217" spans="1:11">
      <c r="A1217">
        <v>11216</v>
      </c>
      <c r="B1217" t="s">
        <v>1173</v>
      </c>
      <c r="C1217" t="s">
        <v>25</v>
      </c>
      <c r="D1217" t="s">
        <v>18</v>
      </c>
      <c r="E1217" t="s">
        <v>11</v>
      </c>
      <c r="F1217" s="2">
        <v>45060</v>
      </c>
      <c r="G1217" s="2">
        <v>45240</v>
      </c>
      <c r="H1217" s="11" t="str">
        <f ca="1" t="shared" si="72"/>
        <v>Expired</v>
      </c>
      <c r="I1217">
        <f t="shared" si="73"/>
        <v>2023</v>
      </c>
      <c r="J1217" t="str">
        <f t="shared" si="74"/>
        <v>November</v>
      </c>
      <c r="K1217" s="11">
        <f ca="1" t="shared" si="75"/>
        <v>-1053</v>
      </c>
    </row>
    <row r="1218" spans="1:11">
      <c r="A1218">
        <v>11217</v>
      </c>
      <c r="B1218" t="s">
        <v>1174</v>
      </c>
      <c r="C1218" t="s">
        <v>9</v>
      </c>
      <c r="D1218" t="s">
        <v>26</v>
      </c>
      <c r="E1218" t="s">
        <v>22</v>
      </c>
      <c r="F1218" s="2">
        <v>45368</v>
      </c>
      <c r="G1218" s="2">
        <v>45548</v>
      </c>
      <c r="H1218" s="11" t="str">
        <f ca="1" t="shared" ref="H1218:H1281" si="76">IF(K1218&lt;=0,"Expired",IF(AND(K1218&gt;=1,K1218&lt;=30),"Expiring_Soon","Active"))</f>
        <v>Expired</v>
      </c>
      <c r="I1218">
        <f t="shared" ref="I1218:I1281" si="77">YEAR(G1218)</f>
        <v>2024</v>
      </c>
      <c r="J1218" t="str">
        <f t="shared" ref="J1218:J1281" si="78">TEXT(G1218,"mmmm")</f>
        <v>September</v>
      </c>
      <c r="K1218" s="11">
        <f ca="1" t="shared" ref="K1218:K1281" si="79">G1218-TODAY()</f>
        <v>-745</v>
      </c>
    </row>
    <row r="1219" spans="1:11">
      <c r="A1219">
        <v>11218</v>
      </c>
      <c r="B1219" t="s">
        <v>1175</v>
      </c>
      <c r="C1219" t="s">
        <v>9</v>
      </c>
      <c r="D1219" t="s">
        <v>15</v>
      </c>
      <c r="E1219" t="s">
        <v>35</v>
      </c>
      <c r="F1219" s="2">
        <v>44987</v>
      </c>
      <c r="G1219" s="2">
        <v>45352</v>
      </c>
      <c r="H1219" s="11" t="str">
        <f ca="1" t="shared" si="76"/>
        <v>Expired</v>
      </c>
      <c r="I1219">
        <f t="shared" si="77"/>
        <v>2024</v>
      </c>
      <c r="J1219" t="str">
        <f t="shared" si="78"/>
        <v>March</v>
      </c>
      <c r="K1219" s="11">
        <f ca="1" t="shared" si="79"/>
        <v>-941</v>
      </c>
    </row>
    <row r="1220" spans="1:11">
      <c r="A1220">
        <v>11219</v>
      </c>
      <c r="B1220" t="s">
        <v>1176</v>
      </c>
      <c r="C1220" t="s">
        <v>9</v>
      </c>
      <c r="D1220" t="s">
        <v>26</v>
      </c>
      <c r="E1220" t="s">
        <v>30</v>
      </c>
      <c r="F1220" s="2">
        <v>45610</v>
      </c>
      <c r="G1220" s="2">
        <v>45790</v>
      </c>
      <c r="H1220" s="11" t="str">
        <f ca="1" t="shared" si="76"/>
        <v>Expired</v>
      </c>
      <c r="I1220">
        <f t="shared" si="77"/>
        <v>2025</v>
      </c>
      <c r="J1220" t="str">
        <f t="shared" si="78"/>
        <v>May</v>
      </c>
      <c r="K1220" s="11">
        <f ca="1" t="shared" si="79"/>
        <v>-503</v>
      </c>
    </row>
    <row r="1221" spans="1:11">
      <c r="A1221">
        <v>11220</v>
      </c>
      <c r="B1221" t="s">
        <v>1177</v>
      </c>
      <c r="C1221" t="s">
        <v>9</v>
      </c>
      <c r="D1221" t="s">
        <v>15</v>
      </c>
      <c r="E1221" t="s">
        <v>11</v>
      </c>
      <c r="F1221" s="2">
        <v>45528</v>
      </c>
      <c r="G1221" s="2">
        <v>45708</v>
      </c>
      <c r="H1221" s="11" t="str">
        <f ca="1" t="shared" si="76"/>
        <v>Expired</v>
      </c>
      <c r="I1221">
        <f t="shared" si="77"/>
        <v>2025</v>
      </c>
      <c r="J1221" t="str">
        <f t="shared" si="78"/>
        <v>February</v>
      </c>
      <c r="K1221" s="11">
        <f ca="1" t="shared" si="79"/>
        <v>-585</v>
      </c>
    </row>
    <row r="1222" spans="1:11">
      <c r="A1222">
        <v>11221</v>
      </c>
      <c r="B1222" t="s">
        <v>1178</v>
      </c>
      <c r="C1222" t="s">
        <v>9</v>
      </c>
      <c r="D1222" t="s">
        <v>26</v>
      </c>
      <c r="E1222" t="s">
        <v>11</v>
      </c>
      <c r="F1222" s="2">
        <v>45211</v>
      </c>
      <c r="G1222" s="2">
        <v>45941</v>
      </c>
      <c r="H1222" s="11" t="str">
        <f ca="1" t="shared" si="76"/>
        <v>Expired</v>
      </c>
      <c r="I1222">
        <f t="shared" si="77"/>
        <v>2025</v>
      </c>
      <c r="J1222" t="str">
        <f t="shared" si="78"/>
        <v>October</v>
      </c>
      <c r="K1222" s="11">
        <f ca="1" t="shared" si="79"/>
        <v>-352</v>
      </c>
    </row>
    <row r="1223" spans="1:11">
      <c r="A1223">
        <v>11222</v>
      </c>
      <c r="B1223" t="s">
        <v>1179</v>
      </c>
      <c r="C1223" t="s">
        <v>21</v>
      </c>
      <c r="D1223" t="s">
        <v>15</v>
      </c>
      <c r="E1223" t="s">
        <v>35</v>
      </c>
      <c r="F1223" s="2">
        <v>45174</v>
      </c>
      <c r="G1223" s="2">
        <v>45904</v>
      </c>
      <c r="H1223" s="11" t="str">
        <f ca="1" t="shared" si="76"/>
        <v>Expired</v>
      </c>
      <c r="I1223">
        <f t="shared" si="77"/>
        <v>2025</v>
      </c>
      <c r="J1223" t="str">
        <f t="shared" si="78"/>
        <v>September</v>
      </c>
      <c r="K1223" s="11">
        <f ca="1" t="shared" si="79"/>
        <v>-389</v>
      </c>
    </row>
    <row r="1224" spans="1:11">
      <c r="A1224">
        <v>11223</v>
      </c>
      <c r="B1224" t="s">
        <v>1180</v>
      </c>
      <c r="C1224" t="s">
        <v>9</v>
      </c>
      <c r="D1224" t="s">
        <v>15</v>
      </c>
      <c r="E1224" t="s">
        <v>16</v>
      </c>
      <c r="F1224" s="2">
        <v>45468</v>
      </c>
      <c r="G1224" s="2">
        <v>45648</v>
      </c>
      <c r="H1224" s="11" t="str">
        <f ca="1" t="shared" si="76"/>
        <v>Expired</v>
      </c>
      <c r="I1224">
        <f t="shared" si="77"/>
        <v>2024</v>
      </c>
      <c r="J1224" t="str">
        <f t="shared" si="78"/>
        <v>December</v>
      </c>
      <c r="K1224" s="11">
        <f ca="1" t="shared" si="79"/>
        <v>-645</v>
      </c>
    </row>
    <row r="1225" spans="1:11">
      <c r="A1225">
        <v>11224</v>
      </c>
      <c r="B1225" t="s">
        <v>1181</v>
      </c>
      <c r="C1225" t="s">
        <v>25</v>
      </c>
      <c r="D1225" t="s">
        <v>18</v>
      </c>
      <c r="E1225" t="s">
        <v>35</v>
      </c>
      <c r="F1225" s="2">
        <v>44931</v>
      </c>
      <c r="G1225" s="2">
        <v>45661</v>
      </c>
      <c r="H1225" s="11" t="str">
        <f ca="1" t="shared" si="76"/>
        <v>Expired</v>
      </c>
      <c r="I1225">
        <f t="shared" si="77"/>
        <v>2025</v>
      </c>
      <c r="J1225" t="str">
        <f t="shared" si="78"/>
        <v>January</v>
      </c>
      <c r="K1225" s="11">
        <f ca="1" t="shared" si="79"/>
        <v>-632</v>
      </c>
    </row>
    <row r="1226" spans="1:11">
      <c r="A1226">
        <v>11225</v>
      </c>
      <c r="B1226" t="s">
        <v>1182</v>
      </c>
      <c r="C1226" t="s">
        <v>28</v>
      </c>
      <c r="D1226" t="s">
        <v>38</v>
      </c>
      <c r="E1226" t="s">
        <v>30</v>
      </c>
      <c r="F1226" s="2">
        <v>45530</v>
      </c>
      <c r="G1226" s="2">
        <v>45710</v>
      </c>
      <c r="H1226" s="11" t="str">
        <f ca="1" t="shared" si="76"/>
        <v>Expired</v>
      </c>
      <c r="I1226">
        <f t="shared" si="77"/>
        <v>2025</v>
      </c>
      <c r="J1226" t="str">
        <f t="shared" si="78"/>
        <v>February</v>
      </c>
      <c r="K1226" s="11">
        <f ca="1" t="shared" si="79"/>
        <v>-583</v>
      </c>
    </row>
    <row r="1227" spans="1:11">
      <c r="A1227">
        <v>11226</v>
      </c>
      <c r="B1227" t="s">
        <v>1183</v>
      </c>
      <c r="C1227" t="s">
        <v>21</v>
      </c>
      <c r="D1227" t="s">
        <v>10</v>
      </c>
      <c r="E1227" t="s">
        <v>22</v>
      </c>
      <c r="F1227" s="2">
        <v>45361</v>
      </c>
      <c r="G1227" s="2">
        <v>45541</v>
      </c>
      <c r="H1227" s="11" t="str">
        <f ca="1" t="shared" si="76"/>
        <v>Expired</v>
      </c>
      <c r="I1227">
        <f t="shared" si="77"/>
        <v>2024</v>
      </c>
      <c r="J1227" t="str">
        <f t="shared" si="78"/>
        <v>September</v>
      </c>
      <c r="K1227" s="11">
        <f ca="1" t="shared" si="79"/>
        <v>-752</v>
      </c>
    </row>
    <row r="1228" spans="1:11">
      <c r="A1228">
        <v>11227</v>
      </c>
      <c r="B1228" t="s">
        <v>1184</v>
      </c>
      <c r="C1228" t="s">
        <v>55</v>
      </c>
      <c r="D1228" t="s">
        <v>26</v>
      </c>
      <c r="E1228" t="s">
        <v>30</v>
      </c>
      <c r="F1228" s="2">
        <v>45053</v>
      </c>
      <c r="G1228" s="2">
        <v>45418</v>
      </c>
      <c r="H1228" s="11" t="str">
        <f ca="1" t="shared" si="76"/>
        <v>Expired</v>
      </c>
      <c r="I1228">
        <f t="shared" si="77"/>
        <v>2024</v>
      </c>
      <c r="J1228" t="str">
        <f t="shared" si="78"/>
        <v>May</v>
      </c>
      <c r="K1228" s="11">
        <f ca="1" t="shared" si="79"/>
        <v>-875</v>
      </c>
    </row>
    <row r="1229" spans="1:11">
      <c r="A1229">
        <v>11228</v>
      </c>
      <c r="B1229" t="s">
        <v>1185</v>
      </c>
      <c r="C1229" t="s">
        <v>21</v>
      </c>
      <c r="D1229" t="s">
        <v>38</v>
      </c>
      <c r="E1229" t="s">
        <v>30</v>
      </c>
      <c r="F1229" s="2">
        <v>45222</v>
      </c>
      <c r="G1229" s="2">
        <v>45952</v>
      </c>
      <c r="H1229" s="11" t="str">
        <f ca="1" t="shared" si="76"/>
        <v>Expired</v>
      </c>
      <c r="I1229">
        <f t="shared" si="77"/>
        <v>2025</v>
      </c>
      <c r="J1229" t="str">
        <f t="shared" si="78"/>
        <v>October</v>
      </c>
      <c r="K1229" s="11">
        <f ca="1" t="shared" si="79"/>
        <v>-341</v>
      </c>
    </row>
    <row r="1230" spans="1:11">
      <c r="A1230">
        <v>11229</v>
      </c>
      <c r="B1230" t="s">
        <v>1186</v>
      </c>
      <c r="C1230" t="s">
        <v>9</v>
      </c>
      <c r="D1230" t="s">
        <v>10</v>
      </c>
      <c r="E1230" t="s">
        <v>22</v>
      </c>
      <c r="F1230" s="2">
        <v>45045</v>
      </c>
      <c r="G1230" s="2">
        <v>45410</v>
      </c>
      <c r="H1230" s="11" t="str">
        <f ca="1" t="shared" si="76"/>
        <v>Expired</v>
      </c>
      <c r="I1230">
        <f t="shared" si="77"/>
        <v>2024</v>
      </c>
      <c r="J1230" t="str">
        <f t="shared" si="78"/>
        <v>April</v>
      </c>
      <c r="K1230" s="11">
        <f ca="1" t="shared" si="79"/>
        <v>-883</v>
      </c>
    </row>
    <row r="1231" spans="1:11">
      <c r="A1231">
        <v>11230</v>
      </c>
      <c r="B1231" t="s">
        <v>1187</v>
      </c>
      <c r="C1231" t="s">
        <v>28</v>
      </c>
      <c r="D1231" t="s">
        <v>10</v>
      </c>
      <c r="E1231" t="s">
        <v>22</v>
      </c>
      <c r="F1231" s="2">
        <v>45158</v>
      </c>
      <c r="G1231" s="2">
        <v>45888</v>
      </c>
      <c r="H1231" s="11" t="str">
        <f ca="1" t="shared" si="76"/>
        <v>Expired</v>
      </c>
      <c r="I1231">
        <f t="shared" si="77"/>
        <v>2025</v>
      </c>
      <c r="J1231" t="str">
        <f t="shared" si="78"/>
        <v>August</v>
      </c>
      <c r="K1231" s="11">
        <f ca="1" t="shared" si="79"/>
        <v>-405</v>
      </c>
    </row>
    <row r="1232" spans="1:11">
      <c r="A1232">
        <v>11231</v>
      </c>
      <c r="B1232" t="s">
        <v>1188</v>
      </c>
      <c r="C1232" t="s">
        <v>55</v>
      </c>
      <c r="D1232" t="s">
        <v>18</v>
      </c>
      <c r="E1232" t="s">
        <v>16</v>
      </c>
      <c r="F1232" s="2">
        <v>45414</v>
      </c>
      <c r="G1232" s="2">
        <v>46144</v>
      </c>
      <c r="H1232" s="11" t="str">
        <f ca="1" t="shared" si="76"/>
        <v>Expired</v>
      </c>
      <c r="I1232" s="11">
        <f t="shared" si="77"/>
        <v>2026</v>
      </c>
      <c r="J1232" s="11" t="str">
        <f t="shared" si="78"/>
        <v>May</v>
      </c>
      <c r="K1232" s="11">
        <f ca="1" t="shared" si="79"/>
        <v>-149</v>
      </c>
    </row>
    <row r="1233" spans="1:11">
      <c r="A1233">
        <v>11232</v>
      </c>
      <c r="B1233" t="s">
        <v>1189</v>
      </c>
      <c r="C1233" t="s">
        <v>9</v>
      </c>
      <c r="D1233" t="s">
        <v>38</v>
      </c>
      <c r="E1233" t="s">
        <v>16</v>
      </c>
      <c r="F1233" s="2">
        <v>45332</v>
      </c>
      <c r="G1233" s="2">
        <v>45697</v>
      </c>
      <c r="H1233" s="11" t="str">
        <f ca="1" t="shared" si="76"/>
        <v>Expired</v>
      </c>
      <c r="I1233">
        <f t="shared" si="77"/>
        <v>2025</v>
      </c>
      <c r="J1233" t="str">
        <f t="shared" si="78"/>
        <v>February</v>
      </c>
      <c r="K1233" s="11">
        <f ca="1" t="shared" si="79"/>
        <v>-596</v>
      </c>
    </row>
    <row r="1234" spans="1:11">
      <c r="A1234">
        <v>11233</v>
      </c>
      <c r="B1234" t="s">
        <v>1190</v>
      </c>
      <c r="C1234" t="s">
        <v>9</v>
      </c>
      <c r="D1234" t="s">
        <v>18</v>
      </c>
      <c r="E1234" t="s">
        <v>22</v>
      </c>
      <c r="F1234" s="2">
        <v>45337</v>
      </c>
      <c r="G1234" s="2">
        <v>46067</v>
      </c>
      <c r="H1234" s="11" t="str">
        <f ca="1" t="shared" si="76"/>
        <v>Expired</v>
      </c>
      <c r="I1234" s="11">
        <f t="shared" si="77"/>
        <v>2026</v>
      </c>
      <c r="J1234" s="11" t="str">
        <f t="shared" si="78"/>
        <v>February</v>
      </c>
      <c r="K1234" s="11">
        <f ca="1" t="shared" si="79"/>
        <v>-226</v>
      </c>
    </row>
    <row r="1235" spans="1:11">
      <c r="A1235">
        <v>11234</v>
      </c>
      <c r="B1235" t="s">
        <v>1191</v>
      </c>
      <c r="C1235" t="s">
        <v>14</v>
      </c>
      <c r="D1235" t="s">
        <v>18</v>
      </c>
      <c r="E1235" t="s">
        <v>16</v>
      </c>
      <c r="F1235" s="2">
        <v>45299</v>
      </c>
      <c r="G1235" s="2">
        <v>45479</v>
      </c>
      <c r="H1235" s="11" t="str">
        <f ca="1" t="shared" si="76"/>
        <v>Expired</v>
      </c>
      <c r="I1235">
        <f t="shared" si="77"/>
        <v>2024</v>
      </c>
      <c r="J1235" t="str">
        <f t="shared" si="78"/>
        <v>July</v>
      </c>
      <c r="K1235" s="11">
        <f ca="1" t="shared" si="79"/>
        <v>-814</v>
      </c>
    </row>
    <row r="1236" spans="1:11">
      <c r="A1236">
        <v>11235</v>
      </c>
      <c r="B1236" t="s">
        <v>1192</v>
      </c>
      <c r="C1236" t="s">
        <v>28</v>
      </c>
      <c r="D1236" t="s">
        <v>38</v>
      </c>
      <c r="E1236" t="s">
        <v>16</v>
      </c>
      <c r="F1236" s="2">
        <v>45165</v>
      </c>
      <c r="G1236" s="2">
        <v>45530</v>
      </c>
      <c r="H1236" s="11" t="str">
        <f ca="1" t="shared" si="76"/>
        <v>Expired</v>
      </c>
      <c r="I1236">
        <f t="shared" si="77"/>
        <v>2024</v>
      </c>
      <c r="J1236" t="str">
        <f t="shared" si="78"/>
        <v>August</v>
      </c>
      <c r="K1236" s="11">
        <f ca="1" t="shared" si="79"/>
        <v>-763</v>
      </c>
    </row>
    <row r="1237" spans="1:11">
      <c r="A1237">
        <v>11236</v>
      </c>
      <c r="B1237" t="s">
        <v>1193</v>
      </c>
      <c r="C1237" t="s">
        <v>25</v>
      </c>
      <c r="D1237" t="s">
        <v>15</v>
      </c>
      <c r="E1237" t="s">
        <v>35</v>
      </c>
      <c r="F1237" s="2">
        <v>45206</v>
      </c>
      <c r="G1237" s="2">
        <v>45936</v>
      </c>
      <c r="H1237" s="11" t="str">
        <f ca="1" t="shared" si="76"/>
        <v>Expired</v>
      </c>
      <c r="I1237">
        <f t="shared" si="77"/>
        <v>2025</v>
      </c>
      <c r="J1237" t="str">
        <f t="shared" si="78"/>
        <v>October</v>
      </c>
      <c r="K1237" s="11">
        <f ca="1" t="shared" si="79"/>
        <v>-357</v>
      </c>
    </row>
    <row r="1238" spans="1:11">
      <c r="A1238">
        <v>11237</v>
      </c>
      <c r="B1238" t="s">
        <v>1194</v>
      </c>
      <c r="C1238" t="s">
        <v>25</v>
      </c>
      <c r="D1238" t="s">
        <v>38</v>
      </c>
      <c r="E1238" t="s">
        <v>35</v>
      </c>
      <c r="F1238" s="2">
        <v>45341</v>
      </c>
      <c r="G1238" s="2">
        <v>45706</v>
      </c>
      <c r="H1238" s="11" t="str">
        <f ca="1" t="shared" si="76"/>
        <v>Expired</v>
      </c>
      <c r="I1238">
        <f t="shared" si="77"/>
        <v>2025</v>
      </c>
      <c r="J1238" t="str">
        <f t="shared" si="78"/>
        <v>February</v>
      </c>
      <c r="K1238" s="11">
        <f ca="1" t="shared" si="79"/>
        <v>-587</v>
      </c>
    </row>
    <row r="1239" spans="1:11">
      <c r="A1239">
        <v>11238</v>
      </c>
      <c r="B1239" t="s">
        <v>1195</v>
      </c>
      <c r="C1239" t="s">
        <v>21</v>
      </c>
      <c r="D1239" t="s">
        <v>38</v>
      </c>
      <c r="E1239" t="s">
        <v>16</v>
      </c>
      <c r="F1239" s="2">
        <v>45052</v>
      </c>
      <c r="G1239" s="2">
        <v>45417</v>
      </c>
      <c r="H1239" s="11" t="str">
        <f ca="1" t="shared" si="76"/>
        <v>Expired</v>
      </c>
      <c r="I1239">
        <f t="shared" si="77"/>
        <v>2024</v>
      </c>
      <c r="J1239" t="str">
        <f t="shared" si="78"/>
        <v>May</v>
      </c>
      <c r="K1239" s="11">
        <f ca="1" t="shared" si="79"/>
        <v>-876</v>
      </c>
    </row>
    <row r="1240" spans="1:11">
      <c r="A1240">
        <v>11239</v>
      </c>
      <c r="B1240" t="s">
        <v>1196</v>
      </c>
      <c r="C1240" t="s">
        <v>21</v>
      </c>
      <c r="D1240" t="s">
        <v>18</v>
      </c>
      <c r="E1240" t="s">
        <v>16</v>
      </c>
      <c r="F1240" s="2">
        <v>45028</v>
      </c>
      <c r="G1240" s="2">
        <v>45758</v>
      </c>
      <c r="H1240" s="11" t="str">
        <f ca="1" t="shared" si="76"/>
        <v>Expired</v>
      </c>
      <c r="I1240">
        <f t="shared" si="77"/>
        <v>2025</v>
      </c>
      <c r="J1240" t="str">
        <f t="shared" si="78"/>
        <v>April</v>
      </c>
      <c r="K1240" s="11">
        <f ca="1" t="shared" si="79"/>
        <v>-535</v>
      </c>
    </row>
    <row r="1241" spans="1:11">
      <c r="A1241">
        <v>11240</v>
      </c>
      <c r="B1241" t="s">
        <v>1197</v>
      </c>
      <c r="C1241" t="s">
        <v>55</v>
      </c>
      <c r="D1241" t="s">
        <v>26</v>
      </c>
      <c r="E1241" t="s">
        <v>11</v>
      </c>
      <c r="F1241" s="2">
        <v>45318</v>
      </c>
      <c r="G1241" s="2">
        <v>46048</v>
      </c>
      <c r="H1241" s="11" t="str">
        <f ca="1" t="shared" si="76"/>
        <v>Expired</v>
      </c>
      <c r="I1241" s="11">
        <f t="shared" si="77"/>
        <v>2026</v>
      </c>
      <c r="J1241" s="11" t="str">
        <f t="shared" si="78"/>
        <v>January</v>
      </c>
      <c r="K1241" s="11">
        <f ca="1" t="shared" si="79"/>
        <v>-245</v>
      </c>
    </row>
    <row r="1242" spans="1:11">
      <c r="A1242">
        <v>11241</v>
      </c>
      <c r="B1242" t="s">
        <v>1198</v>
      </c>
      <c r="C1242" t="s">
        <v>21</v>
      </c>
      <c r="D1242" t="s">
        <v>10</v>
      </c>
      <c r="E1242" t="s">
        <v>35</v>
      </c>
      <c r="F1242" s="2">
        <v>45565</v>
      </c>
      <c r="G1242" s="2">
        <v>45745</v>
      </c>
      <c r="H1242" s="11" t="str">
        <f ca="1" t="shared" si="76"/>
        <v>Expired</v>
      </c>
      <c r="I1242">
        <f t="shared" si="77"/>
        <v>2025</v>
      </c>
      <c r="J1242" t="str">
        <f t="shared" si="78"/>
        <v>March</v>
      </c>
      <c r="K1242" s="11">
        <f ca="1" t="shared" si="79"/>
        <v>-548</v>
      </c>
    </row>
    <row r="1243" spans="1:11">
      <c r="A1243">
        <v>11242</v>
      </c>
      <c r="B1243" t="s">
        <v>1199</v>
      </c>
      <c r="C1243" t="s">
        <v>14</v>
      </c>
      <c r="D1243" t="s">
        <v>15</v>
      </c>
      <c r="E1243" t="s">
        <v>22</v>
      </c>
      <c r="F1243" s="2">
        <v>45404</v>
      </c>
      <c r="G1243" s="2">
        <v>45584</v>
      </c>
      <c r="H1243" s="11" t="str">
        <f ca="1" t="shared" si="76"/>
        <v>Expired</v>
      </c>
      <c r="I1243">
        <f t="shared" si="77"/>
        <v>2024</v>
      </c>
      <c r="J1243" t="str">
        <f t="shared" si="78"/>
        <v>October</v>
      </c>
      <c r="K1243" s="11">
        <f ca="1" t="shared" si="79"/>
        <v>-709</v>
      </c>
    </row>
    <row r="1244" spans="1:11">
      <c r="A1244">
        <v>11243</v>
      </c>
      <c r="B1244" t="s">
        <v>1200</v>
      </c>
      <c r="C1244" t="s">
        <v>55</v>
      </c>
      <c r="D1244" t="s">
        <v>15</v>
      </c>
      <c r="E1244" t="s">
        <v>30</v>
      </c>
      <c r="F1244" s="2">
        <v>45482</v>
      </c>
      <c r="G1244" s="2">
        <v>45847</v>
      </c>
      <c r="H1244" s="11" t="str">
        <f ca="1" t="shared" si="76"/>
        <v>Expired</v>
      </c>
      <c r="I1244">
        <f t="shared" si="77"/>
        <v>2025</v>
      </c>
      <c r="J1244" t="str">
        <f t="shared" si="78"/>
        <v>July</v>
      </c>
      <c r="K1244" s="11">
        <f ca="1" t="shared" si="79"/>
        <v>-446</v>
      </c>
    </row>
    <row r="1245" spans="1:11">
      <c r="A1245">
        <v>11244</v>
      </c>
      <c r="B1245" t="s">
        <v>1201</v>
      </c>
      <c r="C1245" t="s">
        <v>28</v>
      </c>
      <c r="D1245" t="s">
        <v>26</v>
      </c>
      <c r="E1245" t="s">
        <v>16</v>
      </c>
      <c r="F1245" s="2">
        <v>45367</v>
      </c>
      <c r="G1245" s="2">
        <v>45547</v>
      </c>
      <c r="H1245" s="11" t="str">
        <f ca="1" t="shared" si="76"/>
        <v>Expired</v>
      </c>
      <c r="I1245">
        <f t="shared" si="77"/>
        <v>2024</v>
      </c>
      <c r="J1245" t="str">
        <f t="shared" si="78"/>
        <v>September</v>
      </c>
      <c r="K1245" s="11">
        <f ca="1" t="shared" si="79"/>
        <v>-746</v>
      </c>
    </row>
    <row r="1246" spans="1:11">
      <c r="A1246">
        <v>11245</v>
      </c>
      <c r="B1246" t="s">
        <v>1202</v>
      </c>
      <c r="C1246" t="s">
        <v>25</v>
      </c>
      <c r="D1246" t="s">
        <v>38</v>
      </c>
      <c r="E1246" t="s">
        <v>22</v>
      </c>
      <c r="F1246" s="2">
        <v>45397</v>
      </c>
      <c r="G1246" s="2">
        <v>45577</v>
      </c>
      <c r="H1246" s="11" t="str">
        <f ca="1" t="shared" si="76"/>
        <v>Expired</v>
      </c>
      <c r="I1246">
        <f t="shared" si="77"/>
        <v>2024</v>
      </c>
      <c r="J1246" t="str">
        <f t="shared" si="78"/>
        <v>October</v>
      </c>
      <c r="K1246" s="11">
        <f ca="1" t="shared" si="79"/>
        <v>-716</v>
      </c>
    </row>
    <row r="1247" spans="1:11">
      <c r="A1247">
        <v>11246</v>
      </c>
      <c r="B1247" t="s">
        <v>1203</v>
      </c>
      <c r="C1247" t="s">
        <v>28</v>
      </c>
      <c r="D1247" t="s">
        <v>10</v>
      </c>
      <c r="E1247" t="s">
        <v>11</v>
      </c>
      <c r="F1247" s="2">
        <v>45430</v>
      </c>
      <c r="G1247" s="2">
        <v>45795</v>
      </c>
      <c r="H1247" s="11" t="str">
        <f ca="1" t="shared" si="76"/>
        <v>Expired</v>
      </c>
      <c r="I1247">
        <f t="shared" si="77"/>
        <v>2025</v>
      </c>
      <c r="J1247" t="str">
        <f t="shared" si="78"/>
        <v>May</v>
      </c>
      <c r="K1247" s="11">
        <f ca="1" t="shared" si="79"/>
        <v>-498</v>
      </c>
    </row>
    <row r="1248" spans="1:11">
      <c r="A1248">
        <v>11247</v>
      </c>
      <c r="B1248" t="s">
        <v>1204</v>
      </c>
      <c r="C1248" t="s">
        <v>14</v>
      </c>
      <c r="D1248" t="s">
        <v>38</v>
      </c>
      <c r="E1248" t="s">
        <v>22</v>
      </c>
      <c r="F1248" s="2">
        <v>45039</v>
      </c>
      <c r="G1248" s="2">
        <v>45769</v>
      </c>
      <c r="H1248" s="11" t="str">
        <f ca="1" t="shared" si="76"/>
        <v>Expired</v>
      </c>
      <c r="I1248">
        <f t="shared" si="77"/>
        <v>2025</v>
      </c>
      <c r="J1248" t="str">
        <f t="shared" si="78"/>
        <v>April</v>
      </c>
      <c r="K1248" s="11">
        <f ca="1" t="shared" si="79"/>
        <v>-524</v>
      </c>
    </row>
    <row r="1249" spans="1:11">
      <c r="A1249">
        <v>11248</v>
      </c>
      <c r="B1249" t="s">
        <v>1205</v>
      </c>
      <c r="C1249" t="s">
        <v>14</v>
      </c>
      <c r="D1249" t="s">
        <v>15</v>
      </c>
      <c r="E1249" t="s">
        <v>35</v>
      </c>
      <c r="F1249" s="2">
        <v>45512</v>
      </c>
      <c r="G1249" s="2">
        <v>45877</v>
      </c>
      <c r="H1249" s="11" t="str">
        <f ca="1" t="shared" si="76"/>
        <v>Expired</v>
      </c>
      <c r="I1249">
        <f t="shared" si="77"/>
        <v>2025</v>
      </c>
      <c r="J1249" t="str">
        <f t="shared" si="78"/>
        <v>August</v>
      </c>
      <c r="K1249" s="11">
        <f ca="1" t="shared" si="79"/>
        <v>-416</v>
      </c>
    </row>
    <row r="1250" spans="1:11">
      <c r="A1250">
        <v>11249</v>
      </c>
      <c r="B1250" t="s">
        <v>1206</v>
      </c>
      <c r="C1250" t="s">
        <v>21</v>
      </c>
      <c r="D1250" t="s">
        <v>15</v>
      </c>
      <c r="E1250" t="s">
        <v>16</v>
      </c>
      <c r="F1250" s="2">
        <v>45327</v>
      </c>
      <c r="G1250" s="2">
        <v>45692</v>
      </c>
      <c r="H1250" s="11" t="str">
        <f ca="1" t="shared" si="76"/>
        <v>Expired</v>
      </c>
      <c r="I1250">
        <f t="shared" si="77"/>
        <v>2025</v>
      </c>
      <c r="J1250" t="str">
        <f t="shared" si="78"/>
        <v>February</v>
      </c>
      <c r="K1250" s="11">
        <f ca="1" t="shared" si="79"/>
        <v>-601</v>
      </c>
    </row>
    <row r="1251" spans="1:11">
      <c r="A1251">
        <v>11250</v>
      </c>
      <c r="B1251" t="s">
        <v>1207</v>
      </c>
      <c r="C1251" t="s">
        <v>55</v>
      </c>
      <c r="D1251" t="s">
        <v>15</v>
      </c>
      <c r="E1251" t="s">
        <v>30</v>
      </c>
      <c r="F1251" s="2">
        <v>45218</v>
      </c>
      <c r="G1251" s="2">
        <v>45583</v>
      </c>
      <c r="H1251" s="11" t="str">
        <f ca="1" t="shared" si="76"/>
        <v>Expired</v>
      </c>
      <c r="I1251">
        <f t="shared" si="77"/>
        <v>2024</v>
      </c>
      <c r="J1251" t="str">
        <f t="shared" si="78"/>
        <v>October</v>
      </c>
      <c r="K1251" s="11">
        <f ca="1" t="shared" si="79"/>
        <v>-710</v>
      </c>
    </row>
    <row r="1252" spans="1:11">
      <c r="A1252">
        <v>11251</v>
      </c>
      <c r="B1252" t="s">
        <v>1208</v>
      </c>
      <c r="C1252" t="s">
        <v>28</v>
      </c>
      <c r="D1252" t="s">
        <v>26</v>
      </c>
      <c r="E1252" t="s">
        <v>11</v>
      </c>
      <c r="F1252" s="2">
        <v>45302</v>
      </c>
      <c r="G1252" s="2">
        <v>45667</v>
      </c>
      <c r="H1252" s="11" t="str">
        <f ca="1" t="shared" si="76"/>
        <v>Expired</v>
      </c>
      <c r="I1252">
        <f t="shared" si="77"/>
        <v>2025</v>
      </c>
      <c r="J1252" t="str">
        <f t="shared" si="78"/>
        <v>January</v>
      </c>
      <c r="K1252" s="11">
        <f ca="1" t="shared" si="79"/>
        <v>-626</v>
      </c>
    </row>
    <row r="1253" spans="1:11">
      <c r="A1253">
        <v>11252</v>
      </c>
      <c r="B1253" t="s">
        <v>1209</v>
      </c>
      <c r="C1253" t="s">
        <v>9</v>
      </c>
      <c r="D1253" t="s">
        <v>10</v>
      </c>
      <c r="E1253" t="s">
        <v>22</v>
      </c>
      <c r="F1253" s="2">
        <v>45026</v>
      </c>
      <c r="G1253" s="2">
        <v>45391</v>
      </c>
      <c r="H1253" s="11" t="str">
        <f ca="1" t="shared" si="76"/>
        <v>Expired</v>
      </c>
      <c r="I1253">
        <f t="shared" si="77"/>
        <v>2024</v>
      </c>
      <c r="J1253" t="str">
        <f t="shared" si="78"/>
        <v>April</v>
      </c>
      <c r="K1253" s="11">
        <f ca="1" t="shared" si="79"/>
        <v>-902</v>
      </c>
    </row>
    <row r="1254" spans="1:11">
      <c r="A1254">
        <v>11253</v>
      </c>
      <c r="B1254" t="s">
        <v>1210</v>
      </c>
      <c r="C1254" t="s">
        <v>55</v>
      </c>
      <c r="D1254" t="s">
        <v>10</v>
      </c>
      <c r="E1254" t="s">
        <v>16</v>
      </c>
      <c r="F1254" s="2">
        <v>45604</v>
      </c>
      <c r="G1254" s="2">
        <v>45784</v>
      </c>
      <c r="H1254" s="11" t="str">
        <f ca="1" t="shared" si="76"/>
        <v>Expired</v>
      </c>
      <c r="I1254">
        <f t="shared" si="77"/>
        <v>2025</v>
      </c>
      <c r="J1254" t="str">
        <f t="shared" si="78"/>
        <v>May</v>
      </c>
      <c r="K1254" s="11">
        <f ca="1" t="shared" si="79"/>
        <v>-509</v>
      </c>
    </row>
    <row r="1255" spans="1:11">
      <c r="A1255">
        <v>11254</v>
      </c>
      <c r="B1255" t="s">
        <v>1211</v>
      </c>
      <c r="C1255" t="s">
        <v>14</v>
      </c>
      <c r="D1255" t="s">
        <v>10</v>
      </c>
      <c r="E1255" t="s">
        <v>35</v>
      </c>
      <c r="F1255" s="2">
        <v>45013</v>
      </c>
      <c r="G1255" s="2">
        <v>45743</v>
      </c>
      <c r="H1255" s="11" t="str">
        <f ca="1" t="shared" si="76"/>
        <v>Expired</v>
      </c>
      <c r="I1255">
        <f t="shared" si="77"/>
        <v>2025</v>
      </c>
      <c r="J1255" t="str">
        <f t="shared" si="78"/>
        <v>March</v>
      </c>
      <c r="K1255" s="11">
        <f ca="1" t="shared" si="79"/>
        <v>-550</v>
      </c>
    </row>
    <row r="1256" spans="1:11">
      <c r="A1256">
        <v>11255</v>
      </c>
      <c r="B1256" t="s">
        <v>1212</v>
      </c>
      <c r="C1256" t="s">
        <v>9</v>
      </c>
      <c r="D1256" t="s">
        <v>10</v>
      </c>
      <c r="E1256" t="s">
        <v>11</v>
      </c>
      <c r="F1256" s="2">
        <v>44947</v>
      </c>
      <c r="G1256" s="2">
        <v>45677</v>
      </c>
      <c r="H1256" s="11" t="str">
        <f ca="1" t="shared" si="76"/>
        <v>Expired</v>
      </c>
      <c r="I1256">
        <f t="shared" si="77"/>
        <v>2025</v>
      </c>
      <c r="J1256" t="str">
        <f t="shared" si="78"/>
        <v>January</v>
      </c>
      <c r="K1256" s="11">
        <f ca="1" t="shared" si="79"/>
        <v>-616</v>
      </c>
    </row>
    <row r="1257" spans="1:11">
      <c r="A1257">
        <v>11256</v>
      </c>
      <c r="B1257" t="s">
        <v>1213</v>
      </c>
      <c r="C1257" t="s">
        <v>55</v>
      </c>
      <c r="D1257" t="s">
        <v>38</v>
      </c>
      <c r="E1257" t="s">
        <v>35</v>
      </c>
      <c r="F1257" s="2">
        <v>45454</v>
      </c>
      <c r="G1257" s="2">
        <v>45819</v>
      </c>
      <c r="H1257" s="11" t="str">
        <f ca="1" t="shared" si="76"/>
        <v>Expired</v>
      </c>
      <c r="I1257">
        <f t="shared" si="77"/>
        <v>2025</v>
      </c>
      <c r="J1257" t="str">
        <f t="shared" si="78"/>
        <v>June</v>
      </c>
      <c r="K1257" s="11">
        <f ca="1" t="shared" si="79"/>
        <v>-474</v>
      </c>
    </row>
    <row r="1258" spans="1:11">
      <c r="A1258">
        <v>11257</v>
      </c>
      <c r="B1258" t="s">
        <v>1214</v>
      </c>
      <c r="C1258" t="s">
        <v>14</v>
      </c>
      <c r="D1258" t="s">
        <v>38</v>
      </c>
      <c r="E1258" t="s">
        <v>35</v>
      </c>
      <c r="F1258" s="2">
        <v>44949</v>
      </c>
      <c r="G1258" s="2">
        <v>45314</v>
      </c>
      <c r="H1258" s="11" t="str">
        <f ca="1" t="shared" si="76"/>
        <v>Expired</v>
      </c>
      <c r="I1258">
        <f t="shared" si="77"/>
        <v>2024</v>
      </c>
      <c r="J1258" t="str">
        <f t="shared" si="78"/>
        <v>January</v>
      </c>
      <c r="K1258" s="11">
        <f ca="1" t="shared" si="79"/>
        <v>-979</v>
      </c>
    </row>
    <row r="1259" spans="1:11">
      <c r="A1259">
        <v>11258</v>
      </c>
      <c r="B1259" t="s">
        <v>1215</v>
      </c>
      <c r="C1259" t="s">
        <v>55</v>
      </c>
      <c r="D1259" t="s">
        <v>10</v>
      </c>
      <c r="E1259" t="s">
        <v>35</v>
      </c>
      <c r="F1259" s="2">
        <v>45027</v>
      </c>
      <c r="G1259" s="2">
        <v>45392</v>
      </c>
      <c r="H1259" s="11" t="str">
        <f ca="1" t="shared" si="76"/>
        <v>Expired</v>
      </c>
      <c r="I1259">
        <f t="shared" si="77"/>
        <v>2024</v>
      </c>
      <c r="J1259" t="str">
        <f t="shared" si="78"/>
        <v>April</v>
      </c>
      <c r="K1259" s="11">
        <f ca="1" t="shared" si="79"/>
        <v>-901</v>
      </c>
    </row>
    <row r="1260" spans="1:11">
      <c r="A1260">
        <v>11259</v>
      </c>
      <c r="B1260" t="s">
        <v>1216</v>
      </c>
      <c r="C1260" t="s">
        <v>25</v>
      </c>
      <c r="D1260" t="s">
        <v>38</v>
      </c>
      <c r="E1260" t="s">
        <v>35</v>
      </c>
      <c r="F1260" s="2">
        <v>45610</v>
      </c>
      <c r="G1260" s="2">
        <v>45975</v>
      </c>
      <c r="H1260" s="11" t="str">
        <f ca="1" t="shared" si="76"/>
        <v>Expired</v>
      </c>
      <c r="I1260">
        <f t="shared" si="77"/>
        <v>2025</v>
      </c>
      <c r="J1260" t="str">
        <f t="shared" si="78"/>
        <v>November</v>
      </c>
      <c r="K1260" s="11">
        <f ca="1" t="shared" si="79"/>
        <v>-318</v>
      </c>
    </row>
    <row r="1261" spans="1:11">
      <c r="A1261">
        <v>11260</v>
      </c>
      <c r="B1261" t="s">
        <v>1217</v>
      </c>
      <c r="C1261" t="s">
        <v>25</v>
      </c>
      <c r="D1261" t="s">
        <v>10</v>
      </c>
      <c r="E1261" t="s">
        <v>22</v>
      </c>
      <c r="F1261" s="2">
        <v>45133</v>
      </c>
      <c r="G1261" s="2">
        <v>45498</v>
      </c>
      <c r="H1261" s="11" t="str">
        <f ca="1" t="shared" si="76"/>
        <v>Expired</v>
      </c>
      <c r="I1261">
        <f t="shared" si="77"/>
        <v>2024</v>
      </c>
      <c r="J1261" t="str">
        <f t="shared" si="78"/>
        <v>July</v>
      </c>
      <c r="K1261" s="11">
        <f ca="1" t="shared" si="79"/>
        <v>-795</v>
      </c>
    </row>
    <row r="1262" spans="1:11">
      <c r="A1262">
        <v>11261</v>
      </c>
      <c r="B1262" t="s">
        <v>1218</v>
      </c>
      <c r="C1262" t="s">
        <v>28</v>
      </c>
      <c r="D1262" t="s">
        <v>18</v>
      </c>
      <c r="E1262" t="s">
        <v>30</v>
      </c>
      <c r="F1262" s="2">
        <v>45198</v>
      </c>
      <c r="G1262" s="2">
        <v>45378</v>
      </c>
      <c r="H1262" s="11" t="str">
        <f ca="1" t="shared" si="76"/>
        <v>Expired</v>
      </c>
      <c r="I1262">
        <f t="shared" si="77"/>
        <v>2024</v>
      </c>
      <c r="J1262" t="str">
        <f t="shared" si="78"/>
        <v>March</v>
      </c>
      <c r="K1262" s="11">
        <f ca="1" t="shared" si="79"/>
        <v>-915</v>
      </c>
    </row>
    <row r="1263" spans="1:11">
      <c r="A1263">
        <v>11262</v>
      </c>
      <c r="B1263" t="s">
        <v>1219</v>
      </c>
      <c r="C1263" t="s">
        <v>55</v>
      </c>
      <c r="D1263" t="s">
        <v>18</v>
      </c>
      <c r="E1263" t="s">
        <v>35</v>
      </c>
      <c r="F1263" s="2">
        <v>45021</v>
      </c>
      <c r="G1263" s="2">
        <v>45751</v>
      </c>
      <c r="H1263" s="11" t="str">
        <f ca="1" t="shared" si="76"/>
        <v>Expired</v>
      </c>
      <c r="I1263">
        <f t="shared" si="77"/>
        <v>2025</v>
      </c>
      <c r="J1263" t="str">
        <f t="shared" si="78"/>
        <v>April</v>
      </c>
      <c r="K1263" s="11">
        <f ca="1" t="shared" si="79"/>
        <v>-542</v>
      </c>
    </row>
    <row r="1264" spans="1:11">
      <c r="A1264">
        <v>11263</v>
      </c>
      <c r="B1264" t="s">
        <v>1220</v>
      </c>
      <c r="C1264" t="s">
        <v>9</v>
      </c>
      <c r="D1264" t="s">
        <v>15</v>
      </c>
      <c r="E1264" t="s">
        <v>30</v>
      </c>
      <c r="F1264" s="2">
        <v>45206</v>
      </c>
      <c r="G1264" s="2">
        <v>45386</v>
      </c>
      <c r="H1264" s="11" t="str">
        <f ca="1" t="shared" si="76"/>
        <v>Expired</v>
      </c>
      <c r="I1264">
        <f t="shared" si="77"/>
        <v>2024</v>
      </c>
      <c r="J1264" t="str">
        <f t="shared" si="78"/>
        <v>April</v>
      </c>
      <c r="K1264" s="11">
        <f ca="1" t="shared" si="79"/>
        <v>-907</v>
      </c>
    </row>
    <row r="1265" spans="1:11">
      <c r="A1265">
        <v>11264</v>
      </c>
      <c r="B1265" t="s">
        <v>1221</v>
      </c>
      <c r="C1265" t="s">
        <v>55</v>
      </c>
      <c r="D1265" t="s">
        <v>38</v>
      </c>
      <c r="E1265" t="s">
        <v>11</v>
      </c>
      <c r="F1265" s="2">
        <v>45282</v>
      </c>
      <c r="G1265" s="2">
        <v>45462</v>
      </c>
      <c r="H1265" s="11" t="str">
        <f ca="1" t="shared" si="76"/>
        <v>Expired</v>
      </c>
      <c r="I1265">
        <f t="shared" si="77"/>
        <v>2024</v>
      </c>
      <c r="J1265" t="str">
        <f t="shared" si="78"/>
        <v>June</v>
      </c>
      <c r="K1265" s="11">
        <f ca="1" t="shared" si="79"/>
        <v>-831</v>
      </c>
    </row>
    <row r="1266" spans="1:11">
      <c r="A1266">
        <v>11265</v>
      </c>
      <c r="B1266" t="s">
        <v>1222</v>
      </c>
      <c r="C1266" t="s">
        <v>28</v>
      </c>
      <c r="D1266" t="s">
        <v>10</v>
      </c>
      <c r="E1266" t="s">
        <v>22</v>
      </c>
      <c r="F1266" s="2">
        <v>45606</v>
      </c>
      <c r="G1266" s="2">
        <v>46336</v>
      </c>
      <c r="H1266" s="11" t="str">
        <f ca="1" t="shared" si="76"/>
        <v>Active</v>
      </c>
      <c r="I1266" s="11">
        <f t="shared" si="77"/>
        <v>2026</v>
      </c>
      <c r="J1266" s="11" t="str">
        <f t="shared" si="78"/>
        <v>November</v>
      </c>
      <c r="K1266" s="11">
        <f ca="1" t="shared" si="79"/>
        <v>43</v>
      </c>
    </row>
    <row r="1267" spans="1:11">
      <c r="A1267">
        <v>11266</v>
      </c>
      <c r="B1267" t="s">
        <v>1223</v>
      </c>
      <c r="C1267" t="s">
        <v>55</v>
      </c>
      <c r="D1267" t="s">
        <v>38</v>
      </c>
      <c r="E1267" t="s">
        <v>30</v>
      </c>
      <c r="F1267" s="2">
        <v>45566</v>
      </c>
      <c r="G1267" s="2">
        <v>46296</v>
      </c>
      <c r="H1267" s="11" t="str">
        <f ca="1" t="shared" si="76"/>
        <v>Expiring_Soon</v>
      </c>
      <c r="I1267" s="11">
        <f t="shared" si="77"/>
        <v>2026</v>
      </c>
      <c r="J1267" s="11" t="str">
        <f t="shared" si="78"/>
        <v>October</v>
      </c>
      <c r="K1267" s="11">
        <f ca="1" t="shared" si="79"/>
        <v>3</v>
      </c>
    </row>
    <row r="1268" spans="1:11">
      <c r="A1268">
        <v>11267</v>
      </c>
      <c r="B1268" t="s">
        <v>1224</v>
      </c>
      <c r="C1268" t="s">
        <v>21</v>
      </c>
      <c r="D1268" t="s">
        <v>26</v>
      </c>
      <c r="E1268" t="s">
        <v>35</v>
      </c>
      <c r="F1268" s="2">
        <v>45118</v>
      </c>
      <c r="G1268" s="2">
        <v>45848</v>
      </c>
      <c r="H1268" s="11" t="str">
        <f ca="1" t="shared" si="76"/>
        <v>Expired</v>
      </c>
      <c r="I1268">
        <f t="shared" si="77"/>
        <v>2025</v>
      </c>
      <c r="J1268" t="str">
        <f t="shared" si="78"/>
        <v>July</v>
      </c>
      <c r="K1268" s="11">
        <f ca="1" t="shared" si="79"/>
        <v>-445</v>
      </c>
    </row>
    <row r="1269" spans="1:11">
      <c r="A1269">
        <v>11268</v>
      </c>
      <c r="B1269" t="s">
        <v>1225</v>
      </c>
      <c r="C1269" t="s">
        <v>14</v>
      </c>
      <c r="D1269" t="s">
        <v>38</v>
      </c>
      <c r="E1269" t="s">
        <v>30</v>
      </c>
      <c r="F1269" s="2">
        <v>45580</v>
      </c>
      <c r="G1269" s="2">
        <v>46310</v>
      </c>
      <c r="H1269" s="11" t="str">
        <f ca="1" t="shared" si="76"/>
        <v>Expiring_Soon</v>
      </c>
      <c r="I1269" s="11">
        <f t="shared" si="77"/>
        <v>2026</v>
      </c>
      <c r="J1269" s="11" t="str">
        <f t="shared" si="78"/>
        <v>October</v>
      </c>
      <c r="K1269" s="11">
        <f ca="1" t="shared" si="79"/>
        <v>17</v>
      </c>
    </row>
    <row r="1270" spans="1:11">
      <c r="A1270">
        <v>11269</v>
      </c>
      <c r="B1270" t="s">
        <v>1226</v>
      </c>
      <c r="C1270" t="s">
        <v>55</v>
      </c>
      <c r="D1270" t="s">
        <v>15</v>
      </c>
      <c r="E1270" t="s">
        <v>16</v>
      </c>
      <c r="F1270" s="2">
        <v>45461</v>
      </c>
      <c r="G1270" s="2">
        <v>45641</v>
      </c>
      <c r="H1270" s="11" t="str">
        <f ca="1" t="shared" si="76"/>
        <v>Expired</v>
      </c>
      <c r="I1270">
        <f t="shared" si="77"/>
        <v>2024</v>
      </c>
      <c r="J1270" t="str">
        <f t="shared" si="78"/>
        <v>December</v>
      </c>
      <c r="K1270" s="11">
        <f ca="1" t="shared" si="79"/>
        <v>-652</v>
      </c>
    </row>
    <row r="1271" spans="1:11">
      <c r="A1271">
        <v>11270</v>
      </c>
      <c r="B1271" t="s">
        <v>1227</v>
      </c>
      <c r="C1271" t="s">
        <v>21</v>
      </c>
      <c r="D1271" t="s">
        <v>18</v>
      </c>
      <c r="E1271" t="s">
        <v>11</v>
      </c>
      <c r="F1271" s="2">
        <v>45234</v>
      </c>
      <c r="G1271" s="2">
        <v>45599</v>
      </c>
      <c r="H1271" s="11" t="str">
        <f ca="1" t="shared" si="76"/>
        <v>Expired</v>
      </c>
      <c r="I1271">
        <f t="shared" si="77"/>
        <v>2024</v>
      </c>
      <c r="J1271" t="str">
        <f t="shared" si="78"/>
        <v>November</v>
      </c>
      <c r="K1271" s="11">
        <f ca="1" t="shared" si="79"/>
        <v>-694</v>
      </c>
    </row>
    <row r="1272" spans="1:11">
      <c r="A1272">
        <v>11271</v>
      </c>
      <c r="B1272" t="s">
        <v>1228</v>
      </c>
      <c r="C1272" t="s">
        <v>9</v>
      </c>
      <c r="D1272" t="s">
        <v>18</v>
      </c>
      <c r="E1272" t="s">
        <v>22</v>
      </c>
      <c r="F1272" s="2">
        <v>45200</v>
      </c>
      <c r="G1272" s="2">
        <v>45565</v>
      </c>
      <c r="H1272" s="11" t="str">
        <f ca="1" t="shared" si="76"/>
        <v>Expired</v>
      </c>
      <c r="I1272">
        <f t="shared" si="77"/>
        <v>2024</v>
      </c>
      <c r="J1272" t="str">
        <f t="shared" si="78"/>
        <v>September</v>
      </c>
      <c r="K1272" s="11">
        <f ca="1" t="shared" si="79"/>
        <v>-728</v>
      </c>
    </row>
    <row r="1273" spans="1:11">
      <c r="A1273">
        <v>11272</v>
      </c>
      <c r="B1273" t="s">
        <v>1229</v>
      </c>
      <c r="C1273" t="s">
        <v>25</v>
      </c>
      <c r="D1273" t="s">
        <v>15</v>
      </c>
      <c r="E1273" t="s">
        <v>11</v>
      </c>
      <c r="F1273" s="2">
        <v>45342</v>
      </c>
      <c r="G1273" s="2">
        <v>45522</v>
      </c>
      <c r="H1273" s="11" t="str">
        <f ca="1" t="shared" si="76"/>
        <v>Expired</v>
      </c>
      <c r="I1273">
        <f t="shared" si="77"/>
        <v>2024</v>
      </c>
      <c r="J1273" t="str">
        <f t="shared" si="78"/>
        <v>August</v>
      </c>
      <c r="K1273" s="11">
        <f ca="1" t="shared" si="79"/>
        <v>-771</v>
      </c>
    </row>
    <row r="1274" spans="1:11">
      <c r="A1274">
        <v>11273</v>
      </c>
      <c r="B1274" t="s">
        <v>1230</v>
      </c>
      <c r="C1274" t="s">
        <v>21</v>
      </c>
      <c r="D1274" t="s">
        <v>26</v>
      </c>
      <c r="E1274" t="s">
        <v>11</v>
      </c>
      <c r="F1274" s="2">
        <v>45244</v>
      </c>
      <c r="G1274" s="2">
        <v>45609</v>
      </c>
      <c r="H1274" s="11" t="str">
        <f ca="1" t="shared" si="76"/>
        <v>Expired</v>
      </c>
      <c r="I1274">
        <f t="shared" si="77"/>
        <v>2024</v>
      </c>
      <c r="J1274" t="str">
        <f t="shared" si="78"/>
        <v>November</v>
      </c>
      <c r="K1274" s="11">
        <f ca="1" t="shared" si="79"/>
        <v>-684</v>
      </c>
    </row>
    <row r="1275" spans="1:11">
      <c r="A1275">
        <v>11274</v>
      </c>
      <c r="B1275" t="s">
        <v>243</v>
      </c>
      <c r="C1275" t="s">
        <v>55</v>
      </c>
      <c r="D1275" t="s">
        <v>38</v>
      </c>
      <c r="E1275" t="s">
        <v>16</v>
      </c>
      <c r="F1275" s="2">
        <v>45133</v>
      </c>
      <c r="G1275" s="2">
        <v>45313</v>
      </c>
      <c r="H1275" s="11" t="str">
        <f ca="1" t="shared" si="76"/>
        <v>Expired</v>
      </c>
      <c r="I1275">
        <f t="shared" si="77"/>
        <v>2024</v>
      </c>
      <c r="J1275" t="str">
        <f t="shared" si="78"/>
        <v>January</v>
      </c>
      <c r="K1275" s="11">
        <f ca="1" t="shared" si="79"/>
        <v>-980</v>
      </c>
    </row>
    <row r="1276" spans="1:11">
      <c r="A1276">
        <v>11275</v>
      </c>
      <c r="B1276" t="s">
        <v>1231</v>
      </c>
      <c r="C1276" t="s">
        <v>9</v>
      </c>
      <c r="D1276" t="s">
        <v>10</v>
      </c>
      <c r="E1276" t="s">
        <v>30</v>
      </c>
      <c r="F1276" s="2">
        <v>45601</v>
      </c>
      <c r="G1276" s="2">
        <v>46331</v>
      </c>
      <c r="H1276" s="11" t="str">
        <f ca="1" t="shared" si="76"/>
        <v>Active</v>
      </c>
      <c r="I1276" s="11">
        <f t="shared" si="77"/>
        <v>2026</v>
      </c>
      <c r="J1276" s="11" t="str">
        <f t="shared" si="78"/>
        <v>November</v>
      </c>
      <c r="K1276" s="11">
        <f ca="1" t="shared" si="79"/>
        <v>38</v>
      </c>
    </row>
    <row r="1277" spans="1:11">
      <c r="A1277">
        <v>11276</v>
      </c>
      <c r="B1277" t="s">
        <v>1232</v>
      </c>
      <c r="C1277" t="s">
        <v>14</v>
      </c>
      <c r="D1277" t="s">
        <v>38</v>
      </c>
      <c r="E1277" t="s">
        <v>16</v>
      </c>
      <c r="F1277" s="2">
        <v>44983</v>
      </c>
      <c r="G1277" s="2">
        <v>45163</v>
      </c>
      <c r="H1277" s="11" t="str">
        <f ca="1" t="shared" si="76"/>
        <v>Expired</v>
      </c>
      <c r="I1277">
        <f t="shared" si="77"/>
        <v>2023</v>
      </c>
      <c r="J1277" t="str">
        <f t="shared" si="78"/>
        <v>August</v>
      </c>
      <c r="K1277" s="11">
        <f ca="1" t="shared" si="79"/>
        <v>-1130</v>
      </c>
    </row>
    <row r="1278" spans="1:11">
      <c r="A1278">
        <v>11277</v>
      </c>
      <c r="B1278" t="s">
        <v>1233</v>
      </c>
      <c r="C1278" t="s">
        <v>25</v>
      </c>
      <c r="D1278" t="s">
        <v>26</v>
      </c>
      <c r="E1278" t="s">
        <v>22</v>
      </c>
      <c r="F1278" s="2">
        <v>45299</v>
      </c>
      <c r="G1278" s="2">
        <v>46029</v>
      </c>
      <c r="H1278" s="11" t="str">
        <f ca="1" t="shared" si="76"/>
        <v>Expired</v>
      </c>
      <c r="I1278" s="11">
        <f t="shared" si="77"/>
        <v>2026</v>
      </c>
      <c r="J1278" s="11" t="str">
        <f t="shared" si="78"/>
        <v>January</v>
      </c>
      <c r="K1278" s="11">
        <f ca="1" t="shared" si="79"/>
        <v>-264</v>
      </c>
    </row>
    <row r="1279" spans="1:11">
      <c r="A1279">
        <v>11278</v>
      </c>
      <c r="B1279" t="s">
        <v>1234</v>
      </c>
      <c r="C1279" t="s">
        <v>55</v>
      </c>
      <c r="D1279" t="s">
        <v>18</v>
      </c>
      <c r="E1279" t="s">
        <v>11</v>
      </c>
      <c r="F1279" s="2">
        <v>45041</v>
      </c>
      <c r="G1279" s="2">
        <v>45771</v>
      </c>
      <c r="H1279" s="11" t="str">
        <f ca="1" t="shared" si="76"/>
        <v>Expired</v>
      </c>
      <c r="I1279">
        <f t="shared" si="77"/>
        <v>2025</v>
      </c>
      <c r="J1279" t="str">
        <f t="shared" si="78"/>
        <v>April</v>
      </c>
      <c r="K1279" s="11">
        <f ca="1" t="shared" si="79"/>
        <v>-522</v>
      </c>
    </row>
    <row r="1280" spans="1:11">
      <c r="A1280">
        <v>11279</v>
      </c>
      <c r="B1280" t="s">
        <v>544</v>
      </c>
      <c r="C1280" t="s">
        <v>9</v>
      </c>
      <c r="D1280" t="s">
        <v>15</v>
      </c>
      <c r="E1280" t="s">
        <v>35</v>
      </c>
      <c r="F1280" s="2">
        <v>45464</v>
      </c>
      <c r="G1280" s="2">
        <v>45829</v>
      </c>
      <c r="H1280" s="11" t="str">
        <f ca="1" t="shared" si="76"/>
        <v>Expired</v>
      </c>
      <c r="I1280">
        <f t="shared" si="77"/>
        <v>2025</v>
      </c>
      <c r="J1280" t="str">
        <f t="shared" si="78"/>
        <v>June</v>
      </c>
      <c r="K1280" s="11">
        <f ca="1" t="shared" si="79"/>
        <v>-464</v>
      </c>
    </row>
    <row r="1281" spans="1:11">
      <c r="A1281">
        <v>11280</v>
      </c>
      <c r="B1281" t="s">
        <v>1235</v>
      </c>
      <c r="C1281" t="s">
        <v>21</v>
      </c>
      <c r="D1281" t="s">
        <v>15</v>
      </c>
      <c r="E1281" t="s">
        <v>16</v>
      </c>
      <c r="F1281" s="2">
        <v>45247</v>
      </c>
      <c r="G1281" s="2">
        <v>45612</v>
      </c>
      <c r="H1281" s="11" t="str">
        <f ca="1" t="shared" si="76"/>
        <v>Expired</v>
      </c>
      <c r="I1281">
        <f t="shared" si="77"/>
        <v>2024</v>
      </c>
      <c r="J1281" t="str">
        <f t="shared" si="78"/>
        <v>November</v>
      </c>
      <c r="K1281" s="11">
        <f ca="1" t="shared" si="79"/>
        <v>-681</v>
      </c>
    </row>
    <row r="1282" spans="1:11">
      <c r="A1282">
        <v>11281</v>
      </c>
      <c r="B1282" t="s">
        <v>626</v>
      </c>
      <c r="C1282" t="s">
        <v>14</v>
      </c>
      <c r="D1282" t="s">
        <v>38</v>
      </c>
      <c r="E1282" t="s">
        <v>11</v>
      </c>
      <c r="F1282" s="2">
        <v>45360</v>
      </c>
      <c r="G1282" s="2">
        <v>45540</v>
      </c>
      <c r="H1282" s="11" t="str">
        <f ca="1" t="shared" ref="H1282:H1345" si="80">IF(K1282&lt;=0,"Expired",IF(AND(K1282&gt;=1,K1282&lt;=30),"Expiring_Soon","Active"))</f>
        <v>Expired</v>
      </c>
      <c r="I1282">
        <f t="shared" ref="I1282:I1345" si="81">YEAR(G1282)</f>
        <v>2024</v>
      </c>
      <c r="J1282" t="str">
        <f t="shared" ref="J1282:J1345" si="82">TEXT(G1282,"mmmm")</f>
        <v>September</v>
      </c>
      <c r="K1282" s="11">
        <f ca="1" t="shared" ref="K1282:K1345" si="83">G1282-TODAY()</f>
        <v>-753</v>
      </c>
    </row>
    <row r="1283" spans="1:11">
      <c r="A1283">
        <v>11282</v>
      </c>
      <c r="B1283" t="s">
        <v>1236</v>
      </c>
      <c r="C1283" t="s">
        <v>21</v>
      </c>
      <c r="D1283" t="s">
        <v>18</v>
      </c>
      <c r="E1283" t="s">
        <v>30</v>
      </c>
      <c r="F1283" s="2">
        <v>45377</v>
      </c>
      <c r="G1283" s="2">
        <v>45742</v>
      </c>
      <c r="H1283" s="11" t="str">
        <f ca="1" t="shared" si="80"/>
        <v>Expired</v>
      </c>
      <c r="I1283">
        <f t="shared" si="81"/>
        <v>2025</v>
      </c>
      <c r="J1283" t="str">
        <f t="shared" si="82"/>
        <v>March</v>
      </c>
      <c r="K1283" s="11">
        <f ca="1" t="shared" si="83"/>
        <v>-551</v>
      </c>
    </row>
    <row r="1284" spans="1:11">
      <c r="A1284">
        <v>11283</v>
      </c>
      <c r="B1284" t="s">
        <v>1237</v>
      </c>
      <c r="C1284" t="s">
        <v>9</v>
      </c>
      <c r="D1284" t="s">
        <v>38</v>
      </c>
      <c r="E1284" t="s">
        <v>35</v>
      </c>
      <c r="F1284" s="2">
        <v>45310</v>
      </c>
      <c r="G1284" s="2">
        <v>46040</v>
      </c>
      <c r="H1284" s="11" t="str">
        <f ca="1" t="shared" si="80"/>
        <v>Expired</v>
      </c>
      <c r="I1284" s="11">
        <f t="shared" si="81"/>
        <v>2026</v>
      </c>
      <c r="J1284" s="11" t="str">
        <f t="shared" si="82"/>
        <v>January</v>
      </c>
      <c r="K1284" s="11">
        <f ca="1" t="shared" si="83"/>
        <v>-253</v>
      </c>
    </row>
    <row r="1285" spans="1:11">
      <c r="A1285">
        <v>11284</v>
      </c>
      <c r="B1285" t="s">
        <v>1238</v>
      </c>
      <c r="C1285" t="s">
        <v>25</v>
      </c>
      <c r="D1285" t="s">
        <v>15</v>
      </c>
      <c r="E1285" t="s">
        <v>22</v>
      </c>
      <c r="F1285" s="2">
        <v>45413</v>
      </c>
      <c r="G1285" s="2">
        <v>46143</v>
      </c>
      <c r="H1285" s="11" t="str">
        <f ca="1" t="shared" si="80"/>
        <v>Expired</v>
      </c>
      <c r="I1285" s="11">
        <f t="shared" si="81"/>
        <v>2026</v>
      </c>
      <c r="J1285" s="11" t="str">
        <f t="shared" si="82"/>
        <v>May</v>
      </c>
      <c r="K1285" s="11">
        <f ca="1" t="shared" si="83"/>
        <v>-150</v>
      </c>
    </row>
    <row r="1286" spans="1:11">
      <c r="A1286">
        <v>11285</v>
      </c>
      <c r="B1286" t="s">
        <v>1239</v>
      </c>
      <c r="C1286" t="s">
        <v>21</v>
      </c>
      <c r="D1286" t="s">
        <v>10</v>
      </c>
      <c r="E1286" t="s">
        <v>22</v>
      </c>
      <c r="F1286" s="2">
        <v>45303</v>
      </c>
      <c r="G1286" s="2">
        <v>45668</v>
      </c>
      <c r="H1286" s="11" t="str">
        <f ca="1" t="shared" si="80"/>
        <v>Expired</v>
      </c>
      <c r="I1286">
        <f t="shared" si="81"/>
        <v>2025</v>
      </c>
      <c r="J1286" t="str">
        <f t="shared" si="82"/>
        <v>January</v>
      </c>
      <c r="K1286" s="11">
        <f ca="1" t="shared" si="83"/>
        <v>-625</v>
      </c>
    </row>
    <row r="1287" spans="1:11">
      <c r="A1287">
        <v>11286</v>
      </c>
      <c r="B1287" t="s">
        <v>1240</v>
      </c>
      <c r="C1287" t="s">
        <v>9</v>
      </c>
      <c r="D1287" t="s">
        <v>26</v>
      </c>
      <c r="E1287" t="s">
        <v>11</v>
      </c>
      <c r="F1287" s="2">
        <v>45186</v>
      </c>
      <c r="G1287" s="2">
        <v>45916</v>
      </c>
      <c r="H1287" s="11" t="str">
        <f ca="1" t="shared" si="80"/>
        <v>Expired</v>
      </c>
      <c r="I1287">
        <f t="shared" si="81"/>
        <v>2025</v>
      </c>
      <c r="J1287" t="str">
        <f t="shared" si="82"/>
        <v>September</v>
      </c>
      <c r="K1287" s="11">
        <f ca="1" t="shared" si="83"/>
        <v>-377</v>
      </c>
    </row>
    <row r="1288" spans="1:11">
      <c r="A1288">
        <v>11287</v>
      </c>
      <c r="B1288" t="s">
        <v>1241</v>
      </c>
      <c r="C1288" t="s">
        <v>14</v>
      </c>
      <c r="D1288" t="s">
        <v>10</v>
      </c>
      <c r="E1288" t="s">
        <v>16</v>
      </c>
      <c r="F1288" s="2">
        <v>45474</v>
      </c>
      <c r="G1288" s="2">
        <v>45654</v>
      </c>
      <c r="H1288" s="11" t="str">
        <f ca="1" t="shared" si="80"/>
        <v>Expired</v>
      </c>
      <c r="I1288">
        <f t="shared" si="81"/>
        <v>2024</v>
      </c>
      <c r="J1288" t="str">
        <f t="shared" si="82"/>
        <v>December</v>
      </c>
      <c r="K1288" s="11">
        <f ca="1" t="shared" si="83"/>
        <v>-639</v>
      </c>
    </row>
    <row r="1289" spans="1:11">
      <c r="A1289">
        <v>11288</v>
      </c>
      <c r="B1289" t="s">
        <v>1242</v>
      </c>
      <c r="C1289" t="s">
        <v>55</v>
      </c>
      <c r="D1289" t="s">
        <v>26</v>
      </c>
      <c r="E1289" t="s">
        <v>22</v>
      </c>
      <c r="F1289" s="2">
        <v>45188</v>
      </c>
      <c r="G1289" s="2">
        <v>45553</v>
      </c>
      <c r="H1289" s="11" t="str">
        <f ca="1" t="shared" si="80"/>
        <v>Expired</v>
      </c>
      <c r="I1289">
        <f t="shared" si="81"/>
        <v>2024</v>
      </c>
      <c r="J1289" t="str">
        <f t="shared" si="82"/>
        <v>September</v>
      </c>
      <c r="K1289" s="11">
        <f ca="1" t="shared" si="83"/>
        <v>-740</v>
      </c>
    </row>
    <row r="1290" spans="1:11">
      <c r="A1290">
        <v>11289</v>
      </c>
      <c r="B1290" t="s">
        <v>1243</v>
      </c>
      <c r="C1290" t="s">
        <v>25</v>
      </c>
      <c r="D1290" t="s">
        <v>18</v>
      </c>
      <c r="E1290" t="s">
        <v>11</v>
      </c>
      <c r="F1290" s="2">
        <v>45376</v>
      </c>
      <c r="G1290" s="2">
        <v>46106</v>
      </c>
      <c r="H1290" s="11" t="str">
        <f ca="1" t="shared" si="80"/>
        <v>Expired</v>
      </c>
      <c r="I1290" s="11">
        <f t="shared" si="81"/>
        <v>2026</v>
      </c>
      <c r="J1290" s="11" t="str">
        <f t="shared" si="82"/>
        <v>March</v>
      </c>
      <c r="K1290" s="11">
        <f ca="1" t="shared" si="83"/>
        <v>-187</v>
      </c>
    </row>
    <row r="1291" spans="1:11">
      <c r="A1291">
        <v>11290</v>
      </c>
      <c r="B1291" t="s">
        <v>813</v>
      </c>
      <c r="C1291" t="s">
        <v>9</v>
      </c>
      <c r="D1291" t="s">
        <v>10</v>
      </c>
      <c r="E1291" t="s">
        <v>16</v>
      </c>
      <c r="F1291" s="2">
        <v>45430</v>
      </c>
      <c r="G1291" s="2">
        <v>45795</v>
      </c>
      <c r="H1291" s="11" t="str">
        <f ca="1" t="shared" si="80"/>
        <v>Expired</v>
      </c>
      <c r="I1291">
        <f t="shared" si="81"/>
        <v>2025</v>
      </c>
      <c r="J1291" t="str">
        <f t="shared" si="82"/>
        <v>May</v>
      </c>
      <c r="K1291" s="11">
        <f ca="1" t="shared" si="83"/>
        <v>-498</v>
      </c>
    </row>
    <row r="1292" spans="1:11">
      <c r="A1292">
        <v>11291</v>
      </c>
      <c r="B1292" t="s">
        <v>1244</v>
      </c>
      <c r="C1292" t="s">
        <v>25</v>
      </c>
      <c r="D1292" t="s">
        <v>38</v>
      </c>
      <c r="E1292" t="s">
        <v>16</v>
      </c>
      <c r="F1292" s="2">
        <v>45091</v>
      </c>
      <c r="G1292" s="2">
        <v>45821</v>
      </c>
      <c r="H1292" s="11" t="str">
        <f ca="1" t="shared" si="80"/>
        <v>Expired</v>
      </c>
      <c r="I1292">
        <f t="shared" si="81"/>
        <v>2025</v>
      </c>
      <c r="J1292" t="str">
        <f t="shared" si="82"/>
        <v>June</v>
      </c>
      <c r="K1292" s="11">
        <f ca="1" t="shared" si="83"/>
        <v>-472</v>
      </c>
    </row>
    <row r="1293" spans="1:11">
      <c r="A1293">
        <v>11292</v>
      </c>
      <c r="B1293" t="s">
        <v>1008</v>
      </c>
      <c r="C1293" t="s">
        <v>9</v>
      </c>
      <c r="D1293" t="s">
        <v>10</v>
      </c>
      <c r="E1293" t="s">
        <v>22</v>
      </c>
      <c r="F1293" s="2">
        <v>45543</v>
      </c>
      <c r="G1293" s="2">
        <v>46273</v>
      </c>
      <c r="H1293" s="11" t="str">
        <f ca="1" t="shared" si="80"/>
        <v>Expired</v>
      </c>
      <c r="I1293" s="11">
        <f t="shared" si="81"/>
        <v>2026</v>
      </c>
      <c r="J1293" s="11" t="str">
        <f t="shared" si="82"/>
        <v>September</v>
      </c>
      <c r="K1293" s="11">
        <f ca="1" t="shared" si="83"/>
        <v>-20</v>
      </c>
    </row>
    <row r="1294" spans="1:11">
      <c r="A1294">
        <v>11293</v>
      </c>
      <c r="B1294" t="s">
        <v>1245</v>
      </c>
      <c r="C1294" t="s">
        <v>14</v>
      </c>
      <c r="D1294" t="s">
        <v>10</v>
      </c>
      <c r="E1294" t="s">
        <v>22</v>
      </c>
      <c r="F1294" s="2">
        <v>44955</v>
      </c>
      <c r="G1294" s="2">
        <v>45135</v>
      </c>
      <c r="H1294" s="11" t="str">
        <f ca="1" t="shared" si="80"/>
        <v>Expired</v>
      </c>
      <c r="I1294">
        <f t="shared" si="81"/>
        <v>2023</v>
      </c>
      <c r="J1294" t="str">
        <f t="shared" si="82"/>
        <v>July</v>
      </c>
      <c r="K1294" s="11">
        <f ca="1" t="shared" si="83"/>
        <v>-1158</v>
      </c>
    </row>
    <row r="1295" spans="1:11">
      <c r="A1295">
        <v>11294</v>
      </c>
      <c r="B1295" t="s">
        <v>1246</v>
      </c>
      <c r="C1295" t="s">
        <v>14</v>
      </c>
      <c r="D1295" t="s">
        <v>38</v>
      </c>
      <c r="E1295" t="s">
        <v>11</v>
      </c>
      <c r="F1295" s="2">
        <v>44930</v>
      </c>
      <c r="G1295" s="2">
        <v>45295</v>
      </c>
      <c r="H1295" s="11" t="str">
        <f ca="1" t="shared" si="80"/>
        <v>Expired</v>
      </c>
      <c r="I1295">
        <f t="shared" si="81"/>
        <v>2024</v>
      </c>
      <c r="J1295" t="str">
        <f t="shared" si="82"/>
        <v>January</v>
      </c>
      <c r="K1295" s="11">
        <f ca="1" t="shared" si="83"/>
        <v>-998</v>
      </c>
    </row>
    <row r="1296" spans="1:11">
      <c r="A1296">
        <v>11295</v>
      </c>
      <c r="B1296" t="s">
        <v>1247</v>
      </c>
      <c r="C1296" t="s">
        <v>25</v>
      </c>
      <c r="D1296" t="s">
        <v>15</v>
      </c>
      <c r="E1296" t="s">
        <v>16</v>
      </c>
      <c r="F1296" s="2">
        <v>45040</v>
      </c>
      <c r="G1296" s="2">
        <v>45220</v>
      </c>
      <c r="H1296" s="11" t="str">
        <f ca="1" t="shared" si="80"/>
        <v>Expired</v>
      </c>
      <c r="I1296">
        <f t="shared" si="81"/>
        <v>2023</v>
      </c>
      <c r="J1296" t="str">
        <f t="shared" si="82"/>
        <v>October</v>
      </c>
      <c r="K1296" s="11">
        <f ca="1" t="shared" si="83"/>
        <v>-1073</v>
      </c>
    </row>
    <row r="1297" spans="1:11">
      <c r="A1297">
        <v>11296</v>
      </c>
      <c r="B1297" t="s">
        <v>1248</v>
      </c>
      <c r="C1297" t="s">
        <v>14</v>
      </c>
      <c r="D1297" t="s">
        <v>18</v>
      </c>
      <c r="E1297" t="s">
        <v>35</v>
      </c>
      <c r="F1297" s="2">
        <v>45347</v>
      </c>
      <c r="G1297" s="2">
        <v>45712</v>
      </c>
      <c r="H1297" s="11" t="str">
        <f ca="1" t="shared" si="80"/>
        <v>Expired</v>
      </c>
      <c r="I1297">
        <f t="shared" si="81"/>
        <v>2025</v>
      </c>
      <c r="J1297" t="str">
        <f t="shared" si="82"/>
        <v>February</v>
      </c>
      <c r="K1297" s="11">
        <f ca="1" t="shared" si="83"/>
        <v>-581</v>
      </c>
    </row>
    <row r="1298" spans="1:11">
      <c r="A1298">
        <v>11297</v>
      </c>
      <c r="B1298" t="s">
        <v>1249</v>
      </c>
      <c r="C1298" t="s">
        <v>14</v>
      </c>
      <c r="D1298" t="s">
        <v>18</v>
      </c>
      <c r="E1298" t="s">
        <v>30</v>
      </c>
      <c r="F1298" s="2">
        <v>45104</v>
      </c>
      <c r="G1298" s="2">
        <v>45834</v>
      </c>
      <c r="H1298" s="11" t="str">
        <f ca="1" t="shared" si="80"/>
        <v>Expired</v>
      </c>
      <c r="I1298">
        <f t="shared" si="81"/>
        <v>2025</v>
      </c>
      <c r="J1298" t="str">
        <f t="shared" si="82"/>
        <v>June</v>
      </c>
      <c r="K1298" s="11">
        <f ca="1" t="shared" si="83"/>
        <v>-459</v>
      </c>
    </row>
    <row r="1299" spans="1:11">
      <c r="A1299">
        <v>11298</v>
      </c>
      <c r="B1299" t="s">
        <v>1250</v>
      </c>
      <c r="C1299" t="s">
        <v>25</v>
      </c>
      <c r="D1299" t="s">
        <v>18</v>
      </c>
      <c r="E1299" t="s">
        <v>16</v>
      </c>
      <c r="F1299" s="2">
        <v>45351</v>
      </c>
      <c r="G1299" s="2">
        <v>45716</v>
      </c>
      <c r="H1299" s="11" t="str">
        <f ca="1" t="shared" si="80"/>
        <v>Expired</v>
      </c>
      <c r="I1299">
        <f t="shared" si="81"/>
        <v>2025</v>
      </c>
      <c r="J1299" t="str">
        <f t="shared" si="82"/>
        <v>February</v>
      </c>
      <c r="K1299" s="11">
        <f ca="1" t="shared" si="83"/>
        <v>-577</v>
      </c>
    </row>
    <row r="1300" spans="1:11">
      <c r="A1300">
        <v>11299</v>
      </c>
      <c r="B1300" t="s">
        <v>1251</v>
      </c>
      <c r="C1300" t="s">
        <v>55</v>
      </c>
      <c r="D1300" t="s">
        <v>15</v>
      </c>
      <c r="E1300" t="s">
        <v>11</v>
      </c>
      <c r="F1300" s="2">
        <v>44948</v>
      </c>
      <c r="G1300" s="2">
        <v>45128</v>
      </c>
      <c r="H1300" s="11" t="str">
        <f ca="1" t="shared" si="80"/>
        <v>Expired</v>
      </c>
      <c r="I1300">
        <f t="shared" si="81"/>
        <v>2023</v>
      </c>
      <c r="J1300" t="str">
        <f t="shared" si="82"/>
        <v>July</v>
      </c>
      <c r="K1300" s="11">
        <f ca="1" t="shared" si="83"/>
        <v>-1165</v>
      </c>
    </row>
    <row r="1301" spans="1:11">
      <c r="A1301">
        <v>11300</v>
      </c>
      <c r="B1301" t="s">
        <v>1252</v>
      </c>
      <c r="C1301" t="s">
        <v>14</v>
      </c>
      <c r="D1301" t="s">
        <v>15</v>
      </c>
      <c r="E1301" t="s">
        <v>11</v>
      </c>
      <c r="F1301" s="2">
        <v>45018</v>
      </c>
      <c r="G1301" s="2">
        <v>45383</v>
      </c>
      <c r="H1301" s="11" t="str">
        <f ca="1" t="shared" si="80"/>
        <v>Expired</v>
      </c>
      <c r="I1301">
        <f t="shared" si="81"/>
        <v>2024</v>
      </c>
      <c r="J1301" t="str">
        <f t="shared" si="82"/>
        <v>April</v>
      </c>
      <c r="K1301" s="11">
        <f ca="1" t="shared" si="83"/>
        <v>-910</v>
      </c>
    </row>
    <row r="1302" spans="1:11">
      <c r="A1302">
        <v>11301</v>
      </c>
      <c r="B1302" t="s">
        <v>1253</v>
      </c>
      <c r="C1302" t="s">
        <v>14</v>
      </c>
      <c r="D1302" t="s">
        <v>18</v>
      </c>
      <c r="E1302" t="s">
        <v>16</v>
      </c>
      <c r="F1302" s="2">
        <v>45337</v>
      </c>
      <c r="G1302" s="2">
        <v>46067</v>
      </c>
      <c r="H1302" s="11" t="str">
        <f ca="1" t="shared" si="80"/>
        <v>Expired</v>
      </c>
      <c r="I1302" s="11">
        <f t="shared" si="81"/>
        <v>2026</v>
      </c>
      <c r="J1302" s="11" t="str">
        <f t="shared" si="82"/>
        <v>February</v>
      </c>
      <c r="K1302" s="11">
        <f ca="1" t="shared" si="83"/>
        <v>-226</v>
      </c>
    </row>
    <row r="1303" spans="1:11">
      <c r="A1303">
        <v>11302</v>
      </c>
      <c r="B1303" t="s">
        <v>1254</v>
      </c>
      <c r="C1303" t="s">
        <v>25</v>
      </c>
      <c r="D1303" t="s">
        <v>18</v>
      </c>
      <c r="E1303" t="s">
        <v>16</v>
      </c>
      <c r="F1303" s="2">
        <v>45303</v>
      </c>
      <c r="G1303" s="2">
        <v>45483</v>
      </c>
      <c r="H1303" s="11" t="str">
        <f ca="1" t="shared" si="80"/>
        <v>Expired</v>
      </c>
      <c r="I1303">
        <f t="shared" si="81"/>
        <v>2024</v>
      </c>
      <c r="J1303" t="str">
        <f t="shared" si="82"/>
        <v>July</v>
      </c>
      <c r="K1303" s="11">
        <f ca="1" t="shared" si="83"/>
        <v>-810</v>
      </c>
    </row>
    <row r="1304" spans="1:11">
      <c r="A1304">
        <v>11303</v>
      </c>
      <c r="B1304" t="s">
        <v>1255</v>
      </c>
      <c r="C1304" t="s">
        <v>9</v>
      </c>
      <c r="D1304" t="s">
        <v>26</v>
      </c>
      <c r="E1304" t="s">
        <v>35</v>
      </c>
      <c r="F1304" s="2">
        <v>45372</v>
      </c>
      <c r="G1304" s="2">
        <v>45737</v>
      </c>
      <c r="H1304" s="11" t="str">
        <f ca="1" t="shared" si="80"/>
        <v>Expired</v>
      </c>
      <c r="I1304">
        <f t="shared" si="81"/>
        <v>2025</v>
      </c>
      <c r="J1304" t="str">
        <f t="shared" si="82"/>
        <v>March</v>
      </c>
      <c r="K1304" s="11">
        <f ca="1" t="shared" si="83"/>
        <v>-556</v>
      </c>
    </row>
    <row r="1305" spans="1:11">
      <c r="A1305">
        <v>11304</v>
      </c>
      <c r="B1305" t="s">
        <v>1256</v>
      </c>
      <c r="C1305" t="s">
        <v>9</v>
      </c>
      <c r="D1305" t="s">
        <v>18</v>
      </c>
      <c r="E1305" t="s">
        <v>11</v>
      </c>
      <c r="F1305" s="2">
        <v>45122</v>
      </c>
      <c r="G1305" s="2">
        <v>45487</v>
      </c>
      <c r="H1305" s="11" t="str">
        <f ca="1" t="shared" si="80"/>
        <v>Expired</v>
      </c>
      <c r="I1305">
        <f t="shared" si="81"/>
        <v>2024</v>
      </c>
      <c r="J1305" t="str">
        <f t="shared" si="82"/>
        <v>July</v>
      </c>
      <c r="K1305" s="11">
        <f ca="1" t="shared" si="83"/>
        <v>-806</v>
      </c>
    </row>
    <row r="1306" spans="1:11">
      <c r="A1306">
        <v>11305</v>
      </c>
      <c r="B1306" t="s">
        <v>1257</v>
      </c>
      <c r="C1306" t="s">
        <v>55</v>
      </c>
      <c r="D1306" t="s">
        <v>18</v>
      </c>
      <c r="E1306" t="s">
        <v>22</v>
      </c>
      <c r="F1306" s="2">
        <v>45138</v>
      </c>
      <c r="G1306" s="2">
        <v>45868</v>
      </c>
      <c r="H1306" s="11" t="str">
        <f ca="1" t="shared" si="80"/>
        <v>Expired</v>
      </c>
      <c r="I1306">
        <f t="shared" si="81"/>
        <v>2025</v>
      </c>
      <c r="J1306" t="str">
        <f t="shared" si="82"/>
        <v>July</v>
      </c>
      <c r="K1306" s="11">
        <f ca="1" t="shared" si="83"/>
        <v>-425</v>
      </c>
    </row>
    <row r="1307" spans="1:11">
      <c r="A1307">
        <v>11306</v>
      </c>
      <c r="B1307" t="s">
        <v>1258</v>
      </c>
      <c r="C1307" t="s">
        <v>14</v>
      </c>
      <c r="D1307" t="s">
        <v>18</v>
      </c>
      <c r="E1307" t="s">
        <v>22</v>
      </c>
      <c r="F1307" s="2">
        <v>45111</v>
      </c>
      <c r="G1307" s="2">
        <v>45476</v>
      </c>
      <c r="H1307" s="11" t="str">
        <f ca="1" t="shared" si="80"/>
        <v>Expired</v>
      </c>
      <c r="I1307">
        <f t="shared" si="81"/>
        <v>2024</v>
      </c>
      <c r="J1307" t="str">
        <f t="shared" si="82"/>
        <v>July</v>
      </c>
      <c r="K1307" s="11">
        <f ca="1" t="shared" si="83"/>
        <v>-817</v>
      </c>
    </row>
    <row r="1308" spans="1:11">
      <c r="A1308">
        <v>11307</v>
      </c>
      <c r="B1308" t="s">
        <v>1259</v>
      </c>
      <c r="C1308" t="s">
        <v>9</v>
      </c>
      <c r="D1308" t="s">
        <v>10</v>
      </c>
      <c r="E1308" t="s">
        <v>30</v>
      </c>
      <c r="F1308" s="2">
        <v>45168</v>
      </c>
      <c r="G1308" s="2">
        <v>45898</v>
      </c>
      <c r="H1308" s="11" t="str">
        <f ca="1" t="shared" si="80"/>
        <v>Expired</v>
      </c>
      <c r="I1308">
        <f t="shared" si="81"/>
        <v>2025</v>
      </c>
      <c r="J1308" t="str">
        <f t="shared" si="82"/>
        <v>August</v>
      </c>
      <c r="K1308" s="11">
        <f ca="1" t="shared" si="83"/>
        <v>-395</v>
      </c>
    </row>
    <row r="1309" spans="1:11">
      <c r="A1309">
        <v>11308</v>
      </c>
      <c r="B1309" t="s">
        <v>1260</v>
      </c>
      <c r="C1309" t="s">
        <v>25</v>
      </c>
      <c r="D1309" t="s">
        <v>15</v>
      </c>
      <c r="E1309" t="s">
        <v>22</v>
      </c>
      <c r="F1309" s="2">
        <v>45014</v>
      </c>
      <c r="G1309" s="2">
        <v>45194</v>
      </c>
      <c r="H1309" s="11" t="str">
        <f ca="1" t="shared" si="80"/>
        <v>Expired</v>
      </c>
      <c r="I1309">
        <f t="shared" si="81"/>
        <v>2023</v>
      </c>
      <c r="J1309" t="str">
        <f t="shared" si="82"/>
        <v>September</v>
      </c>
      <c r="K1309" s="11">
        <f ca="1" t="shared" si="83"/>
        <v>-1099</v>
      </c>
    </row>
    <row r="1310" spans="1:11">
      <c r="A1310">
        <v>11309</v>
      </c>
      <c r="B1310" t="s">
        <v>280</v>
      </c>
      <c r="C1310" t="s">
        <v>25</v>
      </c>
      <c r="D1310" t="s">
        <v>38</v>
      </c>
      <c r="E1310" t="s">
        <v>11</v>
      </c>
      <c r="F1310" s="2">
        <v>45319</v>
      </c>
      <c r="G1310" s="2">
        <v>46049</v>
      </c>
      <c r="H1310" s="11" t="str">
        <f ca="1" t="shared" si="80"/>
        <v>Expired</v>
      </c>
      <c r="I1310" s="11">
        <f t="shared" si="81"/>
        <v>2026</v>
      </c>
      <c r="J1310" s="11" t="str">
        <f t="shared" si="82"/>
        <v>January</v>
      </c>
      <c r="K1310" s="11">
        <f ca="1" t="shared" si="83"/>
        <v>-244</v>
      </c>
    </row>
    <row r="1311" spans="1:11">
      <c r="A1311">
        <v>11310</v>
      </c>
      <c r="B1311" t="s">
        <v>1261</v>
      </c>
      <c r="C1311" t="s">
        <v>25</v>
      </c>
      <c r="D1311" t="s">
        <v>26</v>
      </c>
      <c r="E1311" t="s">
        <v>16</v>
      </c>
      <c r="F1311" s="2">
        <v>45497</v>
      </c>
      <c r="G1311" s="2">
        <v>45677</v>
      </c>
      <c r="H1311" s="11" t="str">
        <f ca="1" t="shared" si="80"/>
        <v>Expired</v>
      </c>
      <c r="I1311">
        <f t="shared" si="81"/>
        <v>2025</v>
      </c>
      <c r="J1311" t="str">
        <f t="shared" si="82"/>
        <v>January</v>
      </c>
      <c r="K1311" s="11">
        <f ca="1" t="shared" si="83"/>
        <v>-616</v>
      </c>
    </row>
    <row r="1312" spans="1:11">
      <c r="A1312">
        <v>11311</v>
      </c>
      <c r="B1312" t="s">
        <v>1262</v>
      </c>
      <c r="C1312" t="s">
        <v>21</v>
      </c>
      <c r="D1312" t="s">
        <v>38</v>
      </c>
      <c r="E1312" t="s">
        <v>30</v>
      </c>
      <c r="F1312" s="2">
        <v>45547</v>
      </c>
      <c r="G1312" s="2">
        <v>46277</v>
      </c>
      <c r="H1312" s="11" t="str">
        <f ca="1" t="shared" si="80"/>
        <v>Expired</v>
      </c>
      <c r="I1312" s="11">
        <f t="shared" si="81"/>
        <v>2026</v>
      </c>
      <c r="J1312" s="11" t="str">
        <f t="shared" si="82"/>
        <v>September</v>
      </c>
      <c r="K1312" s="11">
        <f ca="1" t="shared" si="83"/>
        <v>-16</v>
      </c>
    </row>
    <row r="1313" spans="1:11">
      <c r="A1313">
        <v>11312</v>
      </c>
      <c r="B1313" t="s">
        <v>1263</v>
      </c>
      <c r="C1313" t="s">
        <v>14</v>
      </c>
      <c r="D1313" t="s">
        <v>26</v>
      </c>
      <c r="E1313" t="s">
        <v>16</v>
      </c>
      <c r="F1313" s="2">
        <v>45186</v>
      </c>
      <c r="G1313" s="2">
        <v>45916</v>
      </c>
      <c r="H1313" s="11" t="str">
        <f ca="1" t="shared" si="80"/>
        <v>Expired</v>
      </c>
      <c r="I1313">
        <f t="shared" si="81"/>
        <v>2025</v>
      </c>
      <c r="J1313" t="str">
        <f t="shared" si="82"/>
        <v>September</v>
      </c>
      <c r="K1313" s="11">
        <f ca="1" t="shared" si="83"/>
        <v>-377</v>
      </c>
    </row>
    <row r="1314" spans="1:11">
      <c r="A1314">
        <v>11313</v>
      </c>
      <c r="B1314" t="s">
        <v>1264</v>
      </c>
      <c r="C1314" t="s">
        <v>25</v>
      </c>
      <c r="D1314" t="s">
        <v>38</v>
      </c>
      <c r="E1314" t="s">
        <v>30</v>
      </c>
      <c r="F1314" s="2">
        <v>45062</v>
      </c>
      <c r="G1314" s="2">
        <v>45792</v>
      </c>
      <c r="H1314" s="11" t="str">
        <f ca="1" t="shared" si="80"/>
        <v>Expired</v>
      </c>
      <c r="I1314">
        <f t="shared" si="81"/>
        <v>2025</v>
      </c>
      <c r="J1314" t="str">
        <f t="shared" si="82"/>
        <v>May</v>
      </c>
      <c r="K1314" s="11">
        <f ca="1" t="shared" si="83"/>
        <v>-501</v>
      </c>
    </row>
    <row r="1315" spans="1:11">
      <c r="A1315">
        <v>11314</v>
      </c>
      <c r="B1315" t="s">
        <v>1265</v>
      </c>
      <c r="C1315" t="s">
        <v>21</v>
      </c>
      <c r="D1315" t="s">
        <v>10</v>
      </c>
      <c r="E1315" t="s">
        <v>11</v>
      </c>
      <c r="F1315" s="2">
        <v>45442</v>
      </c>
      <c r="G1315" s="2">
        <v>45807</v>
      </c>
      <c r="H1315" s="11" t="str">
        <f ca="1" t="shared" si="80"/>
        <v>Expired</v>
      </c>
      <c r="I1315">
        <f t="shared" si="81"/>
        <v>2025</v>
      </c>
      <c r="J1315" t="str">
        <f t="shared" si="82"/>
        <v>May</v>
      </c>
      <c r="K1315" s="11">
        <f ca="1" t="shared" si="83"/>
        <v>-486</v>
      </c>
    </row>
    <row r="1316" spans="1:11">
      <c r="A1316">
        <v>11315</v>
      </c>
      <c r="B1316" t="s">
        <v>733</v>
      </c>
      <c r="C1316" t="s">
        <v>55</v>
      </c>
      <c r="D1316" t="s">
        <v>18</v>
      </c>
      <c r="E1316" t="s">
        <v>16</v>
      </c>
      <c r="F1316" s="2">
        <v>45251</v>
      </c>
      <c r="G1316" s="2">
        <v>45981</v>
      </c>
      <c r="H1316" s="11" t="str">
        <f ca="1" t="shared" si="80"/>
        <v>Expired</v>
      </c>
      <c r="I1316">
        <f t="shared" si="81"/>
        <v>2025</v>
      </c>
      <c r="J1316" t="str">
        <f t="shared" si="82"/>
        <v>November</v>
      </c>
      <c r="K1316" s="11">
        <f ca="1" t="shared" si="83"/>
        <v>-312</v>
      </c>
    </row>
    <row r="1317" spans="1:11">
      <c r="A1317">
        <v>11316</v>
      </c>
      <c r="B1317" t="s">
        <v>1266</v>
      </c>
      <c r="C1317" t="s">
        <v>21</v>
      </c>
      <c r="D1317" t="s">
        <v>10</v>
      </c>
      <c r="E1317" t="s">
        <v>16</v>
      </c>
      <c r="F1317" s="2">
        <v>45247</v>
      </c>
      <c r="G1317" s="2">
        <v>45427</v>
      </c>
      <c r="H1317" s="11" t="str">
        <f ca="1" t="shared" si="80"/>
        <v>Expired</v>
      </c>
      <c r="I1317">
        <f t="shared" si="81"/>
        <v>2024</v>
      </c>
      <c r="J1317" t="str">
        <f t="shared" si="82"/>
        <v>May</v>
      </c>
      <c r="K1317" s="11">
        <f ca="1" t="shared" si="83"/>
        <v>-866</v>
      </c>
    </row>
    <row r="1318" spans="1:11">
      <c r="A1318">
        <v>11317</v>
      </c>
      <c r="B1318" t="s">
        <v>1267</v>
      </c>
      <c r="C1318" t="s">
        <v>25</v>
      </c>
      <c r="D1318" t="s">
        <v>10</v>
      </c>
      <c r="E1318" t="s">
        <v>22</v>
      </c>
      <c r="F1318" s="2">
        <v>45216</v>
      </c>
      <c r="G1318" s="2">
        <v>45581</v>
      </c>
      <c r="H1318" s="11" t="str">
        <f ca="1" t="shared" si="80"/>
        <v>Expired</v>
      </c>
      <c r="I1318">
        <f t="shared" si="81"/>
        <v>2024</v>
      </c>
      <c r="J1318" t="str">
        <f t="shared" si="82"/>
        <v>October</v>
      </c>
      <c r="K1318" s="11">
        <f ca="1" t="shared" si="83"/>
        <v>-712</v>
      </c>
    </row>
    <row r="1319" spans="1:11">
      <c r="A1319">
        <v>11318</v>
      </c>
      <c r="B1319" t="s">
        <v>1268</v>
      </c>
      <c r="C1319" t="s">
        <v>28</v>
      </c>
      <c r="D1319" t="s">
        <v>10</v>
      </c>
      <c r="E1319" t="s">
        <v>22</v>
      </c>
      <c r="F1319" s="2">
        <v>45095</v>
      </c>
      <c r="G1319" s="2">
        <v>45460</v>
      </c>
      <c r="H1319" s="11" t="str">
        <f ca="1" t="shared" si="80"/>
        <v>Expired</v>
      </c>
      <c r="I1319">
        <f t="shared" si="81"/>
        <v>2024</v>
      </c>
      <c r="J1319" t="str">
        <f t="shared" si="82"/>
        <v>June</v>
      </c>
      <c r="K1319" s="11">
        <f ca="1" t="shared" si="83"/>
        <v>-833</v>
      </c>
    </row>
    <row r="1320" spans="1:11">
      <c r="A1320">
        <v>11319</v>
      </c>
      <c r="B1320" t="s">
        <v>1269</v>
      </c>
      <c r="C1320" t="s">
        <v>21</v>
      </c>
      <c r="D1320" t="s">
        <v>15</v>
      </c>
      <c r="E1320" t="s">
        <v>22</v>
      </c>
      <c r="F1320" s="2">
        <v>44981</v>
      </c>
      <c r="G1320" s="2">
        <v>45161</v>
      </c>
      <c r="H1320" s="11" t="str">
        <f ca="1" t="shared" si="80"/>
        <v>Expired</v>
      </c>
      <c r="I1320">
        <f t="shared" si="81"/>
        <v>2023</v>
      </c>
      <c r="J1320" t="str">
        <f t="shared" si="82"/>
        <v>August</v>
      </c>
      <c r="K1320" s="11">
        <f ca="1" t="shared" si="83"/>
        <v>-1132</v>
      </c>
    </row>
    <row r="1321" spans="1:11">
      <c r="A1321">
        <v>11320</v>
      </c>
      <c r="B1321" t="s">
        <v>1270</v>
      </c>
      <c r="C1321" t="s">
        <v>21</v>
      </c>
      <c r="D1321" t="s">
        <v>18</v>
      </c>
      <c r="E1321" t="s">
        <v>16</v>
      </c>
      <c r="F1321" s="2">
        <v>45408</v>
      </c>
      <c r="G1321" s="2">
        <v>45773</v>
      </c>
      <c r="H1321" s="11" t="str">
        <f ca="1" t="shared" si="80"/>
        <v>Expired</v>
      </c>
      <c r="I1321">
        <f t="shared" si="81"/>
        <v>2025</v>
      </c>
      <c r="J1321" t="str">
        <f t="shared" si="82"/>
        <v>April</v>
      </c>
      <c r="K1321" s="11">
        <f ca="1" t="shared" si="83"/>
        <v>-520</v>
      </c>
    </row>
    <row r="1322" spans="1:11">
      <c r="A1322">
        <v>11321</v>
      </c>
      <c r="B1322" t="s">
        <v>1271</v>
      </c>
      <c r="C1322" t="s">
        <v>55</v>
      </c>
      <c r="D1322" t="s">
        <v>26</v>
      </c>
      <c r="E1322" t="s">
        <v>22</v>
      </c>
      <c r="F1322" s="2">
        <v>44968</v>
      </c>
      <c r="G1322" s="2">
        <v>45333</v>
      </c>
      <c r="H1322" s="11" t="str">
        <f ca="1" t="shared" si="80"/>
        <v>Expired</v>
      </c>
      <c r="I1322">
        <f t="shared" si="81"/>
        <v>2024</v>
      </c>
      <c r="J1322" t="str">
        <f t="shared" si="82"/>
        <v>February</v>
      </c>
      <c r="K1322" s="11">
        <f ca="1" t="shared" si="83"/>
        <v>-960</v>
      </c>
    </row>
    <row r="1323" spans="1:11">
      <c r="A1323">
        <v>11322</v>
      </c>
      <c r="B1323" t="s">
        <v>1272</v>
      </c>
      <c r="C1323" t="s">
        <v>55</v>
      </c>
      <c r="D1323" t="s">
        <v>38</v>
      </c>
      <c r="E1323" t="s">
        <v>22</v>
      </c>
      <c r="F1323" s="2">
        <v>45042</v>
      </c>
      <c r="G1323" s="2">
        <v>45772</v>
      </c>
      <c r="H1323" s="11" t="str">
        <f ca="1" t="shared" si="80"/>
        <v>Expired</v>
      </c>
      <c r="I1323">
        <f t="shared" si="81"/>
        <v>2025</v>
      </c>
      <c r="J1323" t="str">
        <f t="shared" si="82"/>
        <v>April</v>
      </c>
      <c r="K1323" s="11">
        <f ca="1" t="shared" si="83"/>
        <v>-521</v>
      </c>
    </row>
    <row r="1324" spans="1:11">
      <c r="A1324">
        <v>11323</v>
      </c>
      <c r="B1324" t="s">
        <v>1273</v>
      </c>
      <c r="C1324" t="s">
        <v>9</v>
      </c>
      <c r="D1324" t="s">
        <v>10</v>
      </c>
      <c r="E1324" t="s">
        <v>16</v>
      </c>
      <c r="F1324" s="2">
        <v>45135</v>
      </c>
      <c r="G1324" s="2">
        <v>45500</v>
      </c>
      <c r="H1324" s="11" t="str">
        <f ca="1" t="shared" si="80"/>
        <v>Expired</v>
      </c>
      <c r="I1324">
        <f t="shared" si="81"/>
        <v>2024</v>
      </c>
      <c r="J1324" t="str">
        <f t="shared" si="82"/>
        <v>July</v>
      </c>
      <c r="K1324" s="11">
        <f ca="1" t="shared" si="83"/>
        <v>-793</v>
      </c>
    </row>
    <row r="1325" spans="1:11">
      <c r="A1325">
        <v>11324</v>
      </c>
      <c r="B1325" t="s">
        <v>169</v>
      </c>
      <c r="C1325" t="s">
        <v>14</v>
      </c>
      <c r="D1325" t="s">
        <v>15</v>
      </c>
      <c r="E1325" t="s">
        <v>30</v>
      </c>
      <c r="F1325" s="2">
        <v>45503</v>
      </c>
      <c r="G1325" s="2">
        <v>46233</v>
      </c>
      <c r="H1325" s="11" t="str">
        <f ca="1" t="shared" si="80"/>
        <v>Expired</v>
      </c>
      <c r="I1325" s="11">
        <f t="shared" si="81"/>
        <v>2026</v>
      </c>
      <c r="J1325" s="11" t="str">
        <f t="shared" si="82"/>
        <v>July</v>
      </c>
      <c r="K1325" s="11">
        <f ca="1" t="shared" si="83"/>
        <v>-60</v>
      </c>
    </row>
    <row r="1326" spans="1:11">
      <c r="A1326">
        <v>11325</v>
      </c>
      <c r="B1326" t="s">
        <v>1274</v>
      </c>
      <c r="C1326" t="s">
        <v>28</v>
      </c>
      <c r="D1326" t="s">
        <v>26</v>
      </c>
      <c r="E1326" t="s">
        <v>35</v>
      </c>
      <c r="F1326" s="2">
        <v>45511</v>
      </c>
      <c r="G1326" s="2">
        <v>45691</v>
      </c>
      <c r="H1326" s="11" t="str">
        <f ca="1" t="shared" si="80"/>
        <v>Expired</v>
      </c>
      <c r="I1326">
        <f t="shared" si="81"/>
        <v>2025</v>
      </c>
      <c r="J1326" t="str">
        <f t="shared" si="82"/>
        <v>February</v>
      </c>
      <c r="K1326" s="11">
        <f ca="1" t="shared" si="83"/>
        <v>-602</v>
      </c>
    </row>
    <row r="1327" spans="1:11">
      <c r="A1327">
        <v>11326</v>
      </c>
      <c r="B1327" t="s">
        <v>1275</v>
      </c>
      <c r="C1327" t="s">
        <v>21</v>
      </c>
      <c r="D1327" t="s">
        <v>38</v>
      </c>
      <c r="E1327" t="s">
        <v>16</v>
      </c>
      <c r="F1327" s="2">
        <v>45263</v>
      </c>
      <c r="G1327" s="2">
        <v>45443</v>
      </c>
      <c r="H1327" s="11" t="str">
        <f ca="1" t="shared" si="80"/>
        <v>Expired</v>
      </c>
      <c r="I1327">
        <f t="shared" si="81"/>
        <v>2024</v>
      </c>
      <c r="J1327" t="str">
        <f t="shared" si="82"/>
        <v>May</v>
      </c>
      <c r="K1327" s="11">
        <f ca="1" t="shared" si="83"/>
        <v>-850</v>
      </c>
    </row>
    <row r="1328" spans="1:11">
      <c r="A1328">
        <v>11327</v>
      </c>
      <c r="B1328" t="s">
        <v>1276</v>
      </c>
      <c r="C1328" t="s">
        <v>55</v>
      </c>
      <c r="D1328" t="s">
        <v>10</v>
      </c>
      <c r="E1328" t="s">
        <v>35</v>
      </c>
      <c r="F1328" s="2">
        <v>45035</v>
      </c>
      <c r="G1328" s="2">
        <v>45400</v>
      </c>
      <c r="H1328" s="11" t="str">
        <f ca="1" t="shared" si="80"/>
        <v>Expired</v>
      </c>
      <c r="I1328">
        <f t="shared" si="81"/>
        <v>2024</v>
      </c>
      <c r="J1328" t="str">
        <f t="shared" si="82"/>
        <v>April</v>
      </c>
      <c r="K1328" s="11">
        <f ca="1" t="shared" si="83"/>
        <v>-893</v>
      </c>
    </row>
    <row r="1329" spans="1:11">
      <c r="A1329">
        <v>11328</v>
      </c>
      <c r="B1329" t="s">
        <v>691</v>
      </c>
      <c r="C1329" t="s">
        <v>9</v>
      </c>
      <c r="D1329" t="s">
        <v>38</v>
      </c>
      <c r="E1329" t="s">
        <v>22</v>
      </c>
      <c r="F1329" s="2">
        <v>45391</v>
      </c>
      <c r="G1329" s="2">
        <v>46121</v>
      </c>
      <c r="H1329" s="11" t="str">
        <f ca="1" t="shared" si="80"/>
        <v>Expired</v>
      </c>
      <c r="I1329" s="11">
        <f t="shared" si="81"/>
        <v>2026</v>
      </c>
      <c r="J1329" s="11" t="str">
        <f t="shared" si="82"/>
        <v>April</v>
      </c>
      <c r="K1329" s="11">
        <f ca="1" t="shared" si="83"/>
        <v>-172</v>
      </c>
    </row>
    <row r="1330" spans="1:11">
      <c r="A1330">
        <v>11329</v>
      </c>
      <c r="B1330" t="s">
        <v>1277</v>
      </c>
      <c r="C1330" t="s">
        <v>28</v>
      </c>
      <c r="D1330" t="s">
        <v>26</v>
      </c>
      <c r="E1330" t="s">
        <v>30</v>
      </c>
      <c r="F1330" s="2">
        <v>44971</v>
      </c>
      <c r="G1330" s="2">
        <v>45701</v>
      </c>
      <c r="H1330" s="11" t="str">
        <f ca="1" t="shared" si="80"/>
        <v>Expired</v>
      </c>
      <c r="I1330">
        <f t="shared" si="81"/>
        <v>2025</v>
      </c>
      <c r="J1330" t="str">
        <f t="shared" si="82"/>
        <v>February</v>
      </c>
      <c r="K1330" s="11">
        <f ca="1" t="shared" si="83"/>
        <v>-592</v>
      </c>
    </row>
    <row r="1331" spans="1:11">
      <c r="A1331">
        <v>11330</v>
      </c>
      <c r="B1331" t="s">
        <v>1278</v>
      </c>
      <c r="C1331" t="s">
        <v>25</v>
      </c>
      <c r="D1331" t="s">
        <v>15</v>
      </c>
      <c r="E1331" t="s">
        <v>11</v>
      </c>
      <c r="F1331" s="2">
        <v>45143</v>
      </c>
      <c r="G1331" s="2">
        <v>45323</v>
      </c>
      <c r="H1331" s="11" t="str">
        <f ca="1" t="shared" si="80"/>
        <v>Expired</v>
      </c>
      <c r="I1331">
        <f t="shared" si="81"/>
        <v>2024</v>
      </c>
      <c r="J1331" t="str">
        <f t="shared" si="82"/>
        <v>February</v>
      </c>
      <c r="K1331" s="11">
        <f ca="1" t="shared" si="83"/>
        <v>-970</v>
      </c>
    </row>
    <row r="1332" spans="1:11">
      <c r="A1332">
        <v>11331</v>
      </c>
      <c r="B1332" t="s">
        <v>201</v>
      </c>
      <c r="C1332" t="s">
        <v>25</v>
      </c>
      <c r="D1332" t="s">
        <v>26</v>
      </c>
      <c r="E1332" t="s">
        <v>16</v>
      </c>
      <c r="F1332" s="2">
        <v>45487</v>
      </c>
      <c r="G1332" s="2">
        <v>46217</v>
      </c>
      <c r="H1332" s="11" t="str">
        <f ca="1" t="shared" si="80"/>
        <v>Expired</v>
      </c>
      <c r="I1332" s="11">
        <f t="shared" si="81"/>
        <v>2026</v>
      </c>
      <c r="J1332" s="11" t="str">
        <f t="shared" si="82"/>
        <v>July</v>
      </c>
      <c r="K1332" s="11">
        <f ca="1" t="shared" si="83"/>
        <v>-76</v>
      </c>
    </row>
    <row r="1333" spans="1:11">
      <c r="A1333">
        <v>11332</v>
      </c>
      <c r="B1333" t="s">
        <v>1279</v>
      </c>
      <c r="C1333" t="s">
        <v>55</v>
      </c>
      <c r="D1333" t="s">
        <v>10</v>
      </c>
      <c r="E1333" t="s">
        <v>11</v>
      </c>
      <c r="F1333" s="2">
        <v>45172</v>
      </c>
      <c r="G1333" s="2">
        <v>45537</v>
      </c>
      <c r="H1333" s="11" t="str">
        <f ca="1" t="shared" si="80"/>
        <v>Expired</v>
      </c>
      <c r="I1333">
        <f t="shared" si="81"/>
        <v>2024</v>
      </c>
      <c r="J1333" t="str">
        <f t="shared" si="82"/>
        <v>September</v>
      </c>
      <c r="K1333" s="11">
        <f ca="1" t="shared" si="83"/>
        <v>-756</v>
      </c>
    </row>
    <row r="1334" spans="1:11">
      <c r="A1334">
        <v>11333</v>
      </c>
      <c r="B1334" t="s">
        <v>1280</v>
      </c>
      <c r="C1334" t="s">
        <v>21</v>
      </c>
      <c r="D1334" t="s">
        <v>18</v>
      </c>
      <c r="E1334" t="s">
        <v>22</v>
      </c>
      <c r="F1334" s="2">
        <v>45339</v>
      </c>
      <c r="G1334" s="2">
        <v>45704</v>
      </c>
      <c r="H1334" s="11" t="str">
        <f ca="1" t="shared" si="80"/>
        <v>Expired</v>
      </c>
      <c r="I1334">
        <f t="shared" si="81"/>
        <v>2025</v>
      </c>
      <c r="J1334" t="str">
        <f t="shared" si="82"/>
        <v>February</v>
      </c>
      <c r="K1334" s="11">
        <f ca="1" t="shared" si="83"/>
        <v>-589</v>
      </c>
    </row>
    <row r="1335" spans="1:11">
      <c r="A1335">
        <v>11334</v>
      </c>
      <c r="B1335" t="s">
        <v>1281</v>
      </c>
      <c r="C1335" t="s">
        <v>9</v>
      </c>
      <c r="D1335" t="s">
        <v>10</v>
      </c>
      <c r="E1335" t="s">
        <v>22</v>
      </c>
      <c r="F1335" s="2">
        <v>45369</v>
      </c>
      <c r="G1335" s="2">
        <v>46099</v>
      </c>
      <c r="H1335" s="11" t="str">
        <f ca="1" t="shared" si="80"/>
        <v>Expired</v>
      </c>
      <c r="I1335" s="11">
        <f t="shared" si="81"/>
        <v>2026</v>
      </c>
      <c r="J1335" s="11" t="str">
        <f t="shared" si="82"/>
        <v>March</v>
      </c>
      <c r="K1335" s="11">
        <f ca="1" t="shared" si="83"/>
        <v>-194</v>
      </c>
    </row>
    <row r="1336" spans="1:11">
      <c r="A1336">
        <v>11335</v>
      </c>
      <c r="B1336" t="s">
        <v>1282</v>
      </c>
      <c r="C1336" t="s">
        <v>14</v>
      </c>
      <c r="D1336" t="s">
        <v>15</v>
      </c>
      <c r="E1336" t="s">
        <v>11</v>
      </c>
      <c r="F1336" s="2">
        <v>45294</v>
      </c>
      <c r="G1336" s="2">
        <v>46024</v>
      </c>
      <c r="H1336" s="11" t="str">
        <f ca="1" t="shared" si="80"/>
        <v>Expired</v>
      </c>
      <c r="I1336" s="11">
        <f t="shared" si="81"/>
        <v>2026</v>
      </c>
      <c r="J1336" s="11" t="str">
        <f t="shared" si="82"/>
        <v>January</v>
      </c>
      <c r="K1336" s="11">
        <f ca="1" t="shared" si="83"/>
        <v>-269</v>
      </c>
    </row>
    <row r="1337" spans="1:11">
      <c r="A1337">
        <v>11336</v>
      </c>
      <c r="B1337" t="s">
        <v>1283</v>
      </c>
      <c r="C1337" t="s">
        <v>28</v>
      </c>
      <c r="D1337" t="s">
        <v>18</v>
      </c>
      <c r="E1337" t="s">
        <v>22</v>
      </c>
      <c r="F1337" s="2">
        <v>45383</v>
      </c>
      <c r="G1337" s="2">
        <v>45748</v>
      </c>
      <c r="H1337" s="11" t="str">
        <f ca="1" t="shared" si="80"/>
        <v>Expired</v>
      </c>
      <c r="I1337">
        <f t="shared" si="81"/>
        <v>2025</v>
      </c>
      <c r="J1337" t="str">
        <f t="shared" si="82"/>
        <v>April</v>
      </c>
      <c r="K1337" s="11">
        <f ca="1" t="shared" si="83"/>
        <v>-545</v>
      </c>
    </row>
    <row r="1338" spans="1:11">
      <c r="A1338">
        <v>11337</v>
      </c>
      <c r="B1338" t="s">
        <v>1284</v>
      </c>
      <c r="C1338" t="s">
        <v>28</v>
      </c>
      <c r="D1338" t="s">
        <v>15</v>
      </c>
      <c r="E1338" t="s">
        <v>22</v>
      </c>
      <c r="F1338" s="2">
        <v>45019</v>
      </c>
      <c r="G1338" s="2">
        <v>45384</v>
      </c>
      <c r="H1338" s="11" t="str">
        <f ca="1" t="shared" si="80"/>
        <v>Expired</v>
      </c>
      <c r="I1338">
        <f t="shared" si="81"/>
        <v>2024</v>
      </c>
      <c r="J1338" t="str">
        <f t="shared" si="82"/>
        <v>April</v>
      </c>
      <c r="K1338" s="11">
        <f ca="1" t="shared" si="83"/>
        <v>-909</v>
      </c>
    </row>
    <row r="1339" spans="1:11">
      <c r="A1339">
        <v>11338</v>
      </c>
      <c r="B1339" t="s">
        <v>684</v>
      </c>
      <c r="C1339" t="s">
        <v>28</v>
      </c>
      <c r="D1339" t="s">
        <v>18</v>
      </c>
      <c r="E1339" t="s">
        <v>22</v>
      </c>
      <c r="F1339" s="2">
        <v>45572</v>
      </c>
      <c r="G1339" s="2">
        <v>45937</v>
      </c>
      <c r="H1339" s="11" t="str">
        <f ca="1" t="shared" si="80"/>
        <v>Expired</v>
      </c>
      <c r="I1339">
        <f t="shared" si="81"/>
        <v>2025</v>
      </c>
      <c r="J1339" t="str">
        <f t="shared" si="82"/>
        <v>October</v>
      </c>
      <c r="K1339" s="11">
        <f ca="1" t="shared" si="83"/>
        <v>-356</v>
      </c>
    </row>
    <row r="1340" spans="1:11">
      <c r="A1340">
        <v>11339</v>
      </c>
      <c r="B1340" t="s">
        <v>1285</v>
      </c>
      <c r="C1340" t="s">
        <v>28</v>
      </c>
      <c r="D1340" t="s">
        <v>10</v>
      </c>
      <c r="E1340" t="s">
        <v>22</v>
      </c>
      <c r="F1340" s="2">
        <v>45619</v>
      </c>
      <c r="G1340" s="2">
        <v>45799</v>
      </c>
      <c r="H1340" s="11" t="str">
        <f ca="1" t="shared" si="80"/>
        <v>Expired</v>
      </c>
      <c r="I1340">
        <f t="shared" si="81"/>
        <v>2025</v>
      </c>
      <c r="J1340" t="str">
        <f t="shared" si="82"/>
        <v>May</v>
      </c>
      <c r="K1340" s="11">
        <f ca="1" t="shared" si="83"/>
        <v>-494</v>
      </c>
    </row>
    <row r="1341" spans="1:11">
      <c r="A1341">
        <v>11340</v>
      </c>
      <c r="B1341" t="s">
        <v>209</v>
      </c>
      <c r="C1341" t="s">
        <v>55</v>
      </c>
      <c r="D1341" t="s">
        <v>15</v>
      </c>
      <c r="E1341" t="s">
        <v>35</v>
      </c>
      <c r="F1341" s="2">
        <v>45012</v>
      </c>
      <c r="G1341" s="2">
        <v>45377</v>
      </c>
      <c r="H1341" s="11" t="str">
        <f ca="1" t="shared" si="80"/>
        <v>Expired</v>
      </c>
      <c r="I1341">
        <f t="shared" si="81"/>
        <v>2024</v>
      </c>
      <c r="J1341" t="str">
        <f t="shared" si="82"/>
        <v>March</v>
      </c>
      <c r="K1341" s="11">
        <f ca="1" t="shared" si="83"/>
        <v>-916</v>
      </c>
    </row>
    <row r="1342" spans="1:11">
      <c r="A1342">
        <v>11341</v>
      </c>
      <c r="B1342" t="s">
        <v>1286</v>
      </c>
      <c r="C1342" t="s">
        <v>9</v>
      </c>
      <c r="D1342" t="s">
        <v>38</v>
      </c>
      <c r="E1342" t="s">
        <v>30</v>
      </c>
      <c r="F1342" s="2">
        <v>45079</v>
      </c>
      <c r="G1342" s="2">
        <v>45259</v>
      </c>
      <c r="H1342" s="11" t="str">
        <f ca="1" t="shared" si="80"/>
        <v>Expired</v>
      </c>
      <c r="I1342">
        <f t="shared" si="81"/>
        <v>2023</v>
      </c>
      <c r="J1342" t="str">
        <f t="shared" si="82"/>
        <v>November</v>
      </c>
      <c r="K1342" s="11">
        <f ca="1" t="shared" si="83"/>
        <v>-1034</v>
      </c>
    </row>
    <row r="1343" spans="1:11">
      <c r="A1343">
        <v>11342</v>
      </c>
      <c r="B1343" t="s">
        <v>1287</v>
      </c>
      <c r="C1343" t="s">
        <v>21</v>
      </c>
      <c r="D1343" t="s">
        <v>15</v>
      </c>
      <c r="E1343" t="s">
        <v>22</v>
      </c>
      <c r="F1343" s="2">
        <v>45229</v>
      </c>
      <c r="G1343" s="2">
        <v>45959</v>
      </c>
      <c r="H1343" s="11" t="str">
        <f ca="1" t="shared" si="80"/>
        <v>Expired</v>
      </c>
      <c r="I1343">
        <f t="shared" si="81"/>
        <v>2025</v>
      </c>
      <c r="J1343" t="str">
        <f t="shared" si="82"/>
        <v>October</v>
      </c>
      <c r="K1343" s="11">
        <f ca="1" t="shared" si="83"/>
        <v>-334</v>
      </c>
    </row>
    <row r="1344" spans="1:11">
      <c r="A1344">
        <v>11343</v>
      </c>
      <c r="B1344" t="s">
        <v>1288</v>
      </c>
      <c r="C1344" t="s">
        <v>9</v>
      </c>
      <c r="D1344" t="s">
        <v>26</v>
      </c>
      <c r="E1344" t="s">
        <v>35</v>
      </c>
      <c r="F1344" s="2">
        <v>45037</v>
      </c>
      <c r="G1344" s="2">
        <v>45767</v>
      </c>
      <c r="H1344" s="11" t="str">
        <f ca="1" t="shared" si="80"/>
        <v>Expired</v>
      </c>
      <c r="I1344">
        <f t="shared" si="81"/>
        <v>2025</v>
      </c>
      <c r="J1344" t="str">
        <f t="shared" si="82"/>
        <v>April</v>
      </c>
      <c r="K1344" s="11">
        <f ca="1" t="shared" si="83"/>
        <v>-526</v>
      </c>
    </row>
    <row r="1345" spans="1:11">
      <c r="A1345">
        <v>11344</v>
      </c>
      <c r="B1345" t="s">
        <v>1289</v>
      </c>
      <c r="C1345" t="s">
        <v>9</v>
      </c>
      <c r="D1345" t="s">
        <v>38</v>
      </c>
      <c r="E1345" t="s">
        <v>35</v>
      </c>
      <c r="F1345" s="2">
        <v>45186</v>
      </c>
      <c r="G1345" s="2">
        <v>45551</v>
      </c>
      <c r="H1345" s="11" t="str">
        <f ca="1" t="shared" si="80"/>
        <v>Expired</v>
      </c>
      <c r="I1345">
        <f t="shared" si="81"/>
        <v>2024</v>
      </c>
      <c r="J1345" t="str">
        <f t="shared" si="82"/>
        <v>September</v>
      </c>
      <c r="K1345" s="11">
        <f ca="1" t="shared" si="83"/>
        <v>-742</v>
      </c>
    </row>
    <row r="1346" spans="1:11">
      <c r="A1346">
        <v>11345</v>
      </c>
      <c r="B1346" t="s">
        <v>1290</v>
      </c>
      <c r="C1346" t="s">
        <v>9</v>
      </c>
      <c r="D1346" t="s">
        <v>15</v>
      </c>
      <c r="E1346" t="s">
        <v>16</v>
      </c>
      <c r="F1346" s="2">
        <v>45043</v>
      </c>
      <c r="G1346" s="2">
        <v>45773</v>
      </c>
      <c r="H1346" s="11" t="str">
        <f ca="1" t="shared" ref="H1346:H1409" si="84">IF(K1346&lt;=0,"Expired",IF(AND(K1346&gt;=1,K1346&lt;=30),"Expiring_Soon","Active"))</f>
        <v>Expired</v>
      </c>
      <c r="I1346">
        <f t="shared" ref="I1346:I1409" si="85">YEAR(G1346)</f>
        <v>2025</v>
      </c>
      <c r="J1346" t="str">
        <f t="shared" ref="J1346:J1409" si="86">TEXT(G1346,"mmmm")</f>
        <v>April</v>
      </c>
      <c r="K1346" s="11">
        <f ca="1" t="shared" ref="K1346:K1409" si="87">G1346-TODAY()</f>
        <v>-520</v>
      </c>
    </row>
    <row r="1347" spans="1:11">
      <c r="A1347">
        <v>11346</v>
      </c>
      <c r="B1347" t="s">
        <v>1291</v>
      </c>
      <c r="C1347" t="s">
        <v>21</v>
      </c>
      <c r="D1347" t="s">
        <v>18</v>
      </c>
      <c r="E1347" t="s">
        <v>22</v>
      </c>
      <c r="F1347" s="2">
        <v>44973</v>
      </c>
      <c r="G1347" s="2">
        <v>45153</v>
      </c>
      <c r="H1347" s="11" t="str">
        <f ca="1" t="shared" si="84"/>
        <v>Expired</v>
      </c>
      <c r="I1347">
        <f t="shared" si="85"/>
        <v>2023</v>
      </c>
      <c r="J1347" t="str">
        <f t="shared" si="86"/>
        <v>August</v>
      </c>
      <c r="K1347" s="11">
        <f ca="1" t="shared" si="87"/>
        <v>-1140</v>
      </c>
    </row>
    <row r="1348" spans="1:11">
      <c r="A1348">
        <v>11347</v>
      </c>
      <c r="B1348" t="s">
        <v>1292</v>
      </c>
      <c r="C1348" t="s">
        <v>25</v>
      </c>
      <c r="D1348" t="s">
        <v>15</v>
      </c>
      <c r="E1348" t="s">
        <v>22</v>
      </c>
      <c r="F1348" s="2">
        <v>45613</v>
      </c>
      <c r="G1348" s="2">
        <v>45978</v>
      </c>
      <c r="H1348" s="11" t="str">
        <f ca="1" t="shared" si="84"/>
        <v>Expired</v>
      </c>
      <c r="I1348">
        <f t="shared" si="85"/>
        <v>2025</v>
      </c>
      <c r="J1348" t="str">
        <f t="shared" si="86"/>
        <v>November</v>
      </c>
      <c r="K1348" s="11">
        <f ca="1" t="shared" si="87"/>
        <v>-315</v>
      </c>
    </row>
    <row r="1349" spans="1:11">
      <c r="A1349">
        <v>11348</v>
      </c>
      <c r="B1349" t="s">
        <v>1293</v>
      </c>
      <c r="C1349" t="s">
        <v>25</v>
      </c>
      <c r="D1349" t="s">
        <v>18</v>
      </c>
      <c r="E1349" t="s">
        <v>11</v>
      </c>
      <c r="F1349" s="2">
        <v>45116</v>
      </c>
      <c r="G1349" s="2">
        <v>45296</v>
      </c>
      <c r="H1349" s="11" t="str">
        <f ca="1" t="shared" si="84"/>
        <v>Expired</v>
      </c>
      <c r="I1349">
        <f t="shared" si="85"/>
        <v>2024</v>
      </c>
      <c r="J1349" t="str">
        <f t="shared" si="86"/>
        <v>January</v>
      </c>
      <c r="K1349" s="11">
        <f ca="1" t="shared" si="87"/>
        <v>-997</v>
      </c>
    </row>
    <row r="1350" spans="1:11">
      <c r="A1350">
        <v>11349</v>
      </c>
      <c r="B1350" t="s">
        <v>1294</v>
      </c>
      <c r="C1350" t="s">
        <v>25</v>
      </c>
      <c r="D1350" t="s">
        <v>26</v>
      </c>
      <c r="E1350" t="s">
        <v>22</v>
      </c>
      <c r="F1350" s="2">
        <v>45474</v>
      </c>
      <c r="G1350" s="2">
        <v>45654</v>
      </c>
      <c r="H1350" s="11" t="str">
        <f ca="1" t="shared" si="84"/>
        <v>Expired</v>
      </c>
      <c r="I1350">
        <f t="shared" si="85"/>
        <v>2024</v>
      </c>
      <c r="J1350" t="str">
        <f t="shared" si="86"/>
        <v>December</v>
      </c>
      <c r="K1350" s="11">
        <f ca="1" t="shared" si="87"/>
        <v>-639</v>
      </c>
    </row>
    <row r="1351" spans="1:11">
      <c r="A1351">
        <v>11350</v>
      </c>
      <c r="B1351" t="s">
        <v>1295</v>
      </c>
      <c r="C1351" t="s">
        <v>9</v>
      </c>
      <c r="D1351" t="s">
        <v>26</v>
      </c>
      <c r="E1351" t="s">
        <v>11</v>
      </c>
      <c r="F1351" s="2">
        <v>45598</v>
      </c>
      <c r="G1351" s="2">
        <v>45963</v>
      </c>
      <c r="H1351" s="11" t="str">
        <f ca="1" t="shared" si="84"/>
        <v>Expired</v>
      </c>
      <c r="I1351">
        <f t="shared" si="85"/>
        <v>2025</v>
      </c>
      <c r="J1351" t="str">
        <f t="shared" si="86"/>
        <v>November</v>
      </c>
      <c r="K1351" s="11">
        <f ca="1" t="shared" si="87"/>
        <v>-330</v>
      </c>
    </row>
    <row r="1352" spans="1:11">
      <c r="A1352">
        <v>11351</v>
      </c>
      <c r="B1352" t="s">
        <v>1296</v>
      </c>
      <c r="C1352" t="s">
        <v>14</v>
      </c>
      <c r="D1352" t="s">
        <v>15</v>
      </c>
      <c r="E1352" t="s">
        <v>22</v>
      </c>
      <c r="F1352" s="2">
        <v>45237</v>
      </c>
      <c r="G1352" s="2">
        <v>45967</v>
      </c>
      <c r="H1352" s="11" t="str">
        <f ca="1" t="shared" si="84"/>
        <v>Expired</v>
      </c>
      <c r="I1352">
        <f t="shared" si="85"/>
        <v>2025</v>
      </c>
      <c r="J1352" t="str">
        <f t="shared" si="86"/>
        <v>November</v>
      </c>
      <c r="K1352" s="11">
        <f ca="1" t="shared" si="87"/>
        <v>-326</v>
      </c>
    </row>
    <row r="1353" spans="1:11">
      <c r="A1353">
        <v>11352</v>
      </c>
      <c r="B1353" t="s">
        <v>1297</v>
      </c>
      <c r="C1353" t="s">
        <v>25</v>
      </c>
      <c r="D1353" t="s">
        <v>38</v>
      </c>
      <c r="E1353" t="s">
        <v>30</v>
      </c>
      <c r="F1353" s="2">
        <v>45016</v>
      </c>
      <c r="G1353" s="2">
        <v>45196</v>
      </c>
      <c r="H1353" s="11" t="str">
        <f ca="1" t="shared" si="84"/>
        <v>Expired</v>
      </c>
      <c r="I1353">
        <f t="shared" si="85"/>
        <v>2023</v>
      </c>
      <c r="J1353" t="str">
        <f t="shared" si="86"/>
        <v>September</v>
      </c>
      <c r="K1353" s="11">
        <f ca="1" t="shared" si="87"/>
        <v>-1097</v>
      </c>
    </row>
    <row r="1354" spans="1:11">
      <c r="A1354">
        <v>11353</v>
      </c>
      <c r="B1354" t="s">
        <v>1298</v>
      </c>
      <c r="C1354" t="s">
        <v>21</v>
      </c>
      <c r="D1354" t="s">
        <v>26</v>
      </c>
      <c r="E1354" t="s">
        <v>16</v>
      </c>
      <c r="F1354" s="2">
        <v>45119</v>
      </c>
      <c r="G1354" s="2">
        <v>45299</v>
      </c>
      <c r="H1354" s="11" t="str">
        <f ca="1" t="shared" si="84"/>
        <v>Expired</v>
      </c>
      <c r="I1354">
        <f t="shared" si="85"/>
        <v>2024</v>
      </c>
      <c r="J1354" t="str">
        <f t="shared" si="86"/>
        <v>January</v>
      </c>
      <c r="K1354" s="11">
        <f ca="1" t="shared" si="87"/>
        <v>-994</v>
      </c>
    </row>
    <row r="1355" spans="1:11">
      <c r="A1355">
        <v>11354</v>
      </c>
      <c r="B1355" t="s">
        <v>1299</v>
      </c>
      <c r="C1355" t="s">
        <v>14</v>
      </c>
      <c r="D1355" t="s">
        <v>18</v>
      </c>
      <c r="E1355" t="s">
        <v>11</v>
      </c>
      <c r="F1355" s="2">
        <v>45373</v>
      </c>
      <c r="G1355" s="2">
        <v>46103</v>
      </c>
      <c r="H1355" s="11" t="str">
        <f ca="1" t="shared" si="84"/>
        <v>Expired</v>
      </c>
      <c r="I1355" s="11">
        <f t="shared" si="85"/>
        <v>2026</v>
      </c>
      <c r="J1355" s="11" t="str">
        <f t="shared" si="86"/>
        <v>March</v>
      </c>
      <c r="K1355" s="11">
        <f ca="1" t="shared" si="87"/>
        <v>-190</v>
      </c>
    </row>
    <row r="1356" spans="1:11">
      <c r="A1356">
        <v>11355</v>
      </c>
      <c r="B1356" t="s">
        <v>1300</v>
      </c>
      <c r="C1356" t="s">
        <v>21</v>
      </c>
      <c r="D1356" t="s">
        <v>26</v>
      </c>
      <c r="E1356" t="s">
        <v>30</v>
      </c>
      <c r="F1356" s="2">
        <v>45401</v>
      </c>
      <c r="G1356" s="2">
        <v>45581</v>
      </c>
      <c r="H1356" s="11" t="str">
        <f ca="1" t="shared" si="84"/>
        <v>Expired</v>
      </c>
      <c r="I1356">
        <f t="shared" si="85"/>
        <v>2024</v>
      </c>
      <c r="J1356" t="str">
        <f t="shared" si="86"/>
        <v>October</v>
      </c>
      <c r="K1356" s="11">
        <f ca="1" t="shared" si="87"/>
        <v>-712</v>
      </c>
    </row>
    <row r="1357" spans="1:11">
      <c r="A1357">
        <v>11356</v>
      </c>
      <c r="B1357" t="s">
        <v>444</v>
      </c>
      <c r="C1357" t="s">
        <v>9</v>
      </c>
      <c r="D1357" t="s">
        <v>26</v>
      </c>
      <c r="E1357" t="s">
        <v>11</v>
      </c>
      <c r="F1357" s="2">
        <v>45083</v>
      </c>
      <c r="G1357" s="2">
        <v>45813</v>
      </c>
      <c r="H1357" s="11" t="str">
        <f ca="1" t="shared" si="84"/>
        <v>Expired</v>
      </c>
      <c r="I1357">
        <f t="shared" si="85"/>
        <v>2025</v>
      </c>
      <c r="J1357" t="str">
        <f t="shared" si="86"/>
        <v>June</v>
      </c>
      <c r="K1357" s="11">
        <f ca="1" t="shared" si="87"/>
        <v>-480</v>
      </c>
    </row>
    <row r="1358" spans="1:11">
      <c r="A1358">
        <v>11357</v>
      </c>
      <c r="B1358" t="s">
        <v>1301</v>
      </c>
      <c r="C1358" t="s">
        <v>55</v>
      </c>
      <c r="D1358" t="s">
        <v>38</v>
      </c>
      <c r="E1358" t="s">
        <v>16</v>
      </c>
      <c r="F1358" s="2">
        <v>45387</v>
      </c>
      <c r="G1358" s="2">
        <v>46117</v>
      </c>
      <c r="H1358" s="11" t="str">
        <f ca="1" t="shared" si="84"/>
        <v>Expired</v>
      </c>
      <c r="I1358" s="11">
        <f t="shared" si="85"/>
        <v>2026</v>
      </c>
      <c r="J1358" s="11" t="str">
        <f t="shared" si="86"/>
        <v>April</v>
      </c>
      <c r="K1358" s="11">
        <f ca="1" t="shared" si="87"/>
        <v>-176</v>
      </c>
    </row>
    <row r="1359" spans="1:11">
      <c r="A1359">
        <v>11358</v>
      </c>
      <c r="B1359" t="s">
        <v>1302</v>
      </c>
      <c r="C1359" t="s">
        <v>25</v>
      </c>
      <c r="D1359" t="s">
        <v>15</v>
      </c>
      <c r="E1359" t="s">
        <v>22</v>
      </c>
      <c r="F1359" s="2">
        <v>44979</v>
      </c>
      <c r="G1359" s="2">
        <v>45344</v>
      </c>
      <c r="H1359" s="11" t="str">
        <f ca="1" t="shared" si="84"/>
        <v>Expired</v>
      </c>
      <c r="I1359">
        <f t="shared" si="85"/>
        <v>2024</v>
      </c>
      <c r="J1359" t="str">
        <f t="shared" si="86"/>
        <v>February</v>
      </c>
      <c r="K1359" s="11">
        <f ca="1" t="shared" si="87"/>
        <v>-949</v>
      </c>
    </row>
    <row r="1360" spans="1:11">
      <c r="A1360">
        <v>11359</v>
      </c>
      <c r="B1360" t="s">
        <v>1303</v>
      </c>
      <c r="C1360" t="s">
        <v>14</v>
      </c>
      <c r="D1360" t="s">
        <v>38</v>
      </c>
      <c r="E1360" t="s">
        <v>22</v>
      </c>
      <c r="F1360" s="2">
        <v>45434</v>
      </c>
      <c r="G1360" s="2">
        <v>46164</v>
      </c>
      <c r="H1360" s="11" t="str">
        <f ca="1" t="shared" si="84"/>
        <v>Expired</v>
      </c>
      <c r="I1360" s="11">
        <f t="shared" si="85"/>
        <v>2026</v>
      </c>
      <c r="J1360" s="11" t="str">
        <f t="shared" si="86"/>
        <v>May</v>
      </c>
      <c r="K1360" s="11">
        <f ca="1" t="shared" si="87"/>
        <v>-129</v>
      </c>
    </row>
    <row r="1361" spans="1:11">
      <c r="A1361">
        <v>11360</v>
      </c>
      <c r="B1361" t="s">
        <v>1304</v>
      </c>
      <c r="C1361" t="s">
        <v>14</v>
      </c>
      <c r="D1361" t="s">
        <v>15</v>
      </c>
      <c r="E1361" t="s">
        <v>30</v>
      </c>
      <c r="F1361" s="2">
        <v>44964</v>
      </c>
      <c r="G1361" s="2">
        <v>45329</v>
      </c>
      <c r="H1361" s="11" t="str">
        <f ca="1" t="shared" si="84"/>
        <v>Expired</v>
      </c>
      <c r="I1361">
        <f t="shared" si="85"/>
        <v>2024</v>
      </c>
      <c r="J1361" t="str">
        <f t="shared" si="86"/>
        <v>February</v>
      </c>
      <c r="K1361" s="11">
        <f ca="1" t="shared" si="87"/>
        <v>-964</v>
      </c>
    </row>
    <row r="1362" spans="1:11">
      <c r="A1362">
        <v>11361</v>
      </c>
      <c r="B1362" t="s">
        <v>160</v>
      </c>
      <c r="C1362" t="s">
        <v>28</v>
      </c>
      <c r="D1362" t="s">
        <v>15</v>
      </c>
      <c r="E1362" t="s">
        <v>35</v>
      </c>
      <c r="F1362" s="2">
        <v>45621</v>
      </c>
      <c r="G1362" s="2">
        <v>45986</v>
      </c>
      <c r="H1362" s="11" t="str">
        <f ca="1" t="shared" si="84"/>
        <v>Expired</v>
      </c>
      <c r="I1362">
        <f t="shared" si="85"/>
        <v>2025</v>
      </c>
      <c r="J1362" t="str">
        <f t="shared" si="86"/>
        <v>November</v>
      </c>
      <c r="K1362" s="11">
        <f ca="1" t="shared" si="87"/>
        <v>-307</v>
      </c>
    </row>
    <row r="1363" spans="1:11">
      <c r="A1363">
        <v>11362</v>
      </c>
      <c r="B1363" t="s">
        <v>1305</v>
      </c>
      <c r="C1363" t="s">
        <v>28</v>
      </c>
      <c r="D1363" t="s">
        <v>26</v>
      </c>
      <c r="E1363" t="s">
        <v>22</v>
      </c>
      <c r="F1363" s="2">
        <v>45517</v>
      </c>
      <c r="G1363" s="2">
        <v>45882</v>
      </c>
      <c r="H1363" s="11" t="str">
        <f ca="1" t="shared" si="84"/>
        <v>Expired</v>
      </c>
      <c r="I1363">
        <f t="shared" si="85"/>
        <v>2025</v>
      </c>
      <c r="J1363" t="str">
        <f t="shared" si="86"/>
        <v>August</v>
      </c>
      <c r="K1363" s="11">
        <f ca="1" t="shared" si="87"/>
        <v>-411</v>
      </c>
    </row>
    <row r="1364" spans="1:11">
      <c r="A1364">
        <v>11363</v>
      </c>
      <c r="B1364" t="s">
        <v>1306</v>
      </c>
      <c r="C1364" t="s">
        <v>25</v>
      </c>
      <c r="D1364" t="s">
        <v>38</v>
      </c>
      <c r="E1364" t="s">
        <v>22</v>
      </c>
      <c r="F1364" s="2">
        <v>45046</v>
      </c>
      <c r="G1364" s="2">
        <v>45411</v>
      </c>
      <c r="H1364" s="11" t="str">
        <f ca="1" t="shared" si="84"/>
        <v>Expired</v>
      </c>
      <c r="I1364">
        <f t="shared" si="85"/>
        <v>2024</v>
      </c>
      <c r="J1364" t="str">
        <f t="shared" si="86"/>
        <v>April</v>
      </c>
      <c r="K1364" s="11">
        <f ca="1" t="shared" si="87"/>
        <v>-882</v>
      </c>
    </row>
    <row r="1365" spans="1:11">
      <c r="A1365">
        <v>11364</v>
      </c>
      <c r="B1365" t="s">
        <v>1307</v>
      </c>
      <c r="C1365" t="s">
        <v>55</v>
      </c>
      <c r="D1365" t="s">
        <v>38</v>
      </c>
      <c r="E1365" t="s">
        <v>16</v>
      </c>
      <c r="F1365" s="2">
        <v>45092</v>
      </c>
      <c r="G1365" s="2">
        <v>45457</v>
      </c>
      <c r="H1365" s="11" t="str">
        <f ca="1" t="shared" si="84"/>
        <v>Expired</v>
      </c>
      <c r="I1365">
        <f t="shared" si="85"/>
        <v>2024</v>
      </c>
      <c r="J1365" t="str">
        <f t="shared" si="86"/>
        <v>June</v>
      </c>
      <c r="K1365" s="11">
        <f ca="1" t="shared" si="87"/>
        <v>-836</v>
      </c>
    </row>
    <row r="1366" spans="1:11">
      <c r="A1366">
        <v>11365</v>
      </c>
      <c r="B1366" t="s">
        <v>1308</v>
      </c>
      <c r="C1366" t="s">
        <v>55</v>
      </c>
      <c r="D1366" t="s">
        <v>10</v>
      </c>
      <c r="E1366" t="s">
        <v>22</v>
      </c>
      <c r="F1366" s="2">
        <v>45164</v>
      </c>
      <c r="G1366" s="2">
        <v>45894</v>
      </c>
      <c r="H1366" s="11" t="str">
        <f ca="1" t="shared" si="84"/>
        <v>Expired</v>
      </c>
      <c r="I1366">
        <f t="shared" si="85"/>
        <v>2025</v>
      </c>
      <c r="J1366" t="str">
        <f t="shared" si="86"/>
        <v>August</v>
      </c>
      <c r="K1366" s="11">
        <f ca="1" t="shared" si="87"/>
        <v>-399</v>
      </c>
    </row>
    <row r="1367" spans="1:11">
      <c r="A1367">
        <v>11366</v>
      </c>
      <c r="B1367" t="s">
        <v>1309</v>
      </c>
      <c r="C1367" t="s">
        <v>14</v>
      </c>
      <c r="D1367" t="s">
        <v>10</v>
      </c>
      <c r="E1367" t="s">
        <v>35</v>
      </c>
      <c r="F1367" s="2">
        <v>45599</v>
      </c>
      <c r="G1367" s="2">
        <v>45964</v>
      </c>
      <c r="H1367" s="11" t="str">
        <f ca="1" t="shared" si="84"/>
        <v>Expired</v>
      </c>
      <c r="I1367">
        <f t="shared" si="85"/>
        <v>2025</v>
      </c>
      <c r="J1367" t="str">
        <f t="shared" si="86"/>
        <v>November</v>
      </c>
      <c r="K1367" s="11">
        <f ca="1" t="shared" si="87"/>
        <v>-329</v>
      </c>
    </row>
    <row r="1368" spans="1:11">
      <c r="A1368">
        <v>11367</v>
      </c>
      <c r="B1368" t="s">
        <v>1310</v>
      </c>
      <c r="C1368" t="s">
        <v>14</v>
      </c>
      <c r="D1368" t="s">
        <v>38</v>
      </c>
      <c r="E1368" t="s">
        <v>22</v>
      </c>
      <c r="F1368" s="2">
        <v>45616</v>
      </c>
      <c r="G1368" s="2">
        <v>46346</v>
      </c>
      <c r="H1368" s="11" t="str">
        <f ca="1" t="shared" si="84"/>
        <v>Active</v>
      </c>
      <c r="I1368" s="11">
        <f t="shared" si="85"/>
        <v>2026</v>
      </c>
      <c r="J1368" s="11" t="str">
        <f t="shared" si="86"/>
        <v>November</v>
      </c>
      <c r="K1368" s="11">
        <f ca="1" t="shared" si="87"/>
        <v>53</v>
      </c>
    </row>
    <row r="1369" spans="1:11">
      <c r="A1369">
        <v>11368</v>
      </c>
      <c r="B1369" t="s">
        <v>1311</v>
      </c>
      <c r="C1369" t="s">
        <v>55</v>
      </c>
      <c r="D1369" t="s">
        <v>18</v>
      </c>
      <c r="E1369" t="s">
        <v>35</v>
      </c>
      <c r="F1369" s="2">
        <v>45139</v>
      </c>
      <c r="G1369" s="2">
        <v>45504</v>
      </c>
      <c r="H1369" s="11" t="str">
        <f ca="1" t="shared" si="84"/>
        <v>Expired</v>
      </c>
      <c r="I1369">
        <f t="shared" si="85"/>
        <v>2024</v>
      </c>
      <c r="J1369" t="str">
        <f t="shared" si="86"/>
        <v>July</v>
      </c>
      <c r="K1369" s="11">
        <f ca="1" t="shared" si="87"/>
        <v>-789</v>
      </c>
    </row>
    <row r="1370" spans="1:11">
      <c r="A1370">
        <v>11369</v>
      </c>
      <c r="B1370" t="s">
        <v>1312</v>
      </c>
      <c r="C1370" t="s">
        <v>14</v>
      </c>
      <c r="D1370" t="s">
        <v>38</v>
      </c>
      <c r="E1370" t="s">
        <v>11</v>
      </c>
      <c r="F1370" s="2">
        <v>45104</v>
      </c>
      <c r="G1370" s="2">
        <v>45284</v>
      </c>
      <c r="H1370" s="11" t="str">
        <f ca="1" t="shared" si="84"/>
        <v>Expired</v>
      </c>
      <c r="I1370">
        <f t="shared" si="85"/>
        <v>2023</v>
      </c>
      <c r="J1370" t="str">
        <f t="shared" si="86"/>
        <v>December</v>
      </c>
      <c r="K1370" s="11">
        <f ca="1" t="shared" si="87"/>
        <v>-1009</v>
      </c>
    </row>
    <row r="1371" spans="1:11">
      <c r="A1371">
        <v>11370</v>
      </c>
      <c r="B1371" t="s">
        <v>1313</v>
      </c>
      <c r="C1371" t="s">
        <v>55</v>
      </c>
      <c r="D1371" t="s">
        <v>26</v>
      </c>
      <c r="E1371" t="s">
        <v>22</v>
      </c>
      <c r="F1371" s="2">
        <v>45432</v>
      </c>
      <c r="G1371" s="2">
        <v>45797</v>
      </c>
      <c r="H1371" s="11" t="str">
        <f ca="1" t="shared" si="84"/>
        <v>Expired</v>
      </c>
      <c r="I1371">
        <f t="shared" si="85"/>
        <v>2025</v>
      </c>
      <c r="J1371" t="str">
        <f t="shared" si="86"/>
        <v>May</v>
      </c>
      <c r="K1371" s="11">
        <f ca="1" t="shared" si="87"/>
        <v>-496</v>
      </c>
    </row>
    <row r="1372" spans="1:11">
      <c r="A1372">
        <v>11371</v>
      </c>
      <c r="B1372" t="s">
        <v>1314</v>
      </c>
      <c r="C1372" t="s">
        <v>28</v>
      </c>
      <c r="D1372" t="s">
        <v>26</v>
      </c>
      <c r="E1372" t="s">
        <v>16</v>
      </c>
      <c r="F1372" s="2">
        <v>45294</v>
      </c>
      <c r="G1372" s="2">
        <v>45659</v>
      </c>
      <c r="H1372" s="11" t="str">
        <f ca="1" t="shared" si="84"/>
        <v>Expired</v>
      </c>
      <c r="I1372">
        <f t="shared" si="85"/>
        <v>2025</v>
      </c>
      <c r="J1372" t="str">
        <f t="shared" si="86"/>
        <v>January</v>
      </c>
      <c r="K1372" s="11">
        <f ca="1" t="shared" si="87"/>
        <v>-634</v>
      </c>
    </row>
    <row r="1373" spans="1:11">
      <c r="A1373">
        <v>11372</v>
      </c>
      <c r="B1373" t="s">
        <v>1315</v>
      </c>
      <c r="C1373" t="s">
        <v>21</v>
      </c>
      <c r="D1373" t="s">
        <v>15</v>
      </c>
      <c r="E1373" t="s">
        <v>16</v>
      </c>
      <c r="F1373" s="2">
        <v>44992</v>
      </c>
      <c r="G1373" s="2">
        <v>45357</v>
      </c>
      <c r="H1373" s="11" t="str">
        <f ca="1" t="shared" si="84"/>
        <v>Expired</v>
      </c>
      <c r="I1373">
        <f t="shared" si="85"/>
        <v>2024</v>
      </c>
      <c r="J1373" t="str">
        <f t="shared" si="86"/>
        <v>March</v>
      </c>
      <c r="K1373" s="11">
        <f ca="1" t="shared" si="87"/>
        <v>-936</v>
      </c>
    </row>
    <row r="1374" spans="1:11">
      <c r="A1374">
        <v>11373</v>
      </c>
      <c r="B1374" t="s">
        <v>1316</v>
      </c>
      <c r="C1374" t="s">
        <v>28</v>
      </c>
      <c r="D1374" t="s">
        <v>18</v>
      </c>
      <c r="E1374" t="s">
        <v>16</v>
      </c>
      <c r="F1374" s="2">
        <v>45502</v>
      </c>
      <c r="G1374" s="2">
        <v>45682</v>
      </c>
      <c r="H1374" s="11" t="str">
        <f ca="1" t="shared" si="84"/>
        <v>Expired</v>
      </c>
      <c r="I1374">
        <f t="shared" si="85"/>
        <v>2025</v>
      </c>
      <c r="J1374" t="str">
        <f t="shared" si="86"/>
        <v>January</v>
      </c>
      <c r="K1374" s="11">
        <f ca="1" t="shared" si="87"/>
        <v>-611</v>
      </c>
    </row>
    <row r="1375" spans="1:11">
      <c r="A1375">
        <v>11374</v>
      </c>
      <c r="B1375" t="s">
        <v>1317</v>
      </c>
      <c r="C1375" t="s">
        <v>25</v>
      </c>
      <c r="D1375" t="s">
        <v>10</v>
      </c>
      <c r="E1375" t="s">
        <v>16</v>
      </c>
      <c r="F1375" s="2">
        <v>45497</v>
      </c>
      <c r="G1375" s="2">
        <v>45862</v>
      </c>
      <c r="H1375" s="11" t="str">
        <f ca="1" t="shared" si="84"/>
        <v>Expired</v>
      </c>
      <c r="I1375">
        <f t="shared" si="85"/>
        <v>2025</v>
      </c>
      <c r="J1375" t="str">
        <f t="shared" si="86"/>
        <v>July</v>
      </c>
      <c r="K1375" s="11">
        <f ca="1" t="shared" si="87"/>
        <v>-431</v>
      </c>
    </row>
    <row r="1376" spans="1:11">
      <c r="A1376">
        <v>11375</v>
      </c>
      <c r="B1376" t="s">
        <v>1318</v>
      </c>
      <c r="C1376" t="s">
        <v>14</v>
      </c>
      <c r="D1376" t="s">
        <v>15</v>
      </c>
      <c r="E1376" t="s">
        <v>35</v>
      </c>
      <c r="F1376" s="2">
        <v>45612</v>
      </c>
      <c r="G1376" s="2">
        <v>45792</v>
      </c>
      <c r="H1376" s="11" t="str">
        <f ca="1" t="shared" si="84"/>
        <v>Expired</v>
      </c>
      <c r="I1376">
        <f t="shared" si="85"/>
        <v>2025</v>
      </c>
      <c r="J1376" t="str">
        <f t="shared" si="86"/>
        <v>May</v>
      </c>
      <c r="K1376" s="11">
        <f ca="1" t="shared" si="87"/>
        <v>-501</v>
      </c>
    </row>
    <row r="1377" spans="1:11">
      <c r="A1377">
        <v>11376</v>
      </c>
      <c r="B1377" t="s">
        <v>1319</v>
      </c>
      <c r="C1377" t="s">
        <v>55</v>
      </c>
      <c r="D1377" t="s">
        <v>38</v>
      </c>
      <c r="E1377" t="s">
        <v>16</v>
      </c>
      <c r="F1377" s="2">
        <v>45035</v>
      </c>
      <c r="G1377" s="2">
        <v>45765</v>
      </c>
      <c r="H1377" s="11" t="str">
        <f ca="1" t="shared" si="84"/>
        <v>Expired</v>
      </c>
      <c r="I1377">
        <f t="shared" si="85"/>
        <v>2025</v>
      </c>
      <c r="J1377" t="str">
        <f t="shared" si="86"/>
        <v>April</v>
      </c>
      <c r="K1377" s="11">
        <f ca="1" t="shared" si="87"/>
        <v>-528</v>
      </c>
    </row>
    <row r="1378" spans="1:11">
      <c r="A1378">
        <v>11377</v>
      </c>
      <c r="B1378" t="s">
        <v>1320</v>
      </c>
      <c r="C1378" t="s">
        <v>28</v>
      </c>
      <c r="D1378" t="s">
        <v>26</v>
      </c>
      <c r="E1378" t="s">
        <v>35</v>
      </c>
      <c r="F1378" s="2">
        <v>45034</v>
      </c>
      <c r="G1378" s="2">
        <v>45214</v>
      </c>
      <c r="H1378" s="11" t="str">
        <f ca="1" t="shared" si="84"/>
        <v>Expired</v>
      </c>
      <c r="I1378">
        <f t="shared" si="85"/>
        <v>2023</v>
      </c>
      <c r="J1378" t="str">
        <f t="shared" si="86"/>
        <v>October</v>
      </c>
      <c r="K1378" s="11">
        <f ca="1" t="shared" si="87"/>
        <v>-1079</v>
      </c>
    </row>
    <row r="1379" spans="1:11">
      <c r="A1379">
        <v>11378</v>
      </c>
      <c r="B1379" t="s">
        <v>1321</v>
      </c>
      <c r="C1379" t="s">
        <v>21</v>
      </c>
      <c r="D1379" t="s">
        <v>10</v>
      </c>
      <c r="E1379" t="s">
        <v>11</v>
      </c>
      <c r="F1379" s="2">
        <v>45226</v>
      </c>
      <c r="G1379" s="2">
        <v>45956</v>
      </c>
      <c r="H1379" s="11" t="str">
        <f ca="1" t="shared" si="84"/>
        <v>Expired</v>
      </c>
      <c r="I1379">
        <f t="shared" si="85"/>
        <v>2025</v>
      </c>
      <c r="J1379" t="str">
        <f t="shared" si="86"/>
        <v>October</v>
      </c>
      <c r="K1379" s="11">
        <f ca="1" t="shared" si="87"/>
        <v>-337</v>
      </c>
    </row>
    <row r="1380" spans="1:11">
      <c r="A1380">
        <v>11379</v>
      </c>
      <c r="B1380" t="s">
        <v>1121</v>
      </c>
      <c r="C1380" t="s">
        <v>55</v>
      </c>
      <c r="D1380" t="s">
        <v>26</v>
      </c>
      <c r="E1380" t="s">
        <v>11</v>
      </c>
      <c r="F1380" s="2">
        <v>45589</v>
      </c>
      <c r="G1380" s="2">
        <v>45954</v>
      </c>
      <c r="H1380" s="11" t="str">
        <f ca="1" t="shared" si="84"/>
        <v>Expired</v>
      </c>
      <c r="I1380">
        <f t="shared" si="85"/>
        <v>2025</v>
      </c>
      <c r="J1380" t="str">
        <f t="shared" si="86"/>
        <v>October</v>
      </c>
      <c r="K1380" s="11">
        <f ca="1" t="shared" si="87"/>
        <v>-339</v>
      </c>
    </row>
    <row r="1381" spans="1:11">
      <c r="A1381">
        <v>11380</v>
      </c>
      <c r="B1381" t="s">
        <v>1322</v>
      </c>
      <c r="C1381" t="s">
        <v>9</v>
      </c>
      <c r="D1381" t="s">
        <v>18</v>
      </c>
      <c r="E1381" t="s">
        <v>22</v>
      </c>
      <c r="F1381" s="2">
        <v>45352</v>
      </c>
      <c r="G1381" s="2">
        <v>45532</v>
      </c>
      <c r="H1381" s="11" t="str">
        <f ca="1" t="shared" si="84"/>
        <v>Expired</v>
      </c>
      <c r="I1381">
        <f t="shared" si="85"/>
        <v>2024</v>
      </c>
      <c r="J1381" t="str">
        <f t="shared" si="86"/>
        <v>August</v>
      </c>
      <c r="K1381" s="11">
        <f ca="1" t="shared" si="87"/>
        <v>-761</v>
      </c>
    </row>
    <row r="1382" spans="1:11">
      <c r="A1382">
        <v>11381</v>
      </c>
      <c r="B1382" t="s">
        <v>1323</v>
      </c>
      <c r="C1382" t="s">
        <v>25</v>
      </c>
      <c r="D1382" t="s">
        <v>10</v>
      </c>
      <c r="E1382" t="s">
        <v>35</v>
      </c>
      <c r="F1382" s="2">
        <v>45102</v>
      </c>
      <c r="G1382" s="2">
        <v>45282</v>
      </c>
      <c r="H1382" s="11" t="str">
        <f ca="1" t="shared" si="84"/>
        <v>Expired</v>
      </c>
      <c r="I1382">
        <f t="shared" si="85"/>
        <v>2023</v>
      </c>
      <c r="J1382" t="str">
        <f t="shared" si="86"/>
        <v>December</v>
      </c>
      <c r="K1382" s="11">
        <f ca="1" t="shared" si="87"/>
        <v>-1011</v>
      </c>
    </row>
    <row r="1383" spans="1:11">
      <c r="A1383">
        <v>11382</v>
      </c>
      <c r="B1383" t="s">
        <v>1324</v>
      </c>
      <c r="C1383" t="s">
        <v>14</v>
      </c>
      <c r="D1383" t="s">
        <v>38</v>
      </c>
      <c r="E1383" t="s">
        <v>30</v>
      </c>
      <c r="F1383" s="2">
        <v>45571</v>
      </c>
      <c r="G1383" s="2">
        <v>46301</v>
      </c>
      <c r="H1383" s="11" t="str">
        <f ca="1" t="shared" si="84"/>
        <v>Expiring_Soon</v>
      </c>
      <c r="I1383" s="11">
        <f t="shared" si="85"/>
        <v>2026</v>
      </c>
      <c r="J1383" s="11" t="str">
        <f t="shared" si="86"/>
        <v>October</v>
      </c>
      <c r="K1383" s="11">
        <f ca="1" t="shared" si="87"/>
        <v>8</v>
      </c>
    </row>
    <row r="1384" spans="1:11">
      <c r="A1384">
        <v>11383</v>
      </c>
      <c r="B1384" t="s">
        <v>1325</v>
      </c>
      <c r="C1384" t="s">
        <v>28</v>
      </c>
      <c r="D1384" t="s">
        <v>38</v>
      </c>
      <c r="E1384" t="s">
        <v>11</v>
      </c>
      <c r="F1384" s="2">
        <v>45068</v>
      </c>
      <c r="G1384" s="2">
        <v>45433</v>
      </c>
      <c r="H1384" s="11" t="str">
        <f ca="1" t="shared" si="84"/>
        <v>Expired</v>
      </c>
      <c r="I1384">
        <f t="shared" si="85"/>
        <v>2024</v>
      </c>
      <c r="J1384" t="str">
        <f t="shared" si="86"/>
        <v>May</v>
      </c>
      <c r="K1384" s="11">
        <f ca="1" t="shared" si="87"/>
        <v>-860</v>
      </c>
    </row>
    <row r="1385" spans="1:11">
      <c r="A1385">
        <v>11384</v>
      </c>
      <c r="B1385" t="s">
        <v>1326</v>
      </c>
      <c r="C1385" t="s">
        <v>55</v>
      </c>
      <c r="D1385" t="s">
        <v>15</v>
      </c>
      <c r="E1385" t="s">
        <v>30</v>
      </c>
      <c r="F1385" s="2">
        <v>44957</v>
      </c>
      <c r="G1385" s="2">
        <v>45322</v>
      </c>
      <c r="H1385" s="11" t="str">
        <f ca="1" t="shared" si="84"/>
        <v>Expired</v>
      </c>
      <c r="I1385">
        <f t="shared" si="85"/>
        <v>2024</v>
      </c>
      <c r="J1385" t="str">
        <f t="shared" si="86"/>
        <v>January</v>
      </c>
      <c r="K1385" s="11">
        <f ca="1" t="shared" si="87"/>
        <v>-971</v>
      </c>
    </row>
    <row r="1386" spans="1:11">
      <c r="A1386">
        <v>11385</v>
      </c>
      <c r="B1386" t="s">
        <v>1327</v>
      </c>
      <c r="C1386" t="s">
        <v>14</v>
      </c>
      <c r="D1386" t="s">
        <v>15</v>
      </c>
      <c r="E1386" t="s">
        <v>16</v>
      </c>
      <c r="F1386" s="2">
        <v>45013</v>
      </c>
      <c r="G1386" s="2">
        <v>45378</v>
      </c>
      <c r="H1386" s="11" t="str">
        <f ca="1" t="shared" si="84"/>
        <v>Expired</v>
      </c>
      <c r="I1386">
        <f t="shared" si="85"/>
        <v>2024</v>
      </c>
      <c r="J1386" t="str">
        <f t="shared" si="86"/>
        <v>March</v>
      </c>
      <c r="K1386" s="11">
        <f ca="1" t="shared" si="87"/>
        <v>-915</v>
      </c>
    </row>
    <row r="1387" spans="1:11">
      <c r="A1387">
        <v>11386</v>
      </c>
      <c r="B1387" t="s">
        <v>1328</v>
      </c>
      <c r="C1387" t="s">
        <v>21</v>
      </c>
      <c r="D1387" t="s">
        <v>38</v>
      </c>
      <c r="E1387" t="s">
        <v>16</v>
      </c>
      <c r="F1387" s="2">
        <v>45329</v>
      </c>
      <c r="G1387" s="2">
        <v>45509</v>
      </c>
      <c r="H1387" s="11" t="str">
        <f ca="1" t="shared" si="84"/>
        <v>Expired</v>
      </c>
      <c r="I1387">
        <f t="shared" si="85"/>
        <v>2024</v>
      </c>
      <c r="J1387" t="str">
        <f t="shared" si="86"/>
        <v>August</v>
      </c>
      <c r="K1387" s="11">
        <f ca="1" t="shared" si="87"/>
        <v>-784</v>
      </c>
    </row>
    <row r="1388" spans="1:11">
      <c r="A1388">
        <v>11387</v>
      </c>
      <c r="B1388" t="s">
        <v>1329</v>
      </c>
      <c r="C1388" t="s">
        <v>28</v>
      </c>
      <c r="D1388" t="s">
        <v>26</v>
      </c>
      <c r="E1388" t="s">
        <v>35</v>
      </c>
      <c r="F1388" s="2">
        <v>45229</v>
      </c>
      <c r="G1388" s="2">
        <v>45594</v>
      </c>
      <c r="H1388" s="11" t="str">
        <f ca="1" t="shared" si="84"/>
        <v>Expired</v>
      </c>
      <c r="I1388">
        <f t="shared" si="85"/>
        <v>2024</v>
      </c>
      <c r="J1388" t="str">
        <f t="shared" si="86"/>
        <v>October</v>
      </c>
      <c r="K1388" s="11">
        <f ca="1" t="shared" si="87"/>
        <v>-699</v>
      </c>
    </row>
    <row r="1389" spans="1:11">
      <c r="A1389">
        <v>11388</v>
      </c>
      <c r="B1389" t="s">
        <v>1330</v>
      </c>
      <c r="C1389" t="s">
        <v>25</v>
      </c>
      <c r="D1389" t="s">
        <v>10</v>
      </c>
      <c r="E1389" t="s">
        <v>30</v>
      </c>
      <c r="F1389" s="2">
        <v>44935</v>
      </c>
      <c r="G1389" s="2">
        <v>45300</v>
      </c>
      <c r="H1389" s="11" t="str">
        <f ca="1" t="shared" si="84"/>
        <v>Expired</v>
      </c>
      <c r="I1389">
        <f t="shared" si="85"/>
        <v>2024</v>
      </c>
      <c r="J1389" t="str">
        <f t="shared" si="86"/>
        <v>January</v>
      </c>
      <c r="K1389" s="11">
        <f ca="1" t="shared" si="87"/>
        <v>-993</v>
      </c>
    </row>
    <row r="1390" spans="1:11">
      <c r="A1390">
        <v>11389</v>
      </c>
      <c r="B1390" t="s">
        <v>1331</v>
      </c>
      <c r="C1390" t="s">
        <v>28</v>
      </c>
      <c r="D1390" t="s">
        <v>18</v>
      </c>
      <c r="E1390" t="s">
        <v>22</v>
      </c>
      <c r="F1390" s="2">
        <v>45383</v>
      </c>
      <c r="G1390" s="2">
        <v>46113</v>
      </c>
      <c r="H1390" s="11" t="str">
        <f ca="1" t="shared" si="84"/>
        <v>Expired</v>
      </c>
      <c r="I1390" s="11">
        <f t="shared" si="85"/>
        <v>2026</v>
      </c>
      <c r="J1390" s="11" t="str">
        <f t="shared" si="86"/>
        <v>April</v>
      </c>
      <c r="K1390" s="11">
        <f ca="1" t="shared" si="87"/>
        <v>-180</v>
      </c>
    </row>
    <row r="1391" spans="1:11">
      <c r="A1391">
        <v>11390</v>
      </c>
      <c r="B1391" t="s">
        <v>1332</v>
      </c>
      <c r="C1391" t="s">
        <v>28</v>
      </c>
      <c r="D1391" t="s">
        <v>15</v>
      </c>
      <c r="E1391" t="s">
        <v>22</v>
      </c>
      <c r="F1391" s="2">
        <v>45280</v>
      </c>
      <c r="G1391" s="2">
        <v>46010</v>
      </c>
      <c r="H1391" s="11" t="str">
        <f ca="1" t="shared" si="84"/>
        <v>Expired</v>
      </c>
      <c r="I1391">
        <f t="shared" si="85"/>
        <v>2025</v>
      </c>
      <c r="J1391" t="str">
        <f t="shared" si="86"/>
        <v>December</v>
      </c>
      <c r="K1391" s="11">
        <f ca="1" t="shared" si="87"/>
        <v>-283</v>
      </c>
    </row>
    <row r="1392" spans="1:11">
      <c r="A1392">
        <v>11391</v>
      </c>
      <c r="B1392" t="s">
        <v>1333</v>
      </c>
      <c r="C1392" t="s">
        <v>25</v>
      </c>
      <c r="D1392" t="s">
        <v>26</v>
      </c>
      <c r="E1392" t="s">
        <v>16</v>
      </c>
      <c r="F1392" s="2">
        <v>45477</v>
      </c>
      <c r="G1392" s="2">
        <v>45842</v>
      </c>
      <c r="H1392" s="11" t="str">
        <f ca="1" t="shared" si="84"/>
        <v>Expired</v>
      </c>
      <c r="I1392">
        <f t="shared" si="85"/>
        <v>2025</v>
      </c>
      <c r="J1392" t="str">
        <f t="shared" si="86"/>
        <v>July</v>
      </c>
      <c r="K1392" s="11">
        <f ca="1" t="shared" si="87"/>
        <v>-451</v>
      </c>
    </row>
    <row r="1393" spans="1:11">
      <c r="A1393">
        <v>11392</v>
      </c>
      <c r="B1393" t="s">
        <v>1334</v>
      </c>
      <c r="C1393" t="s">
        <v>28</v>
      </c>
      <c r="D1393" t="s">
        <v>15</v>
      </c>
      <c r="E1393" t="s">
        <v>30</v>
      </c>
      <c r="F1393" s="2">
        <v>45145</v>
      </c>
      <c r="G1393" s="2">
        <v>45325</v>
      </c>
      <c r="H1393" s="11" t="str">
        <f ca="1" t="shared" si="84"/>
        <v>Expired</v>
      </c>
      <c r="I1393">
        <f t="shared" si="85"/>
        <v>2024</v>
      </c>
      <c r="J1393" t="str">
        <f t="shared" si="86"/>
        <v>February</v>
      </c>
      <c r="K1393" s="11">
        <f ca="1" t="shared" si="87"/>
        <v>-968</v>
      </c>
    </row>
    <row r="1394" spans="1:11">
      <c r="A1394">
        <v>11393</v>
      </c>
      <c r="B1394" t="s">
        <v>1335</v>
      </c>
      <c r="C1394" t="s">
        <v>25</v>
      </c>
      <c r="D1394" t="s">
        <v>15</v>
      </c>
      <c r="E1394" t="s">
        <v>30</v>
      </c>
      <c r="F1394" s="2">
        <v>45577</v>
      </c>
      <c r="G1394" s="2">
        <v>45757</v>
      </c>
      <c r="H1394" s="11" t="str">
        <f ca="1" t="shared" si="84"/>
        <v>Expired</v>
      </c>
      <c r="I1394">
        <f t="shared" si="85"/>
        <v>2025</v>
      </c>
      <c r="J1394" t="str">
        <f t="shared" si="86"/>
        <v>April</v>
      </c>
      <c r="K1394" s="11">
        <f ca="1" t="shared" si="87"/>
        <v>-536</v>
      </c>
    </row>
    <row r="1395" spans="1:11">
      <c r="A1395">
        <v>11394</v>
      </c>
      <c r="B1395" t="s">
        <v>1336</v>
      </c>
      <c r="C1395" t="s">
        <v>28</v>
      </c>
      <c r="D1395" t="s">
        <v>15</v>
      </c>
      <c r="E1395" t="s">
        <v>30</v>
      </c>
      <c r="F1395" s="2">
        <v>45174</v>
      </c>
      <c r="G1395" s="2">
        <v>45539</v>
      </c>
      <c r="H1395" s="11" t="str">
        <f ca="1" t="shared" si="84"/>
        <v>Expired</v>
      </c>
      <c r="I1395">
        <f t="shared" si="85"/>
        <v>2024</v>
      </c>
      <c r="J1395" t="str">
        <f t="shared" si="86"/>
        <v>September</v>
      </c>
      <c r="K1395" s="11">
        <f ca="1" t="shared" si="87"/>
        <v>-754</v>
      </c>
    </row>
    <row r="1396" spans="1:11">
      <c r="A1396">
        <v>11395</v>
      </c>
      <c r="B1396" t="s">
        <v>1337</v>
      </c>
      <c r="C1396" t="s">
        <v>28</v>
      </c>
      <c r="D1396" t="s">
        <v>26</v>
      </c>
      <c r="E1396" t="s">
        <v>16</v>
      </c>
      <c r="F1396" s="2">
        <v>45308</v>
      </c>
      <c r="G1396" s="2">
        <v>45673</v>
      </c>
      <c r="H1396" s="11" t="str">
        <f ca="1" t="shared" si="84"/>
        <v>Expired</v>
      </c>
      <c r="I1396">
        <f t="shared" si="85"/>
        <v>2025</v>
      </c>
      <c r="J1396" t="str">
        <f t="shared" si="86"/>
        <v>January</v>
      </c>
      <c r="K1396" s="11">
        <f ca="1" t="shared" si="87"/>
        <v>-620</v>
      </c>
    </row>
    <row r="1397" spans="1:11">
      <c r="A1397">
        <v>11396</v>
      </c>
      <c r="B1397" t="s">
        <v>1338</v>
      </c>
      <c r="C1397" t="s">
        <v>25</v>
      </c>
      <c r="D1397" t="s">
        <v>26</v>
      </c>
      <c r="E1397" t="s">
        <v>16</v>
      </c>
      <c r="F1397" s="2">
        <v>45593</v>
      </c>
      <c r="G1397" s="2">
        <v>45773</v>
      </c>
      <c r="H1397" s="11" t="str">
        <f ca="1" t="shared" si="84"/>
        <v>Expired</v>
      </c>
      <c r="I1397">
        <f t="shared" si="85"/>
        <v>2025</v>
      </c>
      <c r="J1397" t="str">
        <f t="shared" si="86"/>
        <v>April</v>
      </c>
      <c r="K1397" s="11">
        <f ca="1" t="shared" si="87"/>
        <v>-520</v>
      </c>
    </row>
    <row r="1398" spans="1:11">
      <c r="A1398">
        <v>11397</v>
      </c>
      <c r="B1398" t="s">
        <v>1339</v>
      </c>
      <c r="C1398" t="s">
        <v>28</v>
      </c>
      <c r="D1398" t="s">
        <v>26</v>
      </c>
      <c r="E1398" t="s">
        <v>22</v>
      </c>
      <c r="F1398" s="2">
        <v>45274</v>
      </c>
      <c r="G1398" s="2">
        <v>45454</v>
      </c>
      <c r="H1398" s="11" t="str">
        <f ca="1" t="shared" si="84"/>
        <v>Expired</v>
      </c>
      <c r="I1398">
        <f t="shared" si="85"/>
        <v>2024</v>
      </c>
      <c r="J1398" t="str">
        <f t="shared" si="86"/>
        <v>June</v>
      </c>
      <c r="K1398" s="11">
        <f ca="1" t="shared" si="87"/>
        <v>-839</v>
      </c>
    </row>
    <row r="1399" spans="1:11">
      <c r="A1399">
        <v>11398</v>
      </c>
      <c r="B1399" t="s">
        <v>1340</v>
      </c>
      <c r="C1399" t="s">
        <v>28</v>
      </c>
      <c r="D1399" t="s">
        <v>15</v>
      </c>
      <c r="E1399" t="s">
        <v>35</v>
      </c>
      <c r="F1399" s="2">
        <v>45166</v>
      </c>
      <c r="G1399" s="2">
        <v>45531</v>
      </c>
      <c r="H1399" s="11" t="str">
        <f ca="1" t="shared" si="84"/>
        <v>Expired</v>
      </c>
      <c r="I1399">
        <f t="shared" si="85"/>
        <v>2024</v>
      </c>
      <c r="J1399" t="str">
        <f t="shared" si="86"/>
        <v>August</v>
      </c>
      <c r="K1399" s="11">
        <f ca="1" t="shared" si="87"/>
        <v>-762</v>
      </c>
    </row>
    <row r="1400" spans="1:11">
      <c r="A1400">
        <v>11399</v>
      </c>
      <c r="B1400" t="s">
        <v>1341</v>
      </c>
      <c r="C1400" t="s">
        <v>14</v>
      </c>
      <c r="D1400" t="s">
        <v>15</v>
      </c>
      <c r="E1400" t="s">
        <v>11</v>
      </c>
      <c r="F1400" s="2">
        <v>45313</v>
      </c>
      <c r="G1400" s="2">
        <v>46043</v>
      </c>
      <c r="H1400" s="11" t="str">
        <f ca="1" t="shared" si="84"/>
        <v>Expired</v>
      </c>
      <c r="I1400" s="11">
        <f t="shared" si="85"/>
        <v>2026</v>
      </c>
      <c r="J1400" s="11" t="str">
        <f t="shared" si="86"/>
        <v>January</v>
      </c>
      <c r="K1400" s="11">
        <f ca="1" t="shared" si="87"/>
        <v>-250</v>
      </c>
    </row>
    <row r="1401" spans="1:11">
      <c r="A1401">
        <v>11400</v>
      </c>
      <c r="B1401" t="s">
        <v>1342</v>
      </c>
      <c r="C1401" t="s">
        <v>9</v>
      </c>
      <c r="D1401" t="s">
        <v>10</v>
      </c>
      <c r="E1401" t="s">
        <v>35</v>
      </c>
      <c r="F1401" s="2">
        <v>45523</v>
      </c>
      <c r="G1401" s="2">
        <v>45703</v>
      </c>
      <c r="H1401" s="11" t="str">
        <f ca="1" t="shared" si="84"/>
        <v>Expired</v>
      </c>
      <c r="I1401">
        <f t="shared" si="85"/>
        <v>2025</v>
      </c>
      <c r="J1401" t="str">
        <f t="shared" si="86"/>
        <v>February</v>
      </c>
      <c r="K1401" s="11">
        <f ca="1" t="shared" si="87"/>
        <v>-590</v>
      </c>
    </row>
    <row r="1402" spans="1:11">
      <c r="A1402">
        <v>11401</v>
      </c>
      <c r="B1402" t="s">
        <v>1343</v>
      </c>
      <c r="C1402" t="s">
        <v>55</v>
      </c>
      <c r="D1402" t="s">
        <v>26</v>
      </c>
      <c r="E1402" t="s">
        <v>11</v>
      </c>
      <c r="F1402" s="2">
        <v>45362</v>
      </c>
      <c r="G1402" s="2">
        <v>45727</v>
      </c>
      <c r="H1402" s="11" t="str">
        <f ca="1" t="shared" si="84"/>
        <v>Expired</v>
      </c>
      <c r="I1402">
        <f t="shared" si="85"/>
        <v>2025</v>
      </c>
      <c r="J1402" t="str">
        <f t="shared" si="86"/>
        <v>March</v>
      </c>
      <c r="K1402" s="11">
        <f ca="1" t="shared" si="87"/>
        <v>-566</v>
      </c>
    </row>
    <row r="1403" spans="1:11">
      <c r="A1403">
        <v>11402</v>
      </c>
      <c r="B1403" t="s">
        <v>1344</v>
      </c>
      <c r="C1403" t="s">
        <v>9</v>
      </c>
      <c r="D1403" t="s">
        <v>38</v>
      </c>
      <c r="E1403" t="s">
        <v>11</v>
      </c>
      <c r="F1403" s="2">
        <v>45414</v>
      </c>
      <c r="G1403" s="2">
        <v>45594</v>
      </c>
      <c r="H1403" s="11" t="str">
        <f ca="1" t="shared" si="84"/>
        <v>Expired</v>
      </c>
      <c r="I1403">
        <f t="shared" si="85"/>
        <v>2024</v>
      </c>
      <c r="J1403" t="str">
        <f t="shared" si="86"/>
        <v>October</v>
      </c>
      <c r="K1403" s="11">
        <f ca="1" t="shared" si="87"/>
        <v>-699</v>
      </c>
    </row>
    <row r="1404" spans="1:11">
      <c r="A1404">
        <v>11403</v>
      </c>
      <c r="B1404" t="s">
        <v>1345</v>
      </c>
      <c r="C1404" t="s">
        <v>25</v>
      </c>
      <c r="D1404" t="s">
        <v>15</v>
      </c>
      <c r="E1404" t="s">
        <v>22</v>
      </c>
      <c r="F1404" s="2">
        <v>45529</v>
      </c>
      <c r="G1404" s="2">
        <v>46259</v>
      </c>
      <c r="H1404" s="11" t="str">
        <f ca="1" t="shared" si="84"/>
        <v>Expired</v>
      </c>
      <c r="I1404" s="11">
        <f t="shared" si="85"/>
        <v>2026</v>
      </c>
      <c r="J1404" s="11" t="str">
        <f t="shared" si="86"/>
        <v>August</v>
      </c>
      <c r="K1404" s="11">
        <f ca="1" t="shared" si="87"/>
        <v>-34</v>
      </c>
    </row>
    <row r="1405" spans="1:11">
      <c r="A1405">
        <v>11404</v>
      </c>
      <c r="B1405" t="s">
        <v>1346</v>
      </c>
      <c r="C1405" t="s">
        <v>25</v>
      </c>
      <c r="D1405" t="s">
        <v>15</v>
      </c>
      <c r="E1405" t="s">
        <v>22</v>
      </c>
      <c r="F1405" s="2">
        <v>45578</v>
      </c>
      <c r="G1405" s="2">
        <v>45943</v>
      </c>
      <c r="H1405" s="11" t="str">
        <f ca="1" t="shared" si="84"/>
        <v>Expired</v>
      </c>
      <c r="I1405">
        <f t="shared" si="85"/>
        <v>2025</v>
      </c>
      <c r="J1405" t="str">
        <f t="shared" si="86"/>
        <v>October</v>
      </c>
      <c r="K1405" s="11">
        <f ca="1" t="shared" si="87"/>
        <v>-350</v>
      </c>
    </row>
    <row r="1406" spans="1:11">
      <c r="A1406">
        <v>11405</v>
      </c>
      <c r="B1406" t="s">
        <v>1347</v>
      </c>
      <c r="C1406" t="s">
        <v>14</v>
      </c>
      <c r="D1406" t="s">
        <v>38</v>
      </c>
      <c r="E1406" t="s">
        <v>11</v>
      </c>
      <c r="F1406" s="2">
        <v>45074</v>
      </c>
      <c r="G1406" s="2">
        <v>45804</v>
      </c>
      <c r="H1406" s="11" t="str">
        <f ca="1" t="shared" si="84"/>
        <v>Expired</v>
      </c>
      <c r="I1406">
        <f t="shared" si="85"/>
        <v>2025</v>
      </c>
      <c r="J1406" t="str">
        <f t="shared" si="86"/>
        <v>May</v>
      </c>
      <c r="K1406" s="11">
        <f ca="1" t="shared" si="87"/>
        <v>-489</v>
      </c>
    </row>
    <row r="1407" spans="1:11">
      <c r="A1407">
        <v>11406</v>
      </c>
      <c r="B1407" t="s">
        <v>1348</v>
      </c>
      <c r="C1407" t="s">
        <v>14</v>
      </c>
      <c r="D1407" t="s">
        <v>38</v>
      </c>
      <c r="E1407" t="s">
        <v>11</v>
      </c>
      <c r="F1407" s="2">
        <v>45452</v>
      </c>
      <c r="G1407" s="2">
        <v>46182</v>
      </c>
      <c r="H1407" s="11" t="str">
        <f ca="1" t="shared" si="84"/>
        <v>Expired</v>
      </c>
      <c r="I1407" s="11">
        <f t="shared" si="85"/>
        <v>2026</v>
      </c>
      <c r="J1407" s="11" t="str">
        <f t="shared" si="86"/>
        <v>June</v>
      </c>
      <c r="K1407" s="11">
        <f ca="1" t="shared" si="87"/>
        <v>-111</v>
      </c>
    </row>
    <row r="1408" spans="1:11">
      <c r="A1408">
        <v>11407</v>
      </c>
      <c r="B1408" t="s">
        <v>246</v>
      </c>
      <c r="C1408" t="s">
        <v>55</v>
      </c>
      <c r="D1408" t="s">
        <v>38</v>
      </c>
      <c r="E1408" t="s">
        <v>16</v>
      </c>
      <c r="F1408" s="2">
        <v>45087</v>
      </c>
      <c r="G1408" s="2">
        <v>45817</v>
      </c>
      <c r="H1408" s="11" t="str">
        <f ca="1" t="shared" si="84"/>
        <v>Expired</v>
      </c>
      <c r="I1408">
        <f t="shared" si="85"/>
        <v>2025</v>
      </c>
      <c r="J1408" t="str">
        <f t="shared" si="86"/>
        <v>June</v>
      </c>
      <c r="K1408" s="11">
        <f ca="1" t="shared" si="87"/>
        <v>-476</v>
      </c>
    </row>
    <row r="1409" spans="1:11">
      <c r="A1409">
        <v>11408</v>
      </c>
      <c r="B1409" t="s">
        <v>1349</v>
      </c>
      <c r="C1409" t="s">
        <v>28</v>
      </c>
      <c r="D1409" t="s">
        <v>38</v>
      </c>
      <c r="E1409" t="s">
        <v>16</v>
      </c>
      <c r="F1409" s="2">
        <v>45050</v>
      </c>
      <c r="G1409" s="2">
        <v>45415</v>
      </c>
      <c r="H1409" s="11" t="str">
        <f ca="1" t="shared" si="84"/>
        <v>Expired</v>
      </c>
      <c r="I1409">
        <f t="shared" si="85"/>
        <v>2024</v>
      </c>
      <c r="J1409" t="str">
        <f t="shared" si="86"/>
        <v>May</v>
      </c>
      <c r="K1409" s="11">
        <f ca="1" t="shared" si="87"/>
        <v>-878</v>
      </c>
    </row>
    <row r="1410" spans="1:11">
      <c r="A1410">
        <v>11409</v>
      </c>
      <c r="B1410" t="s">
        <v>1350</v>
      </c>
      <c r="C1410" t="s">
        <v>9</v>
      </c>
      <c r="D1410" t="s">
        <v>15</v>
      </c>
      <c r="E1410" t="s">
        <v>11</v>
      </c>
      <c r="F1410" s="2">
        <v>45047</v>
      </c>
      <c r="G1410" s="2">
        <v>45412</v>
      </c>
      <c r="H1410" s="11" t="str">
        <f ca="1" t="shared" ref="H1410:H1473" si="88">IF(K1410&lt;=0,"Expired",IF(AND(K1410&gt;=1,K1410&lt;=30),"Expiring_Soon","Active"))</f>
        <v>Expired</v>
      </c>
      <c r="I1410">
        <f t="shared" ref="I1410:I1473" si="89">YEAR(G1410)</f>
        <v>2024</v>
      </c>
      <c r="J1410" t="str">
        <f t="shared" ref="J1410:J1473" si="90">TEXT(G1410,"mmmm")</f>
        <v>April</v>
      </c>
      <c r="K1410" s="11">
        <f ca="1" t="shared" ref="K1410:K1473" si="91">G1410-TODAY()</f>
        <v>-881</v>
      </c>
    </row>
    <row r="1411" spans="1:11">
      <c r="A1411">
        <v>11410</v>
      </c>
      <c r="B1411" t="s">
        <v>585</v>
      </c>
      <c r="C1411" t="s">
        <v>25</v>
      </c>
      <c r="D1411" t="s">
        <v>10</v>
      </c>
      <c r="E1411" t="s">
        <v>22</v>
      </c>
      <c r="F1411" s="2">
        <v>44955</v>
      </c>
      <c r="G1411" s="2">
        <v>45135</v>
      </c>
      <c r="H1411" s="11" t="str">
        <f ca="1" t="shared" si="88"/>
        <v>Expired</v>
      </c>
      <c r="I1411">
        <f t="shared" si="89"/>
        <v>2023</v>
      </c>
      <c r="J1411" t="str">
        <f t="shared" si="90"/>
        <v>July</v>
      </c>
      <c r="K1411" s="11">
        <f ca="1" t="shared" si="91"/>
        <v>-1158</v>
      </c>
    </row>
    <row r="1412" spans="1:11">
      <c r="A1412">
        <v>11411</v>
      </c>
      <c r="B1412" t="s">
        <v>1351</v>
      </c>
      <c r="C1412" t="s">
        <v>55</v>
      </c>
      <c r="D1412" t="s">
        <v>26</v>
      </c>
      <c r="E1412" t="s">
        <v>30</v>
      </c>
      <c r="F1412" s="2">
        <v>45217</v>
      </c>
      <c r="G1412" s="2">
        <v>45397</v>
      </c>
      <c r="H1412" s="11" t="str">
        <f ca="1" t="shared" si="88"/>
        <v>Expired</v>
      </c>
      <c r="I1412">
        <f t="shared" si="89"/>
        <v>2024</v>
      </c>
      <c r="J1412" t="str">
        <f t="shared" si="90"/>
        <v>April</v>
      </c>
      <c r="K1412" s="11">
        <f ca="1" t="shared" si="91"/>
        <v>-896</v>
      </c>
    </row>
    <row r="1413" spans="1:11">
      <c r="A1413">
        <v>11412</v>
      </c>
      <c r="B1413" t="s">
        <v>1352</v>
      </c>
      <c r="C1413" t="s">
        <v>9</v>
      </c>
      <c r="D1413" t="s">
        <v>26</v>
      </c>
      <c r="E1413" t="s">
        <v>35</v>
      </c>
      <c r="F1413" s="2">
        <v>45284</v>
      </c>
      <c r="G1413" s="2">
        <v>45464</v>
      </c>
      <c r="H1413" s="11" t="str">
        <f ca="1" t="shared" si="88"/>
        <v>Expired</v>
      </c>
      <c r="I1413">
        <f t="shared" si="89"/>
        <v>2024</v>
      </c>
      <c r="J1413" t="str">
        <f t="shared" si="90"/>
        <v>June</v>
      </c>
      <c r="K1413" s="11">
        <f ca="1" t="shared" si="91"/>
        <v>-829</v>
      </c>
    </row>
    <row r="1414" spans="1:11">
      <c r="A1414">
        <v>11413</v>
      </c>
      <c r="B1414" t="s">
        <v>1353</v>
      </c>
      <c r="C1414" t="s">
        <v>55</v>
      </c>
      <c r="D1414" t="s">
        <v>38</v>
      </c>
      <c r="E1414" t="s">
        <v>35</v>
      </c>
      <c r="F1414" s="2">
        <v>45244</v>
      </c>
      <c r="G1414" s="2">
        <v>45974</v>
      </c>
      <c r="H1414" s="11" t="str">
        <f ca="1" t="shared" si="88"/>
        <v>Expired</v>
      </c>
      <c r="I1414">
        <f t="shared" si="89"/>
        <v>2025</v>
      </c>
      <c r="J1414" t="str">
        <f t="shared" si="90"/>
        <v>November</v>
      </c>
      <c r="K1414" s="11">
        <f ca="1" t="shared" si="91"/>
        <v>-319</v>
      </c>
    </row>
    <row r="1415" spans="1:11">
      <c r="A1415">
        <v>11414</v>
      </c>
      <c r="B1415" t="s">
        <v>1354</v>
      </c>
      <c r="C1415" t="s">
        <v>55</v>
      </c>
      <c r="D1415" t="s">
        <v>38</v>
      </c>
      <c r="E1415" t="s">
        <v>35</v>
      </c>
      <c r="F1415" s="2">
        <v>45062</v>
      </c>
      <c r="G1415" s="2">
        <v>45242</v>
      </c>
      <c r="H1415" s="11" t="str">
        <f ca="1" t="shared" si="88"/>
        <v>Expired</v>
      </c>
      <c r="I1415">
        <f t="shared" si="89"/>
        <v>2023</v>
      </c>
      <c r="J1415" t="str">
        <f t="shared" si="90"/>
        <v>November</v>
      </c>
      <c r="K1415" s="11">
        <f ca="1" t="shared" si="91"/>
        <v>-1051</v>
      </c>
    </row>
    <row r="1416" spans="1:11">
      <c r="A1416">
        <v>11415</v>
      </c>
      <c r="B1416" t="s">
        <v>1355</v>
      </c>
      <c r="C1416" t="s">
        <v>55</v>
      </c>
      <c r="D1416" t="s">
        <v>38</v>
      </c>
      <c r="E1416" t="s">
        <v>11</v>
      </c>
      <c r="F1416" s="2">
        <v>45260</v>
      </c>
      <c r="G1416" s="2">
        <v>45440</v>
      </c>
      <c r="H1416" s="11" t="str">
        <f ca="1" t="shared" si="88"/>
        <v>Expired</v>
      </c>
      <c r="I1416">
        <f t="shared" si="89"/>
        <v>2024</v>
      </c>
      <c r="J1416" t="str">
        <f t="shared" si="90"/>
        <v>May</v>
      </c>
      <c r="K1416" s="11">
        <f ca="1" t="shared" si="91"/>
        <v>-853</v>
      </c>
    </row>
    <row r="1417" spans="1:11">
      <c r="A1417">
        <v>11416</v>
      </c>
      <c r="B1417" t="s">
        <v>1356</v>
      </c>
      <c r="C1417" t="s">
        <v>14</v>
      </c>
      <c r="D1417" t="s">
        <v>15</v>
      </c>
      <c r="E1417" t="s">
        <v>22</v>
      </c>
      <c r="F1417" s="2">
        <v>45323</v>
      </c>
      <c r="G1417" s="2">
        <v>45503</v>
      </c>
      <c r="H1417" s="11" t="str">
        <f ca="1" t="shared" si="88"/>
        <v>Expired</v>
      </c>
      <c r="I1417">
        <f t="shared" si="89"/>
        <v>2024</v>
      </c>
      <c r="J1417" t="str">
        <f t="shared" si="90"/>
        <v>July</v>
      </c>
      <c r="K1417" s="11">
        <f ca="1" t="shared" si="91"/>
        <v>-790</v>
      </c>
    </row>
    <row r="1418" spans="1:11">
      <c r="A1418">
        <v>11417</v>
      </c>
      <c r="B1418" t="s">
        <v>1357</v>
      </c>
      <c r="C1418" t="s">
        <v>25</v>
      </c>
      <c r="D1418" t="s">
        <v>15</v>
      </c>
      <c r="E1418" t="s">
        <v>16</v>
      </c>
      <c r="F1418" s="2">
        <v>45613</v>
      </c>
      <c r="G1418" s="2">
        <v>45978</v>
      </c>
      <c r="H1418" s="11" t="str">
        <f ca="1" t="shared" si="88"/>
        <v>Expired</v>
      </c>
      <c r="I1418">
        <f t="shared" si="89"/>
        <v>2025</v>
      </c>
      <c r="J1418" t="str">
        <f t="shared" si="90"/>
        <v>November</v>
      </c>
      <c r="K1418" s="11">
        <f ca="1" t="shared" si="91"/>
        <v>-315</v>
      </c>
    </row>
    <row r="1419" spans="1:11">
      <c r="A1419">
        <v>11418</v>
      </c>
      <c r="B1419" t="s">
        <v>1358</v>
      </c>
      <c r="C1419" t="s">
        <v>14</v>
      </c>
      <c r="D1419" t="s">
        <v>26</v>
      </c>
      <c r="E1419" t="s">
        <v>11</v>
      </c>
      <c r="F1419" s="2">
        <v>44952</v>
      </c>
      <c r="G1419" s="2">
        <v>45682</v>
      </c>
      <c r="H1419" s="11" t="str">
        <f ca="1" t="shared" si="88"/>
        <v>Expired</v>
      </c>
      <c r="I1419">
        <f t="shared" si="89"/>
        <v>2025</v>
      </c>
      <c r="J1419" t="str">
        <f t="shared" si="90"/>
        <v>January</v>
      </c>
      <c r="K1419" s="11">
        <f ca="1" t="shared" si="91"/>
        <v>-611</v>
      </c>
    </row>
    <row r="1420" spans="1:11">
      <c r="A1420">
        <v>11419</v>
      </c>
      <c r="B1420" t="s">
        <v>1054</v>
      </c>
      <c r="C1420" t="s">
        <v>28</v>
      </c>
      <c r="D1420" t="s">
        <v>26</v>
      </c>
      <c r="E1420" t="s">
        <v>35</v>
      </c>
      <c r="F1420" s="2">
        <v>45014</v>
      </c>
      <c r="G1420" s="2">
        <v>45194</v>
      </c>
      <c r="H1420" s="11" t="str">
        <f ca="1" t="shared" si="88"/>
        <v>Expired</v>
      </c>
      <c r="I1420">
        <f t="shared" si="89"/>
        <v>2023</v>
      </c>
      <c r="J1420" t="str">
        <f t="shared" si="90"/>
        <v>September</v>
      </c>
      <c r="K1420" s="11">
        <f ca="1" t="shared" si="91"/>
        <v>-1099</v>
      </c>
    </row>
    <row r="1421" spans="1:11">
      <c r="A1421">
        <v>11420</v>
      </c>
      <c r="B1421" t="s">
        <v>1359</v>
      </c>
      <c r="C1421" t="s">
        <v>28</v>
      </c>
      <c r="D1421" t="s">
        <v>15</v>
      </c>
      <c r="E1421" t="s">
        <v>16</v>
      </c>
      <c r="F1421" s="2">
        <v>45510</v>
      </c>
      <c r="G1421" s="2">
        <v>46240</v>
      </c>
      <c r="H1421" s="11" t="str">
        <f ca="1" t="shared" si="88"/>
        <v>Expired</v>
      </c>
      <c r="I1421" s="11">
        <f t="shared" si="89"/>
        <v>2026</v>
      </c>
      <c r="J1421" s="11" t="str">
        <f t="shared" si="90"/>
        <v>August</v>
      </c>
      <c r="K1421" s="11">
        <f ca="1" t="shared" si="91"/>
        <v>-53</v>
      </c>
    </row>
    <row r="1422" spans="1:11">
      <c r="A1422">
        <v>11421</v>
      </c>
      <c r="B1422" t="s">
        <v>1360</v>
      </c>
      <c r="C1422" t="s">
        <v>28</v>
      </c>
      <c r="D1422" t="s">
        <v>26</v>
      </c>
      <c r="E1422" t="s">
        <v>16</v>
      </c>
      <c r="F1422" s="2">
        <v>45601</v>
      </c>
      <c r="G1422" s="2">
        <v>46331</v>
      </c>
      <c r="H1422" s="11" t="str">
        <f ca="1" t="shared" si="88"/>
        <v>Active</v>
      </c>
      <c r="I1422" s="11">
        <f t="shared" si="89"/>
        <v>2026</v>
      </c>
      <c r="J1422" s="11" t="str">
        <f t="shared" si="90"/>
        <v>November</v>
      </c>
      <c r="K1422" s="11">
        <f ca="1" t="shared" si="91"/>
        <v>38</v>
      </c>
    </row>
    <row r="1423" spans="1:11">
      <c r="A1423">
        <v>11422</v>
      </c>
      <c r="B1423" t="s">
        <v>1361</v>
      </c>
      <c r="C1423" t="s">
        <v>25</v>
      </c>
      <c r="D1423" t="s">
        <v>18</v>
      </c>
      <c r="E1423" t="s">
        <v>11</v>
      </c>
      <c r="F1423" s="2">
        <v>45520</v>
      </c>
      <c r="G1423" s="2">
        <v>45885</v>
      </c>
      <c r="H1423" s="11" t="str">
        <f ca="1" t="shared" si="88"/>
        <v>Expired</v>
      </c>
      <c r="I1423">
        <f t="shared" si="89"/>
        <v>2025</v>
      </c>
      <c r="J1423" t="str">
        <f t="shared" si="90"/>
        <v>August</v>
      </c>
      <c r="K1423" s="11">
        <f ca="1" t="shared" si="91"/>
        <v>-408</v>
      </c>
    </row>
    <row r="1424" spans="1:11">
      <c r="A1424">
        <v>11423</v>
      </c>
      <c r="B1424" t="s">
        <v>1362</v>
      </c>
      <c r="C1424" t="s">
        <v>28</v>
      </c>
      <c r="D1424" t="s">
        <v>10</v>
      </c>
      <c r="E1424" t="s">
        <v>22</v>
      </c>
      <c r="F1424" s="2">
        <v>45530</v>
      </c>
      <c r="G1424" s="2">
        <v>45710</v>
      </c>
      <c r="H1424" s="11" t="str">
        <f ca="1" t="shared" si="88"/>
        <v>Expired</v>
      </c>
      <c r="I1424">
        <f t="shared" si="89"/>
        <v>2025</v>
      </c>
      <c r="J1424" t="str">
        <f t="shared" si="90"/>
        <v>February</v>
      </c>
      <c r="K1424" s="11">
        <f ca="1" t="shared" si="91"/>
        <v>-583</v>
      </c>
    </row>
    <row r="1425" spans="1:11">
      <c r="A1425">
        <v>11424</v>
      </c>
      <c r="B1425" t="s">
        <v>1363</v>
      </c>
      <c r="C1425" t="s">
        <v>25</v>
      </c>
      <c r="D1425" t="s">
        <v>38</v>
      </c>
      <c r="E1425" t="s">
        <v>11</v>
      </c>
      <c r="F1425" s="2">
        <v>45351</v>
      </c>
      <c r="G1425" s="2">
        <v>45531</v>
      </c>
      <c r="H1425" s="11" t="str">
        <f ca="1" t="shared" si="88"/>
        <v>Expired</v>
      </c>
      <c r="I1425">
        <f t="shared" si="89"/>
        <v>2024</v>
      </c>
      <c r="J1425" t="str">
        <f t="shared" si="90"/>
        <v>August</v>
      </c>
      <c r="K1425" s="11">
        <f ca="1" t="shared" si="91"/>
        <v>-762</v>
      </c>
    </row>
    <row r="1426" spans="1:11">
      <c r="A1426">
        <v>11425</v>
      </c>
      <c r="B1426" t="s">
        <v>216</v>
      </c>
      <c r="C1426" t="s">
        <v>25</v>
      </c>
      <c r="D1426" t="s">
        <v>38</v>
      </c>
      <c r="E1426" t="s">
        <v>30</v>
      </c>
      <c r="F1426" s="2">
        <v>45020</v>
      </c>
      <c r="G1426" s="2">
        <v>45200</v>
      </c>
      <c r="H1426" s="11" t="str">
        <f ca="1" t="shared" si="88"/>
        <v>Expired</v>
      </c>
      <c r="I1426">
        <f t="shared" si="89"/>
        <v>2023</v>
      </c>
      <c r="J1426" t="str">
        <f t="shared" si="90"/>
        <v>October</v>
      </c>
      <c r="K1426" s="11">
        <f ca="1" t="shared" si="91"/>
        <v>-1093</v>
      </c>
    </row>
    <row r="1427" spans="1:11">
      <c r="A1427">
        <v>11426</v>
      </c>
      <c r="B1427" t="s">
        <v>1364</v>
      </c>
      <c r="C1427" t="s">
        <v>21</v>
      </c>
      <c r="D1427" t="s">
        <v>10</v>
      </c>
      <c r="E1427" t="s">
        <v>11</v>
      </c>
      <c r="F1427" s="2">
        <v>45114</v>
      </c>
      <c r="G1427" s="2">
        <v>45479</v>
      </c>
      <c r="H1427" s="11" t="str">
        <f ca="1" t="shared" si="88"/>
        <v>Expired</v>
      </c>
      <c r="I1427">
        <f t="shared" si="89"/>
        <v>2024</v>
      </c>
      <c r="J1427" t="str">
        <f t="shared" si="90"/>
        <v>July</v>
      </c>
      <c r="K1427" s="11">
        <f ca="1" t="shared" si="91"/>
        <v>-814</v>
      </c>
    </row>
    <row r="1428" spans="1:11">
      <c r="A1428">
        <v>11427</v>
      </c>
      <c r="B1428" t="s">
        <v>1365</v>
      </c>
      <c r="C1428" t="s">
        <v>21</v>
      </c>
      <c r="D1428" t="s">
        <v>10</v>
      </c>
      <c r="E1428" t="s">
        <v>22</v>
      </c>
      <c r="F1428" s="2">
        <v>45621</v>
      </c>
      <c r="G1428" s="2">
        <v>45801</v>
      </c>
      <c r="H1428" s="11" t="str">
        <f ca="1" t="shared" si="88"/>
        <v>Expired</v>
      </c>
      <c r="I1428">
        <f t="shared" si="89"/>
        <v>2025</v>
      </c>
      <c r="J1428" t="str">
        <f t="shared" si="90"/>
        <v>May</v>
      </c>
      <c r="K1428" s="11">
        <f ca="1" t="shared" si="91"/>
        <v>-492</v>
      </c>
    </row>
    <row r="1429" spans="1:11">
      <c r="A1429">
        <v>11428</v>
      </c>
      <c r="B1429" t="s">
        <v>1366</v>
      </c>
      <c r="C1429" t="s">
        <v>25</v>
      </c>
      <c r="D1429" t="s">
        <v>18</v>
      </c>
      <c r="E1429" t="s">
        <v>16</v>
      </c>
      <c r="F1429" s="2">
        <v>44986</v>
      </c>
      <c r="G1429" s="2">
        <v>45351</v>
      </c>
      <c r="H1429" s="11" t="str">
        <f ca="1" t="shared" si="88"/>
        <v>Expired</v>
      </c>
      <c r="I1429">
        <f t="shared" si="89"/>
        <v>2024</v>
      </c>
      <c r="J1429" t="str">
        <f t="shared" si="90"/>
        <v>February</v>
      </c>
      <c r="K1429" s="11">
        <f ca="1" t="shared" si="91"/>
        <v>-942</v>
      </c>
    </row>
    <row r="1430" spans="1:11">
      <c r="A1430">
        <v>11429</v>
      </c>
      <c r="B1430" t="s">
        <v>1367</v>
      </c>
      <c r="C1430" t="s">
        <v>25</v>
      </c>
      <c r="D1430" t="s">
        <v>18</v>
      </c>
      <c r="E1430" t="s">
        <v>22</v>
      </c>
      <c r="F1430" s="2">
        <v>45258</v>
      </c>
      <c r="G1430" s="2">
        <v>45623</v>
      </c>
      <c r="H1430" s="11" t="str">
        <f ca="1" t="shared" si="88"/>
        <v>Expired</v>
      </c>
      <c r="I1430">
        <f t="shared" si="89"/>
        <v>2024</v>
      </c>
      <c r="J1430" t="str">
        <f t="shared" si="90"/>
        <v>November</v>
      </c>
      <c r="K1430" s="11">
        <f ca="1" t="shared" si="91"/>
        <v>-670</v>
      </c>
    </row>
    <row r="1431" spans="1:11">
      <c r="A1431">
        <v>11430</v>
      </c>
      <c r="B1431" t="s">
        <v>1368</v>
      </c>
      <c r="C1431" t="s">
        <v>9</v>
      </c>
      <c r="D1431" t="s">
        <v>18</v>
      </c>
      <c r="E1431" t="s">
        <v>11</v>
      </c>
      <c r="F1431" s="2">
        <v>45538</v>
      </c>
      <c r="G1431" s="2">
        <v>46268</v>
      </c>
      <c r="H1431" s="11" t="str">
        <f ca="1" t="shared" si="88"/>
        <v>Expired</v>
      </c>
      <c r="I1431" s="11">
        <f t="shared" si="89"/>
        <v>2026</v>
      </c>
      <c r="J1431" s="11" t="str">
        <f t="shared" si="90"/>
        <v>September</v>
      </c>
      <c r="K1431" s="11">
        <f ca="1" t="shared" si="91"/>
        <v>-25</v>
      </c>
    </row>
    <row r="1432" spans="1:11">
      <c r="A1432">
        <v>11431</v>
      </c>
      <c r="B1432" t="s">
        <v>1369</v>
      </c>
      <c r="C1432" t="s">
        <v>28</v>
      </c>
      <c r="D1432" t="s">
        <v>15</v>
      </c>
      <c r="E1432" t="s">
        <v>22</v>
      </c>
      <c r="F1432" s="2">
        <v>45044</v>
      </c>
      <c r="G1432" s="2">
        <v>45409</v>
      </c>
      <c r="H1432" s="11" t="str">
        <f ca="1" t="shared" si="88"/>
        <v>Expired</v>
      </c>
      <c r="I1432">
        <f t="shared" si="89"/>
        <v>2024</v>
      </c>
      <c r="J1432" t="str">
        <f t="shared" si="90"/>
        <v>April</v>
      </c>
      <c r="K1432" s="11">
        <f ca="1" t="shared" si="91"/>
        <v>-884</v>
      </c>
    </row>
    <row r="1433" spans="1:11">
      <c r="A1433">
        <v>11432</v>
      </c>
      <c r="B1433" t="s">
        <v>1370</v>
      </c>
      <c r="C1433" t="s">
        <v>55</v>
      </c>
      <c r="D1433" t="s">
        <v>15</v>
      </c>
      <c r="E1433" t="s">
        <v>22</v>
      </c>
      <c r="F1433" s="2">
        <v>44994</v>
      </c>
      <c r="G1433" s="2">
        <v>45359</v>
      </c>
      <c r="H1433" s="11" t="str">
        <f ca="1" t="shared" si="88"/>
        <v>Expired</v>
      </c>
      <c r="I1433">
        <f t="shared" si="89"/>
        <v>2024</v>
      </c>
      <c r="J1433" t="str">
        <f t="shared" si="90"/>
        <v>March</v>
      </c>
      <c r="K1433" s="11">
        <f ca="1" t="shared" si="91"/>
        <v>-934</v>
      </c>
    </row>
    <row r="1434" spans="1:11">
      <c r="A1434">
        <v>11433</v>
      </c>
      <c r="B1434" t="s">
        <v>809</v>
      </c>
      <c r="C1434" t="s">
        <v>14</v>
      </c>
      <c r="D1434" t="s">
        <v>18</v>
      </c>
      <c r="E1434" t="s">
        <v>16</v>
      </c>
      <c r="F1434" s="2">
        <v>45202</v>
      </c>
      <c r="G1434" s="2">
        <v>45932</v>
      </c>
      <c r="H1434" s="11" t="str">
        <f ca="1" t="shared" si="88"/>
        <v>Expired</v>
      </c>
      <c r="I1434">
        <f t="shared" si="89"/>
        <v>2025</v>
      </c>
      <c r="J1434" t="str">
        <f t="shared" si="90"/>
        <v>October</v>
      </c>
      <c r="K1434" s="11">
        <f ca="1" t="shared" si="91"/>
        <v>-361</v>
      </c>
    </row>
    <row r="1435" spans="1:11">
      <c r="A1435">
        <v>11434</v>
      </c>
      <c r="B1435" t="s">
        <v>1371</v>
      </c>
      <c r="C1435" t="s">
        <v>14</v>
      </c>
      <c r="D1435" t="s">
        <v>26</v>
      </c>
      <c r="E1435" t="s">
        <v>11</v>
      </c>
      <c r="F1435" s="2">
        <v>45495</v>
      </c>
      <c r="G1435" s="2">
        <v>46225</v>
      </c>
      <c r="H1435" s="11" t="str">
        <f ca="1" t="shared" si="88"/>
        <v>Expired</v>
      </c>
      <c r="I1435" s="11">
        <f t="shared" si="89"/>
        <v>2026</v>
      </c>
      <c r="J1435" s="11" t="str">
        <f t="shared" si="90"/>
        <v>July</v>
      </c>
      <c r="K1435" s="11">
        <f ca="1" t="shared" si="91"/>
        <v>-68</v>
      </c>
    </row>
    <row r="1436" spans="1:11">
      <c r="A1436">
        <v>11435</v>
      </c>
      <c r="B1436" t="s">
        <v>1372</v>
      </c>
      <c r="C1436" t="s">
        <v>25</v>
      </c>
      <c r="D1436" t="s">
        <v>15</v>
      </c>
      <c r="E1436" t="s">
        <v>22</v>
      </c>
      <c r="F1436" s="2">
        <v>45383</v>
      </c>
      <c r="G1436" s="2">
        <v>45563</v>
      </c>
      <c r="H1436" s="11" t="str">
        <f ca="1" t="shared" si="88"/>
        <v>Expired</v>
      </c>
      <c r="I1436">
        <f t="shared" si="89"/>
        <v>2024</v>
      </c>
      <c r="J1436" t="str">
        <f t="shared" si="90"/>
        <v>September</v>
      </c>
      <c r="K1436" s="11">
        <f ca="1" t="shared" si="91"/>
        <v>-730</v>
      </c>
    </row>
    <row r="1437" spans="1:11">
      <c r="A1437">
        <v>11436</v>
      </c>
      <c r="B1437" t="s">
        <v>1373</v>
      </c>
      <c r="C1437" t="s">
        <v>21</v>
      </c>
      <c r="D1437" t="s">
        <v>18</v>
      </c>
      <c r="E1437" t="s">
        <v>30</v>
      </c>
      <c r="F1437" s="2">
        <v>45480</v>
      </c>
      <c r="G1437" s="2">
        <v>45660</v>
      </c>
      <c r="H1437" s="11" t="str">
        <f ca="1" t="shared" si="88"/>
        <v>Expired</v>
      </c>
      <c r="I1437">
        <f t="shared" si="89"/>
        <v>2025</v>
      </c>
      <c r="J1437" t="str">
        <f t="shared" si="90"/>
        <v>January</v>
      </c>
      <c r="K1437" s="11">
        <f ca="1" t="shared" si="91"/>
        <v>-633</v>
      </c>
    </row>
    <row r="1438" spans="1:11">
      <c r="A1438">
        <v>11437</v>
      </c>
      <c r="B1438" t="s">
        <v>1374</v>
      </c>
      <c r="C1438" t="s">
        <v>28</v>
      </c>
      <c r="D1438" t="s">
        <v>38</v>
      </c>
      <c r="E1438" t="s">
        <v>35</v>
      </c>
      <c r="F1438" s="2">
        <v>45389</v>
      </c>
      <c r="G1438" s="2">
        <v>45569</v>
      </c>
      <c r="H1438" s="11" t="str">
        <f ca="1" t="shared" si="88"/>
        <v>Expired</v>
      </c>
      <c r="I1438">
        <f t="shared" si="89"/>
        <v>2024</v>
      </c>
      <c r="J1438" t="str">
        <f t="shared" si="90"/>
        <v>October</v>
      </c>
      <c r="K1438" s="11">
        <f ca="1" t="shared" si="91"/>
        <v>-724</v>
      </c>
    </row>
    <row r="1439" spans="1:11">
      <c r="A1439">
        <v>11438</v>
      </c>
      <c r="B1439" t="s">
        <v>1375</v>
      </c>
      <c r="C1439" t="s">
        <v>28</v>
      </c>
      <c r="D1439" t="s">
        <v>10</v>
      </c>
      <c r="E1439" t="s">
        <v>11</v>
      </c>
      <c r="F1439" s="2">
        <v>44927</v>
      </c>
      <c r="G1439" s="2">
        <v>45107</v>
      </c>
      <c r="H1439" s="11" t="str">
        <f ca="1" t="shared" si="88"/>
        <v>Expired</v>
      </c>
      <c r="I1439">
        <f t="shared" si="89"/>
        <v>2023</v>
      </c>
      <c r="J1439" t="str">
        <f t="shared" si="90"/>
        <v>June</v>
      </c>
      <c r="K1439" s="11">
        <f ca="1" t="shared" si="91"/>
        <v>-1186</v>
      </c>
    </row>
    <row r="1440" spans="1:11">
      <c r="A1440">
        <v>11439</v>
      </c>
      <c r="B1440" t="s">
        <v>1376</v>
      </c>
      <c r="C1440" t="s">
        <v>25</v>
      </c>
      <c r="D1440" t="s">
        <v>15</v>
      </c>
      <c r="E1440" t="s">
        <v>30</v>
      </c>
      <c r="F1440" s="2">
        <v>45623</v>
      </c>
      <c r="G1440" s="2">
        <v>45988</v>
      </c>
      <c r="H1440" s="11" t="str">
        <f ca="1" t="shared" si="88"/>
        <v>Expired</v>
      </c>
      <c r="I1440">
        <f t="shared" si="89"/>
        <v>2025</v>
      </c>
      <c r="J1440" t="str">
        <f t="shared" si="90"/>
        <v>November</v>
      </c>
      <c r="K1440" s="11">
        <f ca="1" t="shared" si="91"/>
        <v>-305</v>
      </c>
    </row>
    <row r="1441" spans="1:11">
      <c r="A1441">
        <v>11440</v>
      </c>
      <c r="B1441" t="s">
        <v>1377</v>
      </c>
      <c r="C1441" t="s">
        <v>28</v>
      </c>
      <c r="D1441" t="s">
        <v>15</v>
      </c>
      <c r="E1441" t="s">
        <v>30</v>
      </c>
      <c r="F1441" s="2">
        <v>44973</v>
      </c>
      <c r="G1441" s="2">
        <v>45153</v>
      </c>
      <c r="H1441" s="11" t="str">
        <f ca="1" t="shared" si="88"/>
        <v>Expired</v>
      </c>
      <c r="I1441">
        <f t="shared" si="89"/>
        <v>2023</v>
      </c>
      <c r="J1441" t="str">
        <f t="shared" si="90"/>
        <v>August</v>
      </c>
      <c r="K1441" s="11">
        <f ca="1" t="shared" si="91"/>
        <v>-1140</v>
      </c>
    </row>
    <row r="1442" spans="1:11">
      <c r="A1442">
        <v>11441</v>
      </c>
      <c r="B1442" t="s">
        <v>1378</v>
      </c>
      <c r="C1442" t="s">
        <v>28</v>
      </c>
      <c r="D1442" t="s">
        <v>26</v>
      </c>
      <c r="E1442" t="s">
        <v>30</v>
      </c>
      <c r="F1442" s="2">
        <v>45018</v>
      </c>
      <c r="G1442" s="2">
        <v>45383</v>
      </c>
      <c r="H1442" s="11" t="str">
        <f ca="1" t="shared" si="88"/>
        <v>Expired</v>
      </c>
      <c r="I1442">
        <f t="shared" si="89"/>
        <v>2024</v>
      </c>
      <c r="J1442" t="str">
        <f t="shared" si="90"/>
        <v>April</v>
      </c>
      <c r="K1442" s="11">
        <f ca="1" t="shared" si="91"/>
        <v>-910</v>
      </c>
    </row>
    <row r="1443" spans="1:11">
      <c r="A1443">
        <v>11442</v>
      </c>
      <c r="B1443" t="s">
        <v>1379</v>
      </c>
      <c r="C1443" t="s">
        <v>21</v>
      </c>
      <c r="D1443" t="s">
        <v>15</v>
      </c>
      <c r="E1443" t="s">
        <v>30</v>
      </c>
      <c r="F1443" s="2">
        <v>45369</v>
      </c>
      <c r="G1443" s="2">
        <v>45549</v>
      </c>
      <c r="H1443" s="11" t="str">
        <f ca="1" t="shared" si="88"/>
        <v>Expired</v>
      </c>
      <c r="I1443">
        <f t="shared" si="89"/>
        <v>2024</v>
      </c>
      <c r="J1443" t="str">
        <f t="shared" si="90"/>
        <v>September</v>
      </c>
      <c r="K1443" s="11">
        <f ca="1" t="shared" si="91"/>
        <v>-744</v>
      </c>
    </row>
    <row r="1444" spans="1:11">
      <c r="A1444">
        <v>11443</v>
      </c>
      <c r="B1444" t="s">
        <v>1380</v>
      </c>
      <c r="C1444" t="s">
        <v>25</v>
      </c>
      <c r="D1444" t="s">
        <v>10</v>
      </c>
      <c r="E1444" t="s">
        <v>30</v>
      </c>
      <c r="F1444" s="2">
        <v>45390</v>
      </c>
      <c r="G1444" s="2">
        <v>45755</v>
      </c>
      <c r="H1444" s="11" t="str">
        <f ca="1" t="shared" si="88"/>
        <v>Expired</v>
      </c>
      <c r="I1444">
        <f t="shared" si="89"/>
        <v>2025</v>
      </c>
      <c r="J1444" t="str">
        <f t="shared" si="90"/>
        <v>April</v>
      </c>
      <c r="K1444" s="11">
        <f ca="1" t="shared" si="91"/>
        <v>-538</v>
      </c>
    </row>
    <row r="1445" spans="1:11">
      <c r="A1445">
        <v>11444</v>
      </c>
      <c r="B1445" t="s">
        <v>1381</v>
      </c>
      <c r="C1445" t="s">
        <v>25</v>
      </c>
      <c r="D1445" t="s">
        <v>18</v>
      </c>
      <c r="E1445" t="s">
        <v>22</v>
      </c>
      <c r="F1445" s="2">
        <v>45540</v>
      </c>
      <c r="G1445" s="2">
        <v>45905</v>
      </c>
      <c r="H1445" s="11" t="str">
        <f ca="1" t="shared" si="88"/>
        <v>Expired</v>
      </c>
      <c r="I1445">
        <f t="shared" si="89"/>
        <v>2025</v>
      </c>
      <c r="J1445" t="str">
        <f t="shared" si="90"/>
        <v>September</v>
      </c>
      <c r="K1445" s="11">
        <f ca="1" t="shared" si="91"/>
        <v>-388</v>
      </c>
    </row>
    <row r="1446" spans="1:11">
      <c r="A1446">
        <v>11445</v>
      </c>
      <c r="B1446" t="s">
        <v>1382</v>
      </c>
      <c r="C1446" t="s">
        <v>14</v>
      </c>
      <c r="D1446" t="s">
        <v>26</v>
      </c>
      <c r="E1446" t="s">
        <v>35</v>
      </c>
      <c r="F1446" s="2">
        <v>45414</v>
      </c>
      <c r="G1446" s="2">
        <v>45594</v>
      </c>
      <c r="H1446" s="11" t="str">
        <f ca="1" t="shared" si="88"/>
        <v>Expired</v>
      </c>
      <c r="I1446">
        <f t="shared" si="89"/>
        <v>2024</v>
      </c>
      <c r="J1446" t="str">
        <f t="shared" si="90"/>
        <v>October</v>
      </c>
      <c r="K1446" s="11">
        <f ca="1" t="shared" si="91"/>
        <v>-699</v>
      </c>
    </row>
    <row r="1447" spans="1:11">
      <c r="A1447">
        <v>11446</v>
      </c>
      <c r="B1447" t="s">
        <v>1383</v>
      </c>
      <c r="C1447" t="s">
        <v>14</v>
      </c>
      <c r="D1447" t="s">
        <v>18</v>
      </c>
      <c r="E1447" t="s">
        <v>22</v>
      </c>
      <c r="F1447" s="2">
        <v>45496</v>
      </c>
      <c r="G1447" s="2">
        <v>46226</v>
      </c>
      <c r="H1447" s="11" t="str">
        <f ca="1" t="shared" si="88"/>
        <v>Expired</v>
      </c>
      <c r="I1447" s="11">
        <f t="shared" si="89"/>
        <v>2026</v>
      </c>
      <c r="J1447" s="11" t="str">
        <f t="shared" si="90"/>
        <v>July</v>
      </c>
      <c r="K1447" s="11">
        <f ca="1" t="shared" si="91"/>
        <v>-67</v>
      </c>
    </row>
    <row r="1448" spans="1:11">
      <c r="A1448">
        <v>11447</v>
      </c>
      <c r="B1448" t="s">
        <v>1384</v>
      </c>
      <c r="C1448" t="s">
        <v>55</v>
      </c>
      <c r="D1448" t="s">
        <v>15</v>
      </c>
      <c r="E1448" t="s">
        <v>16</v>
      </c>
      <c r="F1448" s="2">
        <v>45591</v>
      </c>
      <c r="G1448" s="2">
        <v>46321</v>
      </c>
      <c r="H1448" s="11" t="str">
        <f ca="1" t="shared" si="88"/>
        <v>Expiring_Soon</v>
      </c>
      <c r="I1448" s="11">
        <f t="shared" si="89"/>
        <v>2026</v>
      </c>
      <c r="J1448" s="11" t="str">
        <f t="shared" si="90"/>
        <v>October</v>
      </c>
      <c r="K1448" s="11">
        <f ca="1" t="shared" si="91"/>
        <v>28</v>
      </c>
    </row>
    <row r="1449" spans="1:11">
      <c r="A1449">
        <v>11448</v>
      </c>
      <c r="B1449" t="s">
        <v>1385</v>
      </c>
      <c r="C1449" t="s">
        <v>9</v>
      </c>
      <c r="D1449" t="s">
        <v>38</v>
      </c>
      <c r="E1449" t="s">
        <v>16</v>
      </c>
      <c r="F1449" s="2">
        <v>45288</v>
      </c>
      <c r="G1449" s="2">
        <v>45653</v>
      </c>
      <c r="H1449" s="11" t="str">
        <f ca="1" t="shared" si="88"/>
        <v>Expired</v>
      </c>
      <c r="I1449">
        <f t="shared" si="89"/>
        <v>2024</v>
      </c>
      <c r="J1449" t="str">
        <f t="shared" si="90"/>
        <v>December</v>
      </c>
      <c r="K1449" s="11">
        <f ca="1" t="shared" si="91"/>
        <v>-640</v>
      </c>
    </row>
    <row r="1450" spans="1:11">
      <c r="A1450">
        <v>11449</v>
      </c>
      <c r="B1450" t="s">
        <v>1386</v>
      </c>
      <c r="C1450" t="s">
        <v>25</v>
      </c>
      <c r="D1450" t="s">
        <v>38</v>
      </c>
      <c r="E1450" t="s">
        <v>11</v>
      </c>
      <c r="F1450" s="2">
        <v>44935</v>
      </c>
      <c r="G1450" s="2">
        <v>45115</v>
      </c>
      <c r="H1450" s="11" t="str">
        <f ca="1" t="shared" si="88"/>
        <v>Expired</v>
      </c>
      <c r="I1450">
        <f t="shared" si="89"/>
        <v>2023</v>
      </c>
      <c r="J1450" t="str">
        <f t="shared" si="90"/>
        <v>July</v>
      </c>
      <c r="K1450" s="11">
        <f ca="1" t="shared" si="91"/>
        <v>-1178</v>
      </c>
    </row>
    <row r="1451" spans="1:11">
      <c r="A1451">
        <v>11450</v>
      </c>
      <c r="B1451" t="s">
        <v>1387</v>
      </c>
      <c r="C1451" t="s">
        <v>21</v>
      </c>
      <c r="D1451" t="s">
        <v>38</v>
      </c>
      <c r="E1451" t="s">
        <v>16</v>
      </c>
      <c r="F1451" s="2">
        <v>45153</v>
      </c>
      <c r="G1451" s="2">
        <v>45883</v>
      </c>
      <c r="H1451" s="11" t="str">
        <f ca="1" t="shared" si="88"/>
        <v>Expired</v>
      </c>
      <c r="I1451">
        <f t="shared" si="89"/>
        <v>2025</v>
      </c>
      <c r="J1451" t="str">
        <f t="shared" si="90"/>
        <v>August</v>
      </c>
      <c r="K1451" s="11">
        <f ca="1" t="shared" si="91"/>
        <v>-410</v>
      </c>
    </row>
    <row r="1452" spans="1:11">
      <c r="A1452">
        <v>11451</v>
      </c>
      <c r="B1452" t="s">
        <v>1388</v>
      </c>
      <c r="C1452" t="s">
        <v>14</v>
      </c>
      <c r="D1452" t="s">
        <v>10</v>
      </c>
      <c r="E1452" t="s">
        <v>11</v>
      </c>
      <c r="F1452" s="2">
        <v>45019</v>
      </c>
      <c r="G1452" s="2">
        <v>45749</v>
      </c>
      <c r="H1452" s="11" t="str">
        <f ca="1" t="shared" si="88"/>
        <v>Expired</v>
      </c>
      <c r="I1452">
        <f t="shared" si="89"/>
        <v>2025</v>
      </c>
      <c r="J1452" t="str">
        <f t="shared" si="90"/>
        <v>April</v>
      </c>
      <c r="K1452" s="11">
        <f ca="1" t="shared" si="91"/>
        <v>-544</v>
      </c>
    </row>
    <row r="1453" spans="1:11">
      <c r="A1453">
        <v>11452</v>
      </c>
      <c r="B1453" t="s">
        <v>1389</v>
      </c>
      <c r="C1453" t="s">
        <v>14</v>
      </c>
      <c r="D1453" t="s">
        <v>18</v>
      </c>
      <c r="E1453" t="s">
        <v>11</v>
      </c>
      <c r="F1453" s="2">
        <v>45432</v>
      </c>
      <c r="G1453" s="2">
        <v>45797</v>
      </c>
      <c r="H1453" s="11" t="str">
        <f ca="1" t="shared" si="88"/>
        <v>Expired</v>
      </c>
      <c r="I1453">
        <f t="shared" si="89"/>
        <v>2025</v>
      </c>
      <c r="J1453" t="str">
        <f t="shared" si="90"/>
        <v>May</v>
      </c>
      <c r="K1453" s="11">
        <f ca="1" t="shared" si="91"/>
        <v>-496</v>
      </c>
    </row>
    <row r="1454" spans="1:11">
      <c r="A1454">
        <v>11453</v>
      </c>
      <c r="B1454" t="s">
        <v>1390</v>
      </c>
      <c r="C1454" t="s">
        <v>55</v>
      </c>
      <c r="D1454" t="s">
        <v>15</v>
      </c>
      <c r="E1454" t="s">
        <v>11</v>
      </c>
      <c r="F1454" s="2">
        <v>44934</v>
      </c>
      <c r="G1454" s="2">
        <v>45114</v>
      </c>
      <c r="H1454" s="11" t="str">
        <f ca="1" t="shared" si="88"/>
        <v>Expired</v>
      </c>
      <c r="I1454">
        <f t="shared" si="89"/>
        <v>2023</v>
      </c>
      <c r="J1454" t="str">
        <f t="shared" si="90"/>
        <v>July</v>
      </c>
      <c r="K1454" s="11">
        <f ca="1" t="shared" si="91"/>
        <v>-1179</v>
      </c>
    </row>
    <row r="1455" spans="1:11">
      <c r="A1455">
        <v>11454</v>
      </c>
      <c r="B1455" t="s">
        <v>1391</v>
      </c>
      <c r="C1455" t="s">
        <v>9</v>
      </c>
      <c r="D1455" t="s">
        <v>10</v>
      </c>
      <c r="E1455" t="s">
        <v>35</v>
      </c>
      <c r="F1455" s="2">
        <v>45439</v>
      </c>
      <c r="G1455" s="2">
        <v>45804</v>
      </c>
      <c r="H1455" s="11" t="str">
        <f ca="1" t="shared" si="88"/>
        <v>Expired</v>
      </c>
      <c r="I1455">
        <f t="shared" si="89"/>
        <v>2025</v>
      </c>
      <c r="J1455" t="str">
        <f t="shared" si="90"/>
        <v>May</v>
      </c>
      <c r="K1455" s="11">
        <f ca="1" t="shared" si="91"/>
        <v>-489</v>
      </c>
    </row>
    <row r="1456" spans="1:11">
      <c r="A1456">
        <v>11455</v>
      </c>
      <c r="B1456" t="s">
        <v>1392</v>
      </c>
      <c r="C1456" t="s">
        <v>21</v>
      </c>
      <c r="D1456" t="s">
        <v>15</v>
      </c>
      <c r="E1456" t="s">
        <v>35</v>
      </c>
      <c r="F1456" s="2">
        <v>45505</v>
      </c>
      <c r="G1456" s="2">
        <v>45685</v>
      </c>
      <c r="H1456" s="11" t="str">
        <f ca="1" t="shared" si="88"/>
        <v>Expired</v>
      </c>
      <c r="I1456">
        <f t="shared" si="89"/>
        <v>2025</v>
      </c>
      <c r="J1456" t="str">
        <f t="shared" si="90"/>
        <v>January</v>
      </c>
      <c r="K1456" s="11">
        <f ca="1" t="shared" si="91"/>
        <v>-608</v>
      </c>
    </row>
    <row r="1457" spans="1:11">
      <c r="A1457">
        <v>11456</v>
      </c>
      <c r="B1457" t="s">
        <v>1393</v>
      </c>
      <c r="C1457" t="s">
        <v>21</v>
      </c>
      <c r="D1457" t="s">
        <v>26</v>
      </c>
      <c r="E1457" t="s">
        <v>11</v>
      </c>
      <c r="F1457" s="2">
        <v>45192</v>
      </c>
      <c r="G1457" s="2">
        <v>45922</v>
      </c>
      <c r="H1457" s="11" t="str">
        <f ca="1" t="shared" si="88"/>
        <v>Expired</v>
      </c>
      <c r="I1457">
        <f t="shared" si="89"/>
        <v>2025</v>
      </c>
      <c r="J1457" t="str">
        <f t="shared" si="90"/>
        <v>September</v>
      </c>
      <c r="K1457" s="11">
        <f ca="1" t="shared" si="91"/>
        <v>-371</v>
      </c>
    </row>
    <row r="1458" spans="1:11">
      <c r="A1458">
        <v>11457</v>
      </c>
      <c r="B1458" t="s">
        <v>938</v>
      </c>
      <c r="C1458" t="s">
        <v>28</v>
      </c>
      <c r="D1458" t="s">
        <v>10</v>
      </c>
      <c r="E1458" t="s">
        <v>11</v>
      </c>
      <c r="F1458" s="2">
        <v>45621</v>
      </c>
      <c r="G1458" s="2">
        <v>45801</v>
      </c>
      <c r="H1458" s="11" t="str">
        <f ca="1" t="shared" si="88"/>
        <v>Expired</v>
      </c>
      <c r="I1458">
        <f t="shared" si="89"/>
        <v>2025</v>
      </c>
      <c r="J1458" t="str">
        <f t="shared" si="90"/>
        <v>May</v>
      </c>
      <c r="K1458" s="11">
        <f ca="1" t="shared" si="91"/>
        <v>-492</v>
      </c>
    </row>
    <row r="1459" spans="1:11">
      <c r="A1459">
        <v>11458</v>
      </c>
      <c r="B1459" t="s">
        <v>1394</v>
      </c>
      <c r="C1459" t="s">
        <v>28</v>
      </c>
      <c r="D1459" t="s">
        <v>10</v>
      </c>
      <c r="E1459" t="s">
        <v>35</v>
      </c>
      <c r="F1459" s="2">
        <v>45391</v>
      </c>
      <c r="G1459" s="2">
        <v>45571</v>
      </c>
      <c r="H1459" s="11" t="str">
        <f ca="1" t="shared" si="88"/>
        <v>Expired</v>
      </c>
      <c r="I1459">
        <f t="shared" si="89"/>
        <v>2024</v>
      </c>
      <c r="J1459" t="str">
        <f t="shared" si="90"/>
        <v>October</v>
      </c>
      <c r="K1459" s="11">
        <f ca="1" t="shared" si="91"/>
        <v>-722</v>
      </c>
    </row>
    <row r="1460" spans="1:11">
      <c r="A1460">
        <v>11459</v>
      </c>
      <c r="B1460" t="s">
        <v>1395</v>
      </c>
      <c r="C1460" t="s">
        <v>14</v>
      </c>
      <c r="D1460" t="s">
        <v>26</v>
      </c>
      <c r="E1460" t="s">
        <v>30</v>
      </c>
      <c r="F1460" s="2">
        <v>45369</v>
      </c>
      <c r="G1460" s="2">
        <v>45734</v>
      </c>
      <c r="H1460" s="11" t="str">
        <f ca="1" t="shared" si="88"/>
        <v>Expired</v>
      </c>
      <c r="I1460">
        <f t="shared" si="89"/>
        <v>2025</v>
      </c>
      <c r="J1460" t="str">
        <f t="shared" si="90"/>
        <v>March</v>
      </c>
      <c r="K1460" s="11">
        <f ca="1" t="shared" si="91"/>
        <v>-559</v>
      </c>
    </row>
    <row r="1461" spans="1:11">
      <c r="A1461">
        <v>11460</v>
      </c>
      <c r="B1461" t="s">
        <v>1396</v>
      </c>
      <c r="C1461" t="s">
        <v>14</v>
      </c>
      <c r="D1461" t="s">
        <v>15</v>
      </c>
      <c r="E1461" t="s">
        <v>22</v>
      </c>
      <c r="F1461" s="2">
        <v>45434</v>
      </c>
      <c r="G1461" s="2">
        <v>45799</v>
      </c>
      <c r="H1461" s="11" t="str">
        <f ca="1" t="shared" si="88"/>
        <v>Expired</v>
      </c>
      <c r="I1461">
        <f t="shared" si="89"/>
        <v>2025</v>
      </c>
      <c r="J1461" t="str">
        <f t="shared" si="90"/>
        <v>May</v>
      </c>
      <c r="K1461" s="11">
        <f ca="1" t="shared" si="91"/>
        <v>-494</v>
      </c>
    </row>
    <row r="1462" spans="1:11">
      <c r="A1462">
        <v>11461</v>
      </c>
      <c r="B1462" t="s">
        <v>254</v>
      </c>
      <c r="C1462" t="s">
        <v>14</v>
      </c>
      <c r="D1462" t="s">
        <v>18</v>
      </c>
      <c r="E1462" t="s">
        <v>16</v>
      </c>
      <c r="F1462" s="2">
        <v>45211</v>
      </c>
      <c r="G1462" s="2">
        <v>45576</v>
      </c>
      <c r="H1462" s="11" t="str">
        <f ca="1" t="shared" si="88"/>
        <v>Expired</v>
      </c>
      <c r="I1462">
        <f t="shared" si="89"/>
        <v>2024</v>
      </c>
      <c r="J1462" t="str">
        <f t="shared" si="90"/>
        <v>October</v>
      </c>
      <c r="K1462" s="11">
        <f ca="1" t="shared" si="91"/>
        <v>-717</v>
      </c>
    </row>
    <row r="1463" spans="1:11">
      <c r="A1463">
        <v>11462</v>
      </c>
      <c r="B1463" t="s">
        <v>1397</v>
      </c>
      <c r="C1463" t="s">
        <v>25</v>
      </c>
      <c r="D1463" t="s">
        <v>26</v>
      </c>
      <c r="E1463" t="s">
        <v>22</v>
      </c>
      <c r="F1463" s="2">
        <v>45126</v>
      </c>
      <c r="G1463" s="2">
        <v>45491</v>
      </c>
      <c r="H1463" s="11" t="str">
        <f ca="1" t="shared" si="88"/>
        <v>Expired</v>
      </c>
      <c r="I1463">
        <f t="shared" si="89"/>
        <v>2024</v>
      </c>
      <c r="J1463" t="str">
        <f t="shared" si="90"/>
        <v>July</v>
      </c>
      <c r="K1463" s="11">
        <f ca="1" t="shared" si="91"/>
        <v>-802</v>
      </c>
    </row>
    <row r="1464" spans="1:11">
      <c r="A1464">
        <v>11463</v>
      </c>
      <c r="B1464" t="s">
        <v>1398</v>
      </c>
      <c r="C1464" t="s">
        <v>9</v>
      </c>
      <c r="D1464" t="s">
        <v>18</v>
      </c>
      <c r="E1464" t="s">
        <v>22</v>
      </c>
      <c r="F1464" s="2">
        <v>45003</v>
      </c>
      <c r="G1464" s="2">
        <v>45183</v>
      </c>
      <c r="H1464" s="11" t="str">
        <f ca="1" t="shared" si="88"/>
        <v>Expired</v>
      </c>
      <c r="I1464">
        <f t="shared" si="89"/>
        <v>2023</v>
      </c>
      <c r="J1464" t="str">
        <f t="shared" si="90"/>
        <v>September</v>
      </c>
      <c r="K1464" s="11">
        <f ca="1" t="shared" si="91"/>
        <v>-1110</v>
      </c>
    </row>
    <row r="1465" spans="1:11">
      <c r="A1465">
        <v>11464</v>
      </c>
      <c r="B1465" t="s">
        <v>214</v>
      </c>
      <c r="C1465" t="s">
        <v>25</v>
      </c>
      <c r="D1465" t="s">
        <v>10</v>
      </c>
      <c r="E1465" t="s">
        <v>16</v>
      </c>
      <c r="F1465" s="2">
        <v>45568</v>
      </c>
      <c r="G1465" s="2">
        <v>46298</v>
      </c>
      <c r="H1465" s="11" t="str">
        <f ca="1" t="shared" si="88"/>
        <v>Expiring_Soon</v>
      </c>
      <c r="I1465" s="11">
        <f t="shared" si="89"/>
        <v>2026</v>
      </c>
      <c r="J1465" s="11" t="str">
        <f t="shared" si="90"/>
        <v>October</v>
      </c>
      <c r="K1465" s="11">
        <f ca="1" t="shared" si="91"/>
        <v>5</v>
      </c>
    </row>
    <row r="1466" spans="1:11">
      <c r="A1466">
        <v>11465</v>
      </c>
      <c r="B1466" t="s">
        <v>1399</v>
      </c>
      <c r="C1466" t="s">
        <v>55</v>
      </c>
      <c r="D1466" t="s">
        <v>38</v>
      </c>
      <c r="E1466" t="s">
        <v>16</v>
      </c>
      <c r="F1466" s="2">
        <v>45533</v>
      </c>
      <c r="G1466" s="2">
        <v>46263</v>
      </c>
      <c r="H1466" s="11" t="str">
        <f ca="1" t="shared" si="88"/>
        <v>Expired</v>
      </c>
      <c r="I1466" s="11">
        <f t="shared" si="89"/>
        <v>2026</v>
      </c>
      <c r="J1466" s="11" t="str">
        <f t="shared" si="90"/>
        <v>August</v>
      </c>
      <c r="K1466" s="11">
        <f ca="1" t="shared" si="91"/>
        <v>-30</v>
      </c>
    </row>
    <row r="1467" spans="1:11">
      <c r="A1467">
        <v>11466</v>
      </c>
      <c r="B1467" t="s">
        <v>1400</v>
      </c>
      <c r="C1467" t="s">
        <v>25</v>
      </c>
      <c r="D1467" t="s">
        <v>18</v>
      </c>
      <c r="E1467" t="s">
        <v>16</v>
      </c>
      <c r="F1467" s="2">
        <v>45411</v>
      </c>
      <c r="G1467" s="2">
        <v>45591</v>
      </c>
      <c r="H1467" s="11" t="str">
        <f ca="1" t="shared" si="88"/>
        <v>Expired</v>
      </c>
      <c r="I1467">
        <f t="shared" si="89"/>
        <v>2024</v>
      </c>
      <c r="J1467" t="str">
        <f t="shared" si="90"/>
        <v>October</v>
      </c>
      <c r="K1467" s="11">
        <f ca="1" t="shared" si="91"/>
        <v>-702</v>
      </c>
    </row>
    <row r="1468" spans="1:11">
      <c r="A1468">
        <v>11467</v>
      </c>
      <c r="B1468" t="s">
        <v>1401</v>
      </c>
      <c r="C1468" t="s">
        <v>9</v>
      </c>
      <c r="D1468" t="s">
        <v>10</v>
      </c>
      <c r="E1468" t="s">
        <v>35</v>
      </c>
      <c r="F1468" s="2">
        <v>45169</v>
      </c>
      <c r="G1468" s="2">
        <v>45349</v>
      </c>
      <c r="H1468" s="11" t="str">
        <f ca="1" t="shared" si="88"/>
        <v>Expired</v>
      </c>
      <c r="I1468">
        <f t="shared" si="89"/>
        <v>2024</v>
      </c>
      <c r="J1468" t="str">
        <f t="shared" si="90"/>
        <v>February</v>
      </c>
      <c r="K1468" s="11">
        <f ca="1" t="shared" si="91"/>
        <v>-944</v>
      </c>
    </row>
    <row r="1469" spans="1:11">
      <c r="A1469">
        <v>11468</v>
      </c>
      <c r="B1469" t="s">
        <v>1402</v>
      </c>
      <c r="C1469" t="s">
        <v>28</v>
      </c>
      <c r="D1469" t="s">
        <v>38</v>
      </c>
      <c r="E1469" t="s">
        <v>16</v>
      </c>
      <c r="F1469" s="2">
        <v>45567</v>
      </c>
      <c r="G1469" s="2">
        <v>45932</v>
      </c>
      <c r="H1469" s="11" t="str">
        <f ca="1" t="shared" si="88"/>
        <v>Expired</v>
      </c>
      <c r="I1469">
        <f t="shared" si="89"/>
        <v>2025</v>
      </c>
      <c r="J1469" t="str">
        <f t="shared" si="90"/>
        <v>October</v>
      </c>
      <c r="K1469" s="11">
        <f ca="1" t="shared" si="91"/>
        <v>-361</v>
      </c>
    </row>
    <row r="1470" spans="1:11">
      <c r="A1470">
        <v>11469</v>
      </c>
      <c r="B1470" t="s">
        <v>1403</v>
      </c>
      <c r="C1470" t="s">
        <v>9</v>
      </c>
      <c r="D1470" t="s">
        <v>26</v>
      </c>
      <c r="E1470" t="s">
        <v>16</v>
      </c>
      <c r="F1470" s="2">
        <v>45313</v>
      </c>
      <c r="G1470" s="2">
        <v>45678</v>
      </c>
      <c r="H1470" s="11" t="str">
        <f ca="1" t="shared" si="88"/>
        <v>Expired</v>
      </c>
      <c r="I1470">
        <f t="shared" si="89"/>
        <v>2025</v>
      </c>
      <c r="J1470" t="str">
        <f t="shared" si="90"/>
        <v>January</v>
      </c>
      <c r="K1470" s="11">
        <f ca="1" t="shared" si="91"/>
        <v>-615</v>
      </c>
    </row>
    <row r="1471" spans="1:11">
      <c r="A1471">
        <v>11470</v>
      </c>
      <c r="B1471" t="s">
        <v>1379</v>
      </c>
      <c r="C1471" t="s">
        <v>21</v>
      </c>
      <c r="D1471" t="s">
        <v>26</v>
      </c>
      <c r="E1471" t="s">
        <v>22</v>
      </c>
      <c r="F1471" s="2">
        <v>44983</v>
      </c>
      <c r="G1471" s="2">
        <v>45348</v>
      </c>
      <c r="H1471" s="11" t="str">
        <f ca="1" t="shared" si="88"/>
        <v>Expired</v>
      </c>
      <c r="I1471">
        <f t="shared" si="89"/>
        <v>2024</v>
      </c>
      <c r="J1471" t="str">
        <f t="shared" si="90"/>
        <v>February</v>
      </c>
      <c r="K1471" s="11">
        <f ca="1" t="shared" si="91"/>
        <v>-945</v>
      </c>
    </row>
    <row r="1472" spans="1:11">
      <c r="A1472">
        <v>11471</v>
      </c>
      <c r="B1472" t="s">
        <v>1404</v>
      </c>
      <c r="C1472" t="s">
        <v>9</v>
      </c>
      <c r="D1472" t="s">
        <v>26</v>
      </c>
      <c r="E1472" t="s">
        <v>16</v>
      </c>
      <c r="F1472" s="2">
        <v>45499</v>
      </c>
      <c r="G1472" s="2">
        <v>45679</v>
      </c>
      <c r="H1472" s="11" t="str">
        <f ca="1" t="shared" si="88"/>
        <v>Expired</v>
      </c>
      <c r="I1472">
        <f t="shared" si="89"/>
        <v>2025</v>
      </c>
      <c r="J1472" t="str">
        <f t="shared" si="90"/>
        <v>January</v>
      </c>
      <c r="K1472" s="11">
        <f ca="1" t="shared" si="91"/>
        <v>-614</v>
      </c>
    </row>
    <row r="1473" spans="1:11">
      <c r="A1473">
        <v>11472</v>
      </c>
      <c r="B1473" t="s">
        <v>1405</v>
      </c>
      <c r="C1473" t="s">
        <v>55</v>
      </c>
      <c r="D1473" t="s">
        <v>26</v>
      </c>
      <c r="E1473" t="s">
        <v>35</v>
      </c>
      <c r="F1473" s="2">
        <v>45347</v>
      </c>
      <c r="G1473" s="2">
        <v>45527</v>
      </c>
      <c r="H1473" s="11" t="str">
        <f ca="1" t="shared" si="88"/>
        <v>Expired</v>
      </c>
      <c r="I1473">
        <f t="shared" si="89"/>
        <v>2024</v>
      </c>
      <c r="J1473" t="str">
        <f t="shared" si="90"/>
        <v>August</v>
      </c>
      <c r="K1473" s="11">
        <f ca="1" t="shared" si="91"/>
        <v>-766</v>
      </c>
    </row>
    <row r="1474" spans="1:11">
      <c r="A1474">
        <v>11473</v>
      </c>
      <c r="B1474" t="s">
        <v>264</v>
      </c>
      <c r="C1474" t="s">
        <v>14</v>
      </c>
      <c r="D1474" t="s">
        <v>15</v>
      </c>
      <c r="E1474" t="s">
        <v>16</v>
      </c>
      <c r="F1474" s="2">
        <v>45391</v>
      </c>
      <c r="G1474" s="2">
        <v>45756</v>
      </c>
      <c r="H1474" s="11" t="str">
        <f ca="1" t="shared" ref="H1474:H1537" si="92">IF(K1474&lt;=0,"Expired",IF(AND(K1474&gt;=1,K1474&lt;=30),"Expiring_Soon","Active"))</f>
        <v>Expired</v>
      </c>
      <c r="I1474">
        <f t="shared" ref="I1474:I1537" si="93">YEAR(G1474)</f>
        <v>2025</v>
      </c>
      <c r="J1474" t="str">
        <f t="shared" ref="J1474:J1537" si="94">TEXT(G1474,"mmmm")</f>
        <v>April</v>
      </c>
      <c r="K1474" s="11">
        <f ca="1" t="shared" ref="K1474:K1537" si="95">G1474-TODAY()</f>
        <v>-537</v>
      </c>
    </row>
    <row r="1475" spans="1:11">
      <c r="A1475">
        <v>11474</v>
      </c>
      <c r="B1475" t="s">
        <v>1406</v>
      </c>
      <c r="C1475" t="s">
        <v>28</v>
      </c>
      <c r="D1475" t="s">
        <v>15</v>
      </c>
      <c r="E1475" t="s">
        <v>16</v>
      </c>
      <c r="F1475" s="2">
        <v>45274</v>
      </c>
      <c r="G1475" s="2">
        <v>46004</v>
      </c>
      <c r="H1475" s="11" t="str">
        <f ca="1" t="shared" si="92"/>
        <v>Expired</v>
      </c>
      <c r="I1475">
        <f t="shared" si="93"/>
        <v>2025</v>
      </c>
      <c r="J1475" t="str">
        <f t="shared" si="94"/>
        <v>December</v>
      </c>
      <c r="K1475" s="11">
        <f ca="1" t="shared" si="95"/>
        <v>-289</v>
      </c>
    </row>
    <row r="1476" spans="1:11">
      <c r="A1476">
        <v>11475</v>
      </c>
      <c r="B1476" t="s">
        <v>1407</v>
      </c>
      <c r="C1476" t="s">
        <v>55</v>
      </c>
      <c r="D1476" t="s">
        <v>15</v>
      </c>
      <c r="E1476" t="s">
        <v>30</v>
      </c>
      <c r="F1476" s="2">
        <v>45528</v>
      </c>
      <c r="G1476" s="2">
        <v>45708</v>
      </c>
      <c r="H1476" s="11" t="str">
        <f ca="1" t="shared" si="92"/>
        <v>Expired</v>
      </c>
      <c r="I1476">
        <f t="shared" si="93"/>
        <v>2025</v>
      </c>
      <c r="J1476" t="str">
        <f t="shared" si="94"/>
        <v>February</v>
      </c>
      <c r="K1476" s="11">
        <f ca="1" t="shared" si="95"/>
        <v>-585</v>
      </c>
    </row>
    <row r="1477" spans="1:11">
      <c r="A1477">
        <v>11476</v>
      </c>
      <c r="B1477" t="s">
        <v>1408</v>
      </c>
      <c r="C1477" t="s">
        <v>9</v>
      </c>
      <c r="D1477" t="s">
        <v>15</v>
      </c>
      <c r="E1477" t="s">
        <v>16</v>
      </c>
      <c r="F1477" s="2">
        <v>45534</v>
      </c>
      <c r="G1477" s="2">
        <v>45714</v>
      </c>
      <c r="H1477" s="11" t="str">
        <f ca="1" t="shared" si="92"/>
        <v>Expired</v>
      </c>
      <c r="I1477">
        <f t="shared" si="93"/>
        <v>2025</v>
      </c>
      <c r="J1477" t="str">
        <f t="shared" si="94"/>
        <v>February</v>
      </c>
      <c r="K1477" s="11">
        <f ca="1" t="shared" si="95"/>
        <v>-579</v>
      </c>
    </row>
    <row r="1478" spans="1:11">
      <c r="A1478">
        <v>11477</v>
      </c>
      <c r="B1478" t="s">
        <v>1409</v>
      </c>
      <c r="C1478" t="s">
        <v>21</v>
      </c>
      <c r="D1478" t="s">
        <v>15</v>
      </c>
      <c r="E1478" t="s">
        <v>30</v>
      </c>
      <c r="F1478" s="2">
        <v>45290</v>
      </c>
      <c r="G1478" s="2">
        <v>45655</v>
      </c>
      <c r="H1478" s="11" t="str">
        <f ca="1" t="shared" si="92"/>
        <v>Expired</v>
      </c>
      <c r="I1478">
        <f t="shared" si="93"/>
        <v>2024</v>
      </c>
      <c r="J1478" t="str">
        <f t="shared" si="94"/>
        <v>December</v>
      </c>
      <c r="K1478" s="11">
        <f ca="1" t="shared" si="95"/>
        <v>-638</v>
      </c>
    </row>
    <row r="1479" spans="1:11">
      <c r="A1479">
        <v>11478</v>
      </c>
      <c r="B1479" t="s">
        <v>1410</v>
      </c>
      <c r="C1479" t="s">
        <v>55</v>
      </c>
      <c r="D1479" t="s">
        <v>18</v>
      </c>
      <c r="E1479" t="s">
        <v>11</v>
      </c>
      <c r="F1479" s="2">
        <v>45067</v>
      </c>
      <c r="G1479" s="2">
        <v>45247</v>
      </c>
      <c r="H1479" s="11" t="str">
        <f ca="1" t="shared" si="92"/>
        <v>Expired</v>
      </c>
      <c r="I1479">
        <f t="shared" si="93"/>
        <v>2023</v>
      </c>
      <c r="J1479" t="str">
        <f t="shared" si="94"/>
        <v>November</v>
      </c>
      <c r="K1479" s="11">
        <f ca="1" t="shared" si="95"/>
        <v>-1046</v>
      </c>
    </row>
    <row r="1480" spans="1:11">
      <c r="A1480">
        <v>11479</v>
      </c>
      <c r="B1480" t="s">
        <v>1411</v>
      </c>
      <c r="C1480" t="s">
        <v>25</v>
      </c>
      <c r="D1480" t="s">
        <v>15</v>
      </c>
      <c r="E1480" t="s">
        <v>22</v>
      </c>
      <c r="F1480" s="2">
        <v>45452</v>
      </c>
      <c r="G1480" s="2">
        <v>46182</v>
      </c>
      <c r="H1480" s="11" t="str">
        <f ca="1" t="shared" si="92"/>
        <v>Expired</v>
      </c>
      <c r="I1480" s="11">
        <f t="shared" si="93"/>
        <v>2026</v>
      </c>
      <c r="J1480" s="11" t="str">
        <f t="shared" si="94"/>
        <v>June</v>
      </c>
      <c r="K1480" s="11">
        <f ca="1" t="shared" si="95"/>
        <v>-111</v>
      </c>
    </row>
    <row r="1481" spans="1:11">
      <c r="A1481">
        <v>11480</v>
      </c>
      <c r="B1481" t="s">
        <v>266</v>
      </c>
      <c r="C1481" t="s">
        <v>25</v>
      </c>
      <c r="D1481" t="s">
        <v>15</v>
      </c>
      <c r="E1481" t="s">
        <v>35</v>
      </c>
      <c r="F1481" s="2">
        <v>45076</v>
      </c>
      <c r="G1481" s="2">
        <v>45256</v>
      </c>
      <c r="H1481" s="11" t="str">
        <f ca="1" t="shared" si="92"/>
        <v>Expired</v>
      </c>
      <c r="I1481">
        <f t="shared" si="93"/>
        <v>2023</v>
      </c>
      <c r="J1481" t="str">
        <f t="shared" si="94"/>
        <v>November</v>
      </c>
      <c r="K1481" s="11">
        <f ca="1" t="shared" si="95"/>
        <v>-1037</v>
      </c>
    </row>
    <row r="1482" spans="1:11">
      <c r="A1482">
        <v>11481</v>
      </c>
      <c r="B1482" t="s">
        <v>1412</v>
      </c>
      <c r="C1482" t="s">
        <v>28</v>
      </c>
      <c r="D1482" t="s">
        <v>10</v>
      </c>
      <c r="E1482" t="s">
        <v>30</v>
      </c>
      <c r="F1482" s="2">
        <v>45304</v>
      </c>
      <c r="G1482" s="2">
        <v>45484</v>
      </c>
      <c r="H1482" s="11" t="str">
        <f ca="1" t="shared" si="92"/>
        <v>Expired</v>
      </c>
      <c r="I1482">
        <f t="shared" si="93"/>
        <v>2024</v>
      </c>
      <c r="J1482" t="str">
        <f t="shared" si="94"/>
        <v>July</v>
      </c>
      <c r="K1482" s="11">
        <f ca="1" t="shared" si="95"/>
        <v>-809</v>
      </c>
    </row>
    <row r="1483" spans="1:11">
      <c r="A1483">
        <v>11482</v>
      </c>
      <c r="B1483" t="s">
        <v>1413</v>
      </c>
      <c r="C1483" t="s">
        <v>14</v>
      </c>
      <c r="D1483" t="s">
        <v>18</v>
      </c>
      <c r="E1483" t="s">
        <v>16</v>
      </c>
      <c r="F1483" s="2">
        <v>45170</v>
      </c>
      <c r="G1483" s="2">
        <v>45900</v>
      </c>
      <c r="H1483" s="11" t="str">
        <f ca="1" t="shared" si="92"/>
        <v>Expired</v>
      </c>
      <c r="I1483">
        <f t="shared" si="93"/>
        <v>2025</v>
      </c>
      <c r="J1483" t="str">
        <f t="shared" si="94"/>
        <v>August</v>
      </c>
      <c r="K1483" s="11">
        <f ca="1" t="shared" si="95"/>
        <v>-393</v>
      </c>
    </row>
    <row r="1484" spans="1:11">
      <c r="A1484">
        <v>11483</v>
      </c>
      <c r="B1484" t="s">
        <v>1414</v>
      </c>
      <c r="C1484" t="s">
        <v>9</v>
      </c>
      <c r="D1484" t="s">
        <v>38</v>
      </c>
      <c r="E1484" t="s">
        <v>30</v>
      </c>
      <c r="F1484" s="2">
        <v>45127</v>
      </c>
      <c r="G1484" s="2">
        <v>45307</v>
      </c>
      <c r="H1484" s="11" t="str">
        <f ca="1" t="shared" si="92"/>
        <v>Expired</v>
      </c>
      <c r="I1484">
        <f t="shared" si="93"/>
        <v>2024</v>
      </c>
      <c r="J1484" t="str">
        <f t="shared" si="94"/>
        <v>January</v>
      </c>
      <c r="K1484" s="11">
        <f ca="1" t="shared" si="95"/>
        <v>-986</v>
      </c>
    </row>
    <row r="1485" spans="1:11">
      <c r="A1485">
        <v>11484</v>
      </c>
      <c r="B1485" t="s">
        <v>1415</v>
      </c>
      <c r="C1485" t="s">
        <v>9</v>
      </c>
      <c r="D1485" t="s">
        <v>10</v>
      </c>
      <c r="E1485" t="s">
        <v>11</v>
      </c>
      <c r="F1485" s="2">
        <v>45610</v>
      </c>
      <c r="G1485" s="2">
        <v>45975</v>
      </c>
      <c r="H1485" s="11" t="str">
        <f ca="1" t="shared" si="92"/>
        <v>Expired</v>
      </c>
      <c r="I1485">
        <f t="shared" si="93"/>
        <v>2025</v>
      </c>
      <c r="J1485" t="str">
        <f t="shared" si="94"/>
        <v>November</v>
      </c>
      <c r="K1485" s="11">
        <f ca="1" t="shared" si="95"/>
        <v>-318</v>
      </c>
    </row>
    <row r="1486" spans="1:11">
      <c r="A1486">
        <v>11485</v>
      </c>
      <c r="B1486" t="s">
        <v>1416</v>
      </c>
      <c r="C1486" t="s">
        <v>28</v>
      </c>
      <c r="D1486" t="s">
        <v>10</v>
      </c>
      <c r="E1486" t="s">
        <v>35</v>
      </c>
      <c r="F1486" s="2">
        <v>45506</v>
      </c>
      <c r="G1486" s="2">
        <v>45871</v>
      </c>
      <c r="H1486" s="11" t="str">
        <f ca="1" t="shared" si="92"/>
        <v>Expired</v>
      </c>
      <c r="I1486">
        <f t="shared" si="93"/>
        <v>2025</v>
      </c>
      <c r="J1486" t="str">
        <f t="shared" si="94"/>
        <v>August</v>
      </c>
      <c r="K1486" s="11">
        <f ca="1" t="shared" si="95"/>
        <v>-422</v>
      </c>
    </row>
    <row r="1487" spans="1:11">
      <c r="A1487">
        <v>11486</v>
      </c>
      <c r="B1487" t="s">
        <v>797</v>
      </c>
      <c r="C1487" t="s">
        <v>55</v>
      </c>
      <c r="D1487" t="s">
        <v>10</v>
      </c>
      <c r="E1487" t="s">
        <v>11</v>
      </c>
      <c r="F1487" s="2">
        <v>45034</v>
      </c>
      <c r="G1487" s="2">
        <v>45399</v>
      </c>
      <c r="H1487" s="11" t="str">
        <f ca="1" t="shared" si="92"/>
        <v>Expired</v>
      </c>
      <c r="I1487">
        <f t="shared" si="93"/>
        <v>2024</v>
      </c>
      <c r="J1487" t="str">
        <f t="shared" si="94"/>
        <v>April</v>
      </c>
      <c r="K1487" s="11">
        <f ca="1" t="shared" si="95"/>
        <v>-894</v>
      </c>
    </row>
    <row r="1488" spans="1:11">
      <c r="A1488">
        <v>11487</v>
      </c>
      <c r="B1488" t="s">
        <v>1417</v>
      </c>
      <c r="C1488" t="s">
        <v>55</v>
      </c>
      <c r="D1488" t="s">
        <v>18</v>
      </c>
      <c r="E1488" t="s">
        <v>16</v>
      </c>
      <c r="F1488" s="2">
        <v>45581</v>
      </c>
      <c r="G1488" s="2">
        <v>45761</v>
      </c>
      <c r="H1488" s="11" t="str">
        <f ca="1" t="shared" si="92"/>
        <v>Expired</v>
      </c>
      <c r="I1488">
        <f t="shared" si="93"/>
        <v>2025</v>
      </c>
      <c r="J1488" t="str">
        <f t="shared" si="94"/>
        <v>April</v>
      </c>
      <c r="K1488" s="11">
        <f ca="1" t="shared" si="95"/>
        <v>-532</v>
      </c>
    </row>
    <row r="1489" spans="1:11">
      <c r="A1489">
        <v>11488</v>
      </c>
      <c r="B1489" t="s">
        <v>1418</v>
      </c>
      <c r="C1489" t="s">
        <v>55</v>
      </c>
      <c r="D1489" t="s">
        <v>15</v>
      </c>
      <c r="E1489" t="s">
        <v>11</v>
      </c>
      <c r="F1489" s="2">
        <v>45171</v>
      </c>
      <c r="G1489" s="2">
        <v>45536</v>
      </c>
      <c r="H1489" s="11" t="str">
        <f ca="1" t="shared" si="92"/>
        <v>Expired</v>
      </c>
      <c r="I1489">
        <f t="shared" si="93"/>
        <v>2024</v>
      </c>
      <c r="J1489" t="str">
        <f t="shared" si="94"/>
        <v>September</v>
      </c>
      <c r="K1489" s="11">
        <f ca="1" t="shared" si="95"/>
        <v>-757</v>
      </c>
    </row>
    <row r="1490" spans="1:11">
      <c r="A1490">
        <v>11489</v>
      </c>
      <c r="B1490" t="s">
        <v>1419</v>
      </c>
      <c r="C1490" t="s">
        <v>14</v>
      </c>
      <c r="D1490" t="s">
        <v>38</v>
      </c>
      <c r="E1490" t="s">
        <v>11</v>
      </c>
      <c r="F1490" s="2">
        <v>45336</v>
      </c>
      <c r="G1490" s="2">
        <v>45516</v>
      </c>
      <c r="H1490" s="11" t="str">
        <f ca="1" t="shared" si="92"/>
        <v>Expired</v>
      </c>
      <c r="I1490">
        <f t="shared" si="93"/>
        <v>2024</v>
      </c>
      <c r="J1490" t="str">
        <f t="shared" si="94"/>
        <v>August</v>
      </c>
      <c r="K1490" s="11">
        <f ca="1" t="shared" si="95"/>
        <v>-777</v>
      </c>
    </row>
    <row r="1491" spans="1:11">
      <c r="A1491">
        <v>11490</v>
      </c>
      <c r="B1491" t="s">
        <v>1420</v>
      </c>
      <c r="C1491" t="s">
        <v>25</v>
      </c>
      <c r="D1491" t="s">
        <v>26</v>
      </c>
      <c r="E1491" t="s">
        <v>16</v>
      </c>
      <c r="F1491" s="2">
        <v>45293</v>
      </c>
      <c r="G1491" s="2">
        <v>45473</v>
      </c>
      <c r="H1491" s="11" t="str">
        <f ca="1" t="shared" si="92"/>
        <v>Expired</v>
      </c>
      <c r="I1491">
        <f t="shared" si="93"/>
        <v>2024</v>
      </c>
      <c r="J1491" t="str">
        <f t="shared" si="94"/>
        <v>June</v>
      </c>
      <c r="K1491" s="11">
        <f ca="1" t="shared" si="95"/>
        <v>-820</v>
      </c>
    </row>
    <row r="1492" spans="1:11">
      <c r="A1492">
        <v>11491</v>
      </c>
      <c r="B1492" t="s">
        <v>745</v>
      </c>
      <c r="C1492" t="s">
        <v>21</v>
      </c>
      <c r="D1492" t="s">
        <v>10</v>
      </c>
      <c r="E1492" t="s">
        <v>22</v>
      </c>
      <c r="F1492" s="2">
        <v>45126</v>
      </c>
      <c r="G1492" s="2">
        <v>45856</v>
      </c>
      <c r="H1492" s="11" t="str">
        <f ca="1" t="shared" si="92"/>
        <v>Expired</v>
      </c>
      <c r="I1492">
        <f t="shared" si="93"/>
        <v>2025</v>
      </c>
      <c r="J1492" t="str">
        <f t="shared" si="94"/>
        <v>July</v>
      </c>
      <c r="K1492" s="11">
        <f ca="1" t="shared" si="95"/>
        <v>-437</v>
      </c>
    </row>
    <row r="1493" spans="1:11">
      <c r="A1493">
        <v>11492</v>
      </c>
      <c r="B1493" t="s">
        <v>1421</v>
      </c>
      <c r="C1493" t="s">
        <v>9</v>
      </c>
      <c r="D1493" t="s">
        <v>26</v>
      </c>
      <c r="E1493" t="s">
        <v>11</v>
      </c>
      <c r="F1493" s="2">
        <v>45129</v>
      </c>
      <c r="G1493" s="2">
        <v>45494</v>
      </c>
      <c r="H1493" s="11" t="str">
        <f ca="1" t="shared" si="92"/>
        <v>Expired</v>
      </c>
      <c r="I1493">
        <f t="shared" si="93"/>
        <v>2024</v>
      </c>
      <c r="J1493" t="str">
        <f t="shared" si="94"/>
        <v>July</v>
      </c>
      <c r="K1493" s="11">
        <f ca="1" t="shared" si="95"/>
        <v>-799</v>
      </c>
    </row>
    <row r="1494" spans="1:11">
      <c r="A1494">
        <v>11493</v>
      </c>
      <c r="B1494" t="s">
        <v>1422</v>
      </c>
      <c r="C1494" t="s">
        <v>25</v>
      </c>
      <c r="D1494" t="s">
        <v>18</v>
      </c>
      <c r="E1494" t="s">
        <v>30</v>
      </c>
      <c r="F1494" s="2">
        <v>45494</v>
      </c>
      <c r="G1494" s="2">
        <v>45674</v>
      </c>
      <c r="H1494" s="11" t="str">
        <f ca="1" t="shared" si="92"/>
        <v>Expired</v>
      </c>
      <c r="I1494">
        <f t="shared" si="93"/>
        <v>2025</v>
      </c>
      <c r="J1494" t="str">
        <f t="shared" si="94"/>
        <v>January</v>
      </c>
      <c r="K1494" s="11">
        <f ca="1" t="shared" si="95"/>
        <v>-619</v>
      </c>
    </row>
    <row r="1495" spans="1:11">
      <c r="A1495">
        <v>11494</v>
      </c>
      <c r="B1495" t="s">
        <v>1423</v>
      </c>
      <c r="C1495" t="s">
        <v>9</v>
      </c>
      <c r="D1495" t="s">
        <v>18</v>
      </c>
      <c r="E1495" t="s">
        <v>30</v>
      </c>
      <c r="F1495" s="2">
        <v>45030</v>
      </c>
      <c r="G1495" s="2">
        <v>45210</v>
      </c>
      <c r="H1495" s="11" t="str">
        <f ca="1" t="shared" si="92"/>
        <v>Expired</v>
      </c>
      <c r="I1495">
        <f t="shared" si="93"/>
        <v>2023</v>
      </c>
      <c r="J1495" t="str">
        <f t="shared" si="94"/>
        <v>October</v>
      </c>
      <c r="K1495" s="11">
        <f ca="1" t="shared" si="95"/>
        <v>-1083</v>
      </c>
    </row>
    <row r="1496" spans="1:11">
      <c r="A1496">
        <v>11495</v>
      </c>
      <c r="B1496" t="s">
        <v>1424</v>
      </c>
      <c r="C1496" t="s">
        <v>55</v>
      </c>
      <c r="D1496" t="s">
        <v>26</v>
      </c>
      <c r="E1496" t="s">
        <v>30</v>
      </c>
      <c r="F1496" s="2">
        <v>45142</v>
      </c>
      <c r="G1496" s="2">
        <v>45507</v>
      </c>
      <c r="H1496" s="11" t="str">
        <f ca="1" t="shared" si="92"/>
        <v>Expired</v>
      </c>
      <c r="I1496">
        <f t="shared" si="93"/>
        <v>2024</v>
      </c>
      <c r="J1496" t="str">
        <f t="shared" si="94"/>
        <v>August</v>
      </c>
      <c r="K1496" s="11">
        <f ca="1" t="shared" si="95"/>
        <v>-786</v>
      </c>
    </row>
    <row r="1497" spans="1:11">
      <c r="A1497">
        <v>11496</v>
      </c>
      <c r="B1497" t="s">
        <v>1425</v>
      </c>
      <c r="C1497" t="s">
        <v>25</v>
      </c>
      <c r="D1497" t="s">
        <v>10</v>
      </c>
      <c r="E1497" t="s">
        <v>11</v>
      </c>
      <c r="F1497" s="2">
        <v>45466</v>
      </c>
      <c r="G1497" s="2">
        <v>46196</v>
      </c>
      <c r="H1497" s="11" t="str">
        <f ca="1" t="shared" si="92"/>
        <v>Expired</v>
      </c>
      <c r="I1497" s="11">
        <f t="shared" si="93"/>
        <v>2026</v>
      </c>
      <c r="J1497" s="11" t="str">
        <f t="shared" si="94"/>
        <v>June</v>
      </c>
      <c r="K1497" s="11">
        <f ca="1" t="shared" si="95"/>
        <v>-97</v>
      </c>
    </row>
    <row r="1498" spans="1:11">
      <c r="A1498">
        <v>11497</v>
      </c>
      <c r="B1498" t="s">
        <v>1426</v>
      </c>
      <c r="C1498" t="s">
        <v>14</v>
      </c>
      <c r="D1498" t="s">
        <v>26</v>
      </c>
      <c r="E1498" t="s">
        <v>16</v>
      </c>
      <c r="F1498" s="2">
        <v>45074</v>
      </c>
      <c r="G1498" s="2">
        <v>45254</v>
      </c>
      <c r="H1498" s="11" t="str">
        <f ca="1" t="shared" si="92"/>
        <v>Expired</v>
      </c>
      <c r="I1498">
        <f t="shared" si="93"/>
        <v>2023</v>
      </c>
      <c r="J1498" t="str">
        <f t="shared" si="94"/>
        <v>November</v>
      </c>
      <c r="K1498" s="11">
        <f ca="1" t="shared" si="95"/>
        <v>-1039</v>
      </c>
    </row>
    <row r="1499" spans="1:11">
      <c r="A1499">
        <v>11498</v>
      </c>
      <c r="B1499" t="s">
        <v>1158</v>
      </c>
      <c r="C1499" t="s">
        <v>21</v>
      </c>
      <c r="D1499" t="s">
        <v>15</v>
      </c>
      <c r="E1499" t="s">
        <v>22</v>
      </c>
      <c r="F1499" s="2">
        <v>45310</v>
      </c>
      <c r="G1499" s="2">
        <v>45675</v>
      </c>
      <c r="H1499" s="11" t="str">
        <f ca="1" t="shared" si="92"/>
        <v>Expired</v>
      </c>
      <c r="I1499">
        <f t="shared" si="93"/>
        <v>2025</v>
      </c>
      <c r="J1499" t="str">
        <f t="shared" si="94"/>
        <v>January</v>
      </c>
      <c r="K1499" s="11">
        <f ca="1" t="shared" si="95"/>
        <v>-618</v>
      </c>
    </row>
    <row r="1500" spans="1:11">
      <c r="A1500">
        <v>11499</v>
      </c>
      <c r="B1500" t="s">
        <v>1427</v>
      </c>
      <c r="C1500" t="s">
        <v>14</v>
      </c>
      <c r="D1500" t="s">
        <v>18</v>
      </c>
      <c r="E1500" t="s">
        <v>16</v>
      </c>
      <c r="F1500" s="2">
        <v>45557</v>
      </c>
      <c r="G1500" s="2">
        <v>46287</v>
      </c>
      <c r="H1500" s="11" t="str">
        <f ca="1" t="shared" si="92"/>
        <v>Expired</v>
      </c>
      <c r="I1500" s="11">
        <f t="shared" si="93"/>
        <v>2026</v>
      </c>
      <c r="J1500" s="11" t="str">
        <f t="shared" si="94"/>
        <v>September</v>
      </c>
      <c r="K1500" s="11">
        <f ca="1" t="shared" si="95"/>
        <v>-6</v>
      </c>
    </row>
    <row r="1501" spans="1:11">
      <c r="A1501">
        <v>11500</v>
      </c>
      <c r="B1501" t="s">
        <v>1428</v>
      </c>
      <c r="C1501" t="s">
        <v>25</v>
      </c>
      <c r="D1501" t="s">
        <v>18</v>
      </c>
      <c r="E1501" t="s">
        <v>30</v>
      </c>
      <c r="F1501" s="2">
        <v>45180</v>
      </c>
      <c r="G1501" s="2">
        <v>45360</v>
      </c>
      <c r="H1501" s="11" t="str">
        <f ca="1" t="shared" si="92"/>
        <v>Expired</v>
      </c>
      <c r="I1501">
        <f t="shared" si="93"/>
        <v>2024</v>
      </c>
      <c r="J1501" t="str">
        <f t="shared" si="94"/>
        <v>March</v>
      </c>
      <c r="K1501" s="11">
        <f ca="1" t="shared" si="95"/>
        <v>-933</v>
      </c>
    </row>
    <row r="1502" spans="1:11">
      <c r="A1502">
        <v>11501</v>
      </c>
      <c r="B1502" t="s">
        <v>1429</v>
      </c>
      <c r="C1502" t="s">
        <v>21</v>
      </c>
      <c r="D1502" t="s">
        <v>15</v>
      </c>
      <c r="E1502" t="s">
        <v>35</v>
      </c>
      <c r="F1502" s="2">
        <v>45427</v>
      </c>
      <c r="G1502" s="2">
        <v>45607</v>
      </c>
      <c r="H1502" s="11" t="str">
        <f ca="1" t="shared" si="92"/>
        <v>Expired</v>
      </c>
      <c r="I1502">
        <f t="shared" si="93"/>
        <v>2024</v>
      </c>
      <c r="J1502" t="str">
        <f t="shared" si="94"/>
        <v>November</v>
      </c>
      <c r="K1502" s="11">
        <f ca="1" t="shared" si="95"/>
        <v>-686</v>
      </c>
    </row>
    <row r="1503" spans="1:11">
      <c r="A1503">
        <v>11502</v>
      </c>
      <c r="B1503" t="s">
        <v>1430</v>
      </c>
      <c r="C1503" t="s">
        <v>55</v>
      </c>
      <c r="D1503" t="s">
        <v>15</v>
      </c>
      <c r="E1503" t="s">
        <v>16</v>
      </c>
      <c r="F1503" s="2">
        <v>45098</v>
      </c>
      <c r="G1503" s="2">
        <v>45828</v>
      </c>
      <c r="H1503" s="11" t="str">
        <f ca="1" t="shared" si="92"/>
        <v>Expired</v>
      </c>
      <c r="I1503">
        <f t="shared" si="93"/>
        <v>2025</v>
      </c>
      <c r="J1503" t="str">
        <f t="shared" si="94"/>
        <v>June</v>
      </c>
      <c r="K1503" s="11">
        <f ca="1" t="shared" si="95"/>
        <v>-465</v>
      </c>
    </row>
    <row r="1504" spans="1:11">
      <c r="A1504">
        <v>11503</v>
      </c>
      <c r="B1504" t="s">
        <v>1431</v>
      </c>
      <c r="C1504" t="s">
        <v>25</v>
      </c>
      <c r="D1504" t="s">
        <v>38</v>
      </c>
      <c r="E1504" t="s">
        <v>35</v>
      </c>
      <c r="F1504" s="2">
        <v>45402</v>
      </c>
      <c r="G1504" s="2">
        <v>45582</v>
      </c>
      <c r="H1504" s="11" t="str">
        <f ca="1" t="shared" si="92"/>
        <v>Expired</v>
      </c>
      <c r="I1504">
        <f t="shared" si="93"/>
        <v>2024</v>
      </c>
      <c r="J1504" t="str">
        <f t="shared" si="94"/>
        <v>October</v>
      </c>
      <c r="K1504" s="11">
        <f ca="1" t="shared" si="95"/>
        <v>-711</v>
      </c>
    </row>
    <row r="1505" spans="1:11">
      <c r="A1505">
        <v>11504</v>
      </c>
      <c r="B1505" t="s">
        <v>1432</v>
      </c>
      <c r="C1505" t="s">
        <v>28</v>
      </c>
      <c r="D1505" t="s">
        <v>38</v>
      </c>
      <c r="E1505" t="s">
        <v>22</v>
      </c>
      <c r="F1505" s="2">
        <v>45412</v>
      </c>
      <c r="G1505" s="2">
        <v>45777</v>
      </c>
      <c r="H1505" s="11" t="str">
        <f ca="1" t="shared" si="92"/>
        <v>Expired</v>
      </c>
      <c r="I1505">
        <f t="shared" si="93"/>
        <v>2025</v>
      </c>
      <c r="J1505" t="str">
        <f t="shared" si="94"/>
        <v>April</v>
      </c>
      <c r="K1505" s="11">
        <f ca="1" t="shared" si="95"/>
        <v>-516</v>
      </c>
    </row>
    <row r="1506" spans="1:11">
      <c r="A1506">
        <v>11505</v>
      </c>
      <c r="B1506" t="s">
        <v>1433</v>
      </c>
      <c r="C1506" t="s">
        <v>14</v>
      </c>
      <c r="D1506" t="s">
        <v>15</v>
      </c>
      <c r="E1506" t="s">
        <v>16</v>
      </c>
      <c r="F1506" s="2">
        <v>45139</v>
      </c>
      <c r="G1506" s="2">
        <v>45319</v>
      </c>
      <c r="H1506" s="11" t="str">
        <f ca="1" t="shared" si="92"/>
        <v>Expired</v>
      </c>
      <c r="I1506">
        <f t="shared" si="93"/>
        <v>2024</v>
      </c>
      <c r="J1506" t="str">
        <f t="shared" si="94"/>
        <v>January</v>
      </c>
      <c r="K1506" s="11">
        <f ca="1" t="shared" si="95"/>
        <v>-974</v>
      </c>
    </row>
    <row r="1507" spans="1:11">
      <c r="A1507">
        <v>11506</v>
      </c>
      <c r="B1507" t="s">
        <v>1173</v>
      </c>
      <c r="C1507" t="s">
        <v>55</v>
      </c>
      <c r="D1507" t="s">
        <v>18</v>
      </c>
      <c r="E1507" t="s">
        <v>22</v>
      </c>
      <c r="F1507" s="2">
        <v>45150</v>
      </c>
      <c r="G1507" s="2">
        <v>45515</v>
      </c>
      <c r="H1507" s="11" t="str">
        <f ca="1" t="shared" si="92"/>
        <v>Expired</v>
      </c>
      <c r="I1507">
        <f t="shared" si="93"/>
        <v>2024</v>
      </c>
      <c r="J1507" t="str">
        <f t="shared" si="94"/>
        <v>August</v>
      </c>
      <c r="K1507" s="11">
        <f ca="1" t="shared" si="95"/>
        <v>-778</v>
      </c>
    </row>
    <row r="1508" spans="1:11">
      <c r="A1508">
        <v>11507</v>
      </c>
      <c r="B1508" t="s">
        <v>1434</v>
      </c>
      <c r="C1508" t="s">
        <v>28</v>
      </c>
      <c r="D1508" t="s">
        <v>18</v>
      </c>
      <c r="E1508" t="s">
        <v>30</v>
      </c>
      <c r="F1508" s="2">
        <v>45187</v>
      </c>
      <c r="G1508" s="2">
        <v>45917</v>
      </c>
      <c r="H1508" s="11" t="str">
        <f ca="1" t="shared" si="92"/>
        <v>Expired</v>
      </c>
      <c r="I1508">
        <f t="shared" si="93"/>
        <v>2025</v>
      </c>
      <c r="J1508" t="str">
        <f t="shared" si="94"/>
        <v>September</v>
      </c>
      <c r="K1508" s="11">
        <f ca="1" t="shared" si="95"/>
        <v>-376</v>
      </c>
    </row>
    <row r="1509" spans="1:11">
      <c r="A1509">
        <v>11508</v>
      </c>
      <c r="B1509" t="s">
        <v>1435</v>
      </c>
      <c r="C1509" t="s">
        <v>9</v>
      </c>
      <c r="D1509" t="s">
        <v>10</v>
      </c>
      <c r="E1509" t="s">
        <v>22</v>
      </c>
      <c r="F1509" s="2">
        <v>45458</v>
      </c>
      <c r="G1509" s="2">
        <v>45823</v>
      </c>
      <c r="H1509" s="11" t="str">
        <f ca="1" t="shared" si="92"/>
        <v>Expired</v>
      </c>
      <c r="I1509">
        <f t="shared" si="93"/>
        <v>2025</v>
      </c>
      <c r="J1509" t="str">
        <f t="shared" si="94"/>
        <v>June</v>
      </c>
      <c r="K1509" s="11">
        <f ca="1" t="shared" si="95"/>
        <v>-470</v>
      </c>
    </row>
    <row r="1510" spans="1:11">
      <c r="A1510">
        <v>11509</v>
      </c>
      <c r="B1510" t="s">
        <v>1436</v>
      </c>
      <c r="C1510" t="s">
        <v>9</v>
      </c>
      <c r="D1510" t="s">
        <v>38</v>
      </c>
      <c r="E1510" t="s">
        <v>35</v>
      </c>
      <c r="F1510" s="2">
        <v>45563</v>
      </c>
      <c r="G1510" s="2">
        <v>45928</v>
      </c>
      <c r="H1510" s="11" t="str">
        <f ca="1" t="shared" si="92"/>
        <v>Expired</v>
      </c>
      <c r="I1510">
        <f t="shared" si="93"/>
        <v>2025</v>
      </c>
      <c r="J1510" t="str">
        <f t="shared" si="94"/>
        <v>September</v>
      </c>
      <c r="K1510" s="11">
        <f ca="1" t="shared" si="95"/>
        <v>-365</v>
      </c>
    </row>
    <row r="1511" spans="1:11">
      <c r="A1511">
        <v>11510</v>
      </c>
      <c r="B1511" t="s">
        <v>1437</v>
      </c>
      <c r="C1511" t="s">
        <v>55</v>
      </c>
      <c r="D1511" t="s">
        <v>38</v>
      </c>
      <c r="E1511" t="s">
        <v>22</v>
      </c>
      <c r="F1511" s="2">
        <v>45303</v>
      </c>
      <c r="G1511" s="2">
        <v>45668</v>
      </c>
      <c r="H1511" s="11" t="str">
        <f ca="1" t="shared" si="92"/>
        <v>Expired</v>
      </c>
      <c r="I1511">
        <f t="shared" si="93"/>
        <v>2025</v>
      </c>
      <c r="J1511" t="str">
        <f t="shared" si="94"/>
        <v>January</v>
      </c>
      <c r="K1511" s="11">
        <f ca="1" t="shared" si="95"/>
        <v>-625</v>
      </c>
    </row>
    <row r="1512" spans="1:11">
      <c r="A1512">
        <v>11511</v>
      </c>
      <c r="B1512" t="s">
        <v>1438</v>
      </c>
      <c r="C1512" t="s">
        <v>55</v>
      </c>
      <c r="D1512" t="s">
        <v>26</v>
      </c>
      <c r="E1512" t="s">
        <v>11</v>
      </c>
      <c r="F1512" s="2">
        <v>45379</v>
      </c>
      <c r="G1512" s="2">
        <v>45559</v>
      </c>
      <c r="H1512" s="11" t="str">
        <f ca="1" t="shared" si="92"/>
        <v>Expired</v>
      </c>
      <c r="I1512">
        <f t="shared" si="93"/>
        <v>2024</v>
      </c>
      <c r="J1512" t="str">
        <f t="shared" si="94"/>
        <v>September</v>
      </c>
      <c r="K1512" s="11">
        <f ca="1" t="shared" si="95"/>
        <v>-734</v>
      </c>
    </row>
    <row r="1513" spans="1:11">
      <c r="A1513">
        <v>11512</v>
      </c>
      <c r="B1513" t="s">
        <v>1439</v>
      </c>
      <c r="C1513" t="s">
        <v>25</v>
      </c>
      <c r="D1513" t="s">
        <v>26</v>
      </c>
      <c r="E1513" t="s">
        <v>30</v>
      </c>
      <c r="F1513" s="2">
        <v>45440</v>
      </c>
      <c r="G1513" s="2">
        <v>46170</v>
      </c>
      <c r="H1513" s="11" t="str">
        <f ca="1" t="shared" si="92"/>
        <v>Expired</v>
      </c>
      <c r="I1513" s="11">
        <f t="shared" si="93"/>
        <v>2026</v>
      </c>
      <c r="J1513" s="11" t="str">
        <f t="shared" si="94"/>
        <v>May</v>
      </c>
      <c r="K1513" s="11">
        <f ca="1" t="shared" si="95"/>
        <v>-123</v>
      </c>
    </row>
    <row r="1514" spans="1:11">
      <c r="A1514">
        <v>11513</v>
      </c>
      <c r="B1514" t="s">
        <v>1440</v>
      </c>
      <c r="C1514" t="s">
        <v>25</v>
      </c>
      <c r="D1514" t="s">
        <v>18</v>
      </c>
      <c r="E1514" t="s">
        <v>16</v>
      </c>
      <c r="F1514" s="2">
        <v>45048</v>
      </c>
      <c r="G1514" s="2">
        <v>45228</v>
      </c>
      <c r="H1514" s="11" t="str">
        <f ca="1" t="shared" si="92"/>
        <v>Expired</v>
      </c>
      <c r="I1514">
        <f t="shared" si="93"/>
        <v>2023</v>
      </c>
      <c r="J1514" t="str">
        <f t="shared" si="94"/>
        <v>October</v>
      </c>
      <c r="K1514" s="11">
        <f ca="1" t="shared" si="95"/>
        <v>-1065</v>
      </c>
    </row>
    <row r="1515" spans="1:11">
      <c r="A1515">
        <v>11514</v>
      </c>
      <c r="B1515" t="s">
        <v>1070</v>
      </c>
      <c r="C1515" t="s">
        <v>28</v>
      </c>
      <c r="D1515" t="s">
        <v>18</v>
      </c>
      <c r="E1515" t="s">
        <v>30</v>
      </c>
      <c r="F1515" s="2">
        <v>45128</v>
      </c>
      <c r="G1515" s="2">
        <v>45858</v>
      </c>
      <c r="H1515" s="11" t="str">
        <f ca="1" t="shared" si="92"/>
        <v>Expired</v>
      </c>
      <c r="I1515">
        <f t="shared" si="93"/>
        <v>2025</v>
      </c>
      <c r="J1515" t="str">
        <f t="shared" si="94"/>
        <v>July</v>
      </c>
      <c r="K1515" s="11">
        <f ca="1" t="shared" si="95"/>
        <v>-435</v>
      </c>
    </row>
    <row r="1516" spans="1:11">
      <c r="A1516">
        <v>11515</v>
      </c>
      <c r="B1516" t="s">
        <v>1441</v>
      </c>
      <c r="C1516" t="s">
        <v>25</v>
      </c>
      <c r="D1516" t="s">
        <v>10</v>
      </c>
      <c r="E1516" t="s">
        <v>11</v>
      </c>
      <c r="F1516" s="2">
        <v>45545</v>
      </c>
      <c r="G1516" s="2">
        <v>45725</v>
      </c>
      <c r="H1516" s="11" t="str">
        <f ca="1" t="shared" si="92"/>
        <v>Expired</v>
      </c>
      <c r="I1516">
        <f t="shared" si="93"/>
        <v>2025</v>
      </c>
      <c r="J1516" t="str">
        <f t="shared" si="94"/>
        <v>March</v>
      </c>
      <c r="K1516" s="11">
        <f ca="1" t="shared" si="95"/>
        <v>-568</v>
      </c>
    </row>
    <row r="1517" spans="1:11">
      <c r="A1517">
        <v>11516</v>
      </c>
      <c r="B1517" t="s">
        <v>1442</v>
      </c>
      <c r="C1517" t="s">
        <v>25</v>
      </c>
      <c r="D1517" t="s">
        <v>26</v>
      </c>
      <c r="E1517" t="s">
        <v>30</v>
      </c>
      <c r="F1517" s="2">
        <v>45215</v>
      </c>
      <c r="G1517" s="2">
        <v>45580</v>
      </c>
      <c r="H1517" s="11" t="str">
        <f ca="1" t="shared" si="92"/>
        <v>Expired</v>
      </c>
      <c r="I1517">
        <f t="shared" si="93"/>
        <v>2024</v>
      </c>
      <c r="J1517" t="str">
        <f t="shared" si="94"/>
        <v>October</v>
      </c>
      <c r="K1517" s="11">
        <f ca="1" t="shared" si="95"/>
        <v>-713</v>
      </c>
    </row>
    <row r="1518" spans="1:11">
      <c r="A1518">
        <v>11517</v>
      </c>
      <c r="B1518" t="s">
        <v>1443</v>
      </c>
      <c r="C1518" t="s">
        <v>55</v>
      </c>
      <c r="D1518" t="s">
        <v>15</v>
      </c>
      <c r="E1518" t="s">
        <v>16</v>
      </c>
      <c r="F1518" s="2">
        <v>45410</v>
      </c>
      <c r="G1518" s="2">
        <v>46140</v>
      </c>
      <c r="H1518" s="11" t="str">
        <f ca="1" t="shared" si="92"/>
        <v>Expired</v>
      </c>
      <c r="I1518" s="11">
        <f t="shared" si="93"/>
        <v>2026</v>
      </c>
      <c r="J1518" s="11" t="str">
        <f t="shared" si="94"/>
        <v>April</v>
      </c>
      <c r="K1518" s="11">
        <f ca="1" t="shared" si="95"/>
        <v>-153</v>
      </c>
    </row>
    <row r="1519" spans="1:11">
      <c r="A1519">
        <v>11518</v>
      </c>
      <c r="B1519" t="s">
        <v>1444</v>
      </c>
      <c r="C1519" t="s">
        <v>55</v>
      </c>
      <c r="D1519" t="s">
        <v>18</v>
      </c>
      <c r="E1519" t="s">
        <v>11</v>
      </c>
      <c r="F1519" s="2">
        <v>45141</v>
      </c>
      <c r="G1519" s="2">
        <v>45506</v>
      </c>
      <c r="H1519" s="11" t="str">
        <f ca="1" t="shared" si="92"/>
        <v>Expired</v>
      </c>
      <c r="I1519">
        <f t="shared" si="93"/>
        <v>2024</v>
      </c>
      <c r="J1519" t="str">
        <f t="shared" si="94"/>
        <v>August</v>
      </c>
      <c r="K1519" s="11">
        <f ca="1" t="shared" si="95"/>
        <v>-787</v>
      </c>
    </row>
    <row r="1520" spans="1:11">
      <c r="A1520">
        <v>11519</v>
      </c>
      <c r="B1520" t="s">
        <v>1445</v>
      </c>
      <c r="C1520" t="s">
        <v>28</v>
      </c>
      <c r="D1520" t="s">
        <v>15</v>
      </c>
      <c r="E1520" t="s">
        <v>22</v>
      </c>
      <c r="F1520" s="2">
        <v>45399</v>
      </c>
      <c r="G1520" s="2">
        <v>45764</v>
      </c>
      <c r="H1520" s="11" t="str">
        <f ca="1" t="shared" si="92"/>
        <v>Expired</v>
      </c>
      <c r="I1520">
        <f t="shared" si="93"/>
        <v>2025</v>
      </c>
      <c r="J1520" t="str">
        <f t="shared" si="94"/>
        <v>April</v>
      </c>
      <c r="K1520" s="11">
        <f ca="1" t="shared" si="95"/>
        <v>-529</v>
      </c>
    </row>
    <row r="1521" spans="1:11">
      <c r="A1521">
        <v>11520</v>
      </c>
      <c r="B1521" t="s">
        <v>1446</v>
      </c>
      <c r="C1521" t="s">
        <v>25</v>
      </c>
      <c r="D1521" t="s">
        <v>18</v>
      </c>
      <c r="E1521" t="s">
        <v>22</v>
      </c>
      <c r="F1521" s="2">
        <v>45354</v>
      </c>
      <c r="G1521" s="2">
        <v>45534</v>
      </c>
      <c r="H1521" s="11" t="str">
        <f ca="1" t="shared" si="92"/>
        <v>Expired</v>
      </c>
      <c r="I1521">
        <f t="shared" si="93"/>
        <v>2024</v>
      </c>
      <c r="J1521" t="str">
        <f t="shared" si="94"/>
        <v>August</v>
      </c>
      <c r="K1521" s="11">
        <f ca="1" t="shared" si="95"/>
        <v>-759</v>
      </c>
    </row>
    <row r="1522" spans="1:11">
      <c r="A1522">
        <v>11521</v>
      </c>
      <c r="B1522" t="s">
        <v>397</v>
      </c>
      <c r="C1522" t="s">
        <v>28</v>
      </c>
      <c r="D1522" t="s">
        <v>26</v>
      </c>
      <c r="E1522" t="s">
        <v>30</v>
      </c>
      <c r="F1522" s="2">
        <v>45069</v>
      </c>
      <c r="G1522" s="2">
        <v>45799</v>
      </c>
      <c r="H1522" s="11" t="str">
        <f ca="1" t="shared" si="92"/>
        <v>Expired</v>
      </c>
      <c r="I1522">
        <f t="shared" si="93"/>
        <v>2025</v>
      </c>
      <c r="J1522" t="str">
        <f t="shared" si="94"/>
        <v>May</v>
      </c>
      <c r="K1522" s="11">
        <f ca="1" t="shared" si="95"/>
        <v>-494</v>
      </c>
    </row>
    <row r="1523" spans="1:11">
      <c r="A1523">
        <v>11522</v>
      </c>
      <c r="B1523" t="s">
        <v>1447</v>
      </c>
      <c r="C1523" t="s">
        <v>25</v>
      </c>
      <c r="D1523" t="s">
        <v>26</v>
      </c>
      <c r="E1523" t="s">
        <v>22</v>
      </c>
      <c r="F1523" s="2">
        <v>45601</v>
      </c>
      <c r="G1523" s="2">
        <v>45966</v>
      </c>
      <c r="H1523" s="11" t="str">
        <f ca="1" t="shared" si="92"/>
        <v>Expired</v>
      </c>
      <c r="I1523">
        <f t="shared" si="93"/>
        <v>2025</v>
      </c>
      <c r="J1523" t="str">
        <f t="shared" si="94"/>
        <v>November</v>
      </c>
      <c r="K1523" s="11">
        <f ca="1" t="shared" si="95"/>
        <v>-327</v>
      </c>
    </row>
    <row r="1524" spans="1:11">
      <c r="A1524">
        <v>11523</v>
      </c>
      <c r="B1524" t="s">
        <v>1448</v>
      </c>
      <c r="C1524" t="s">
        <v>55</v>
      </c>
      <c r="D1524" t="s">
        <v>38</v>
      </c>
      <c r="E1524" t="s">
        <v>22</v>
      </c>
      <c r="F1524" s="2">
        <v>45477</v>
      </c>
      <c r="G1524" s="2">
        <v>45842</v>
      </c>
      <c r="H1524" s="11" t="str">
        <f ca="1" t="shared" si="92"/>
        <v>Expired</v>
      </c>
      <c r="I1524">
        <f t="shared" si="93"/>
        <v>2025</v>
      </c>
      <c r="J1524" t="str">
        <f t="shared" si="94"/>
        <v>July</v>
      </c>
      <c r="K1524" s="11">
        <f ca="1" t="shared" si="95"/>
        <v>-451</v>
      </c>
    </row>
    <row r="1525" spans="1:11">
      <c r="A1525">
        <v>11524</v>
      </c>
      <c r="B1525" t="s">
        <v>1449</v>
      </c>
      <c r="C1525" t="s">
        <v>9</v>
      </c>
      <c r="D1525" t="s">
        <v>15</v>
      </c>
      <c r="E1525" t="s">
        <v>16</v>
      </c>
      <c r="F1525" s="2">
        <v>45069</v>
      </c>
      <c r="G1525" s="2">
        <v>45249</v>
      </c>
      <c r="H1525" s="11" t="str">
        <f ca="1" t="shared" si="92"/>
        <v>Expired</v>
      </c>
      <c r="I1525">
        <f t="shared" si="93"/>
        <v>2023</v>
      </c>
      <c r="J1525" t="str">
        <f t="shared" si="94"/>
        <v>November</v>
      </c>
      <c r="K1525" s="11">
        <f ca="1" t="shared" si="95"/>
        <v>-1044</v>
      </c>
    </row>
    <row r="1526" spans="1:11">
      <c r="A1526">
        <v>11525</v>
      </c>
      <c r="B1526" t="s">
        <v>1450</v>
      </c>
      <c r="C1526" t="s">
        <v>28</v>
      </c>
      <c r="D1526" t="s">
        <v>15</v>
      </c>
      <c r="E1526" t="s">
        <v>35</v>
      </c>
      <c r="F1526" s="2">
        <v>45514</v>
      </c>
      <c r="G1526" s="2">
        <v>45879</v>
      </c>
      <c r="H1526" s="11" t="str">
        <f ca="1" t="shared" si="92"/>
        <v>Expired</v>
      </c>
      <c r="I1526">
        <f t="shared" si="93"/>
        <v>2025</v>
      </c>
      <c r="J1526" t="str">
        <f t="shared" si="94"/>
        <v>August</v>
      </c>
      <c r="K1526" s="11">
        <f ca="1" t="shared" si="95"/>
        <v>-414</v>
      </c>
    </row>
    <row r="1527" spans="1:11">
      <c r="A1527">
        <v>11526</v>
      </c>
      <c r="B1527" t="s">
        <v>1451</v>
      </c>
      <c r="C1527" t="s">
        <v>55</v>
      </c>
      <c r="D1527" t="s">
        <v>26</v>
      </c>
      <c r="E1527" t="s">
        <v>35</v>
      </c>
      <c r="F1527" s="2">
        <v>45322</v>
      </c>
      <c r="G1527" s="2">
        <v>45502</v>
      </c>
      <c r="H1527" s="11" t="str">
        <f ca="1" t="shared" si="92"/>
        <v>Expired</v>
      </c>
      <c r="I1527">
        <f t="shared" si="93"/>
        <v>2024</v>
      </c>
      <c r="J1527" t="str">
        <f t="shared" si="94"/>
        <v>July</v>
      </c>
      <c r="K1527" s="11">
        <f ca="1" t="shared" si="95"/>
        <v>-791</v>
      </c>
    </row>
    <row r="1528" spans="1:11">
      <c r="A1528">
        <v>11527</v>
      </c>
      <c r="B1528" t="s">
        <v>1452</v>
      </c>
      <c r="C1528" t="s">
        <v>25</v>
      </c>
      <c r="D1528" t="s">
        <v>15</v>
      </c>
      <c r="E1528" t="s">
        <v>22</v>
      </c>
      <c r="F1528" s="2">
        <v>45581</v>
      </c>
      <c r="G1528" s="2">
        <v>45946</v>
      </c>
      <c r="H1528" s="11" t="str">
        <f ca="1" t="shared" si="92"/>
        <v>Expired</v>
      </c>
      <c r="I1528">
        <f t="shared" si="93"/>
        <v>2025</v>
      </c>
      <c r="J1528" t="str">
        <f t="shared" si="94"/>
        <v>October</v>
      </c>
      <c r="K1528" s="11">
        <f ca="1" t="shared" si="95"/>
        <v>-347</v>
      </c>
    </row>
    <row r="1529" spans="1:11">
      <c r="A1529">
        <v>11528</v>
      </c>
      <c r="B1529" t="s">
        <v>1453</v>
      </c>
      <c r="C1529" t="s">
        <v>9</v>
      </c>
      <c r="D1529" t="s">
        <v>15</v>
      </c>
      <c r="E1529" t="s">
        <v>11</v>
      </c>
      <c r="F1529" s="2">
        <v>44959</v>
      </c>
      <c r="G1529" s="2">
        <v>45689</v>
      </c>
      <c r="H1529" s="11" t="str">
        <f ca="1" t="shared" si="92"/>
        <v>Expired</v>
      </c>
      <c r="I1529">
        <f t="shared" si="93"/>
        <v>2025</v>
      </c>
      <c r="J1529" t="str">
        <f t="shared" si="94"/>
        <v>February</v>
      </c>
      <c r="K1529" s="11">
        <f ca="1" t="shared" si="95"/>
        <v>-604</v>
      </c>
    </row>
    <row r="1530" spans="1:11">
      <c r="A1530">
        <v>11529</v>
      </c>
      <c r="B1530" t="s">
        <v>1454</v>
      </c>
      <c r="C1530" t="s">
        <v>9</v>
      </c>
      <c r="D1530" t="s">
        <v>18</v>
      </c>
      <c r="E1530" t="s">
        <v>11</v>
      </c>
      <c r="F1530" s="2">
        <v>44998</v>
      </c>
      <c r="G1530" s="2">
        <v>45363</v>
      </c>
      <c r="H1530" s="11" t="str">
        <f ca="1" t="shared" si="92"/>
        <v>Expired</v>
      </c>
      <c r="I1530">
        <f t="shared" si="93"/>
        <v>2024</v>
      </c>
      <c r="J1530" t="str">
        <f t="shared" si="94"/>
        <v>March</v>
      </c>
      <c r="K1530" s="11">
        <f ca="1" t="shared" si="95"/>
        <v>-930</v>
      </c>
    </row>
    <row r="1531" spans="1:11">
      <c r="A1531">
        <v>11530</v>
      </c>
      <c r="B1531" t="s">
        <v>1455</v>
      </c>
      <c r="C1531" t="s">
        <v>21</v>
      </c>
      <c r="D1531" t="s">
        <v>10</v>
      </c>
      <c r="E1531" t="s">
        <v>35</v>
      </c>
      <c r="F1531" s="2">
        <v>44998</v>
      </c>
      <c r="G1531" s="2">
        <v>45363</v>
      </c>
      <c r="H1531" s="11" t="str">
        <f ca="1" t="shared" si="92"/>
        <v>Expired</v>
      </c>
      <c r="I1531">
        <f t="shared" si="93"/>
        <v>2024</v>
      </c>
      <c r="J1531" t="str">
        <f t="shared" si="94"/>
        <v>March</v>
      </c>
      <c r="K1531" s="11">
        <f ca="1" t="shared" si="95"/>
        <v>-930</v>
      </c>
    </row>
    <row r="1532" spans="1:11">
      <c r="A1532">
        <v>11531</v>
      </c>
      <c r="B1532" t="s">
        <v>1456</v>
      </c>
      <c r="C1532" t="s">
        <v>28</v>
      </c>
      <c r="D1532" t="s">
        <v>26</v>
      </c>
      <c r="E1532" t="s">
        <v>11</v>
      </c>
      <c r="F1532" s="2">
        <v>45261</v>
      </c>
      <c r="G1532" s="2">
        <v>45626</v>
      </c>
      <c r="H1532" s="11" t="str">
        <f ca="1" t="shared" si="92"/>
        <v>Expired</v>
      </c>
      <c r="I1532">
        <f t="shared" si="93"/>
        <v>2024</v>
      </c>
      <c r="J1532" t="str">
        <f t="shared" si="94"/>
        <v>November</v>
      </c>
      <c r="K1532" s="11">
        <f ca="1" t="shared" si="95"/>
        <v>-667</v>
      </c>
    </row>
    <row r="1533" spans="1:11">
      <c r="A1533">
        <v>11532</v>
      </c>
      <c r="B1533" t="s">
        <v>1457</v>
      </c>
      <c r="C1533" t="s">
        <v>9</v>
      </c>
      <c r="D1533" t="s">
        <v>18</v>
      </c>
      <c r="E1533" t="s">
        <v>35</v>
      </c>
      <c r="F1533" s="2">
        <v>45355</v>
      </c>
      <c r="G1533" s="2">
        <v>45720</v>
      </c>
      <c r="H1533" s="11" t="str">
        <f ca="1" t="shared" si="92"/>
        <v>Expired</v>
      </c>
      <c r="I1533">
        <f t="shared" si="93"/>
        <v>2025</v>
      </c>
      <c r="J1533" t="str">
        <f t="shared" si="94"/>
        <v>March</v>
      </c>
      <c r="K1533" s="11">
        <f ca="1" t="shared" si="95"/>
        <v>-573</v>
      </c>
    </row>
    <row r="1534" spans="1:11">
      <c r="A1534">
        <v>11533</v>
      </c>
      <c r="B1534" t="s">
        <v>1458</v>
      </c>
      <c r="C1534" t="s">
        <v>55</v>
      </c>
      <c r="D1534" t="s">
        <v>18</v>
      </c>
      <c r="E1534" t="s">
        <v>11</v>
      </c>
      <c r="F1534" s="2">
        <v>45137</v>
      </c>
      <c r="G1534" s="2">
        <v>45502</v>
      </c>
      <c r="H1534" s="11" t="str">
        <f ca="1" t="shared" si="92"/>
        <v>Expired</v>
      </c>
      <c r="I1534">
        <f t="shared" si="93"/>
        <v>2024</v>
      </c>
      <c r="J1534" t="str">
        <f t="shared" si="94"/>
        <v>July</v>
      </c>
      <c r="K1534" s="11">
        <f ca="1" t="shared" si="95"/>
        <v>-791</v>
      </c>
    </row>
    <row r="1535" spans="1:11">
      <c r="A1535">
        <v>11534</v>
      </c>
      <c r="B1535" t="s">
        <v>1459</v>
      </c>
      <c r="C1535" t="s">
        <v>21</v>
      </c>
      <c r="D1535" t="s">
        <v>15</v>
      </c>
      <c r="E1535" t="s">
        <v>35</v>
      </c>
      <c r="F1535" s="2">
        <v>45244</v>
      </c>
      <c r="G1535" s="2">
        <v>45974</v>
      </c>
      <c r="H1535" s="11" t="str">
        <f ca="1" t="shared" si="92"/>
        <v>Expired</v>
      </c>
      <c r="I1535">
        <f t="shared" si="93"/>
        <v>2025</v>
      </c>
      <c r="J1535" t="str">
        <f t="shared" si="94"/>
        <v>November</v>
      </c>
      <c r="K1535" s="11">
        <f ca="1" t="shared" si="95"/>
        <v>-319</v>
      </c>
    </row>
    <row r="1536" spans="1:11">
      <c r="A1536">
        <v>11535</v>
      </c>
      <c r="B1536" t="s">
        <v>1460</v>
      </c>
      <c r="C1536" t="s">
        <v>14</v>
      </c>
      <c r="D1536" t="s">
        <v>38</v>
      </c>
      <c r="E1536" t="s">
        <v>30</v>
      </c>
      <c r="F1536" s="2">
        <v>45133</v>
      </c>
      <c r="G1536" s="2">
        <v>45313</v>
      </c>
      <c r="H1536" s="11" t="str">
        <f ca="1" t="shared" si="92"/>
        <v>Expired</v>
      </c>
      <c r="I1536">
        <f t="shared" si="93"/>
        <v>2024</v>
      </c>
      <c r="J1536" t="str">
        <f t="shared" si="94"/>
        <v>January</v>
      </c>
      <c r="K1536" s="11">
        <f ca="1" t="shared" si="95"/>
        <v>-980</v>
      </c>
    </row>
    <row r="1537" spans="1:11">
      <c r="A1537">
        <v>11536</v>
      </c>
      <c r="B1537" t="s">
        <v>1461</v>
      </c>
      <c r="C1537" t="s">
        <v>9</v>
      </c>
      <c r="D1537" t="s">
        <v>38</v>
      </c>
      <c r="E1537" t="s">
        <v>35</v>
      </c>
      <c r="F1537" s="2">
        <v>45179</v>
      </c>
      <c r="G1537" s="2">
        <v>45909</v>
      </c>
      <c r="H1537" s="11" t="str">
        <f ca="1" t="shared" si="92"/>
        <v>Expired</v>
      </c>
      <c r="I1537">
        <f t="shared" si="93"/>
        <v>2025</v>
      </c>
      <c r="J1537" t="str">
        <f t="shared" si="94"/>
        <v>September</v>
      </c>
      <c r="K1537" s="11">
        <f ca="1" t="shared" si="95"/>
        <v>-384</v>
      </c>
    </row>
    <row r="1538" spans="1:11">
      <c r="A1538">
        <v>11537</v>
      </c>
      <c r="B1538" t="s">
        <v>1462</v>
      </c>
      <c r="C1538" t="s">
        <v>55</v>
      </c>
      <c r="D1538" t="s">
        <v>38</v>
      </c>
      <c r="E1538" t="s">
        <v>22</v>
      </c>
      <c r="F1538" s="2">
        <v>45516</v>
      </c>
      <c r="G1538" s="2">
        <v>45696</v>
      </c>
      <c r="H1538" s="11" t="str">
        <f ca="1" t="shared" ref="H1538:H1601" si="96">IF(K1538&lt;=0,"Expired",IF(AND(K1538&gt;=1,K1538&lt;=30),"Expiring_Soon","Active"))</f>
        <v>Expired</v>
      </c>
      <c r="I1538">
        <f t="shared" ref="I1538:I1601" si="97">YEAR(G1538)</f>
        <v>2025</v>
      </c>
      <c r="J1538" t="str">
        <f t="shared" ref="J1538:J1601" si="98">TEXT(G1538,"mmmm")</f>
        <v>February</v>
      </c>
      <c r="K1538" s="11">
        <f ca="1" t="shared" ref="K1538:K1601" si="99">G1538-TODAY()</f>
        <v>-597</v>
      </c>
    </row>
    <row r="1539" spans="1:11">
      <c r="A1539">
        <v>11538</v>
      </c>
      <c r="B1539" t="s">
        <v>476</v>
      </c>
      <c r="C1539" t="s">
        <v>25</v>
      </c>
      <c r="D1539" t="s">
        <v>38</v>
      </c>
      <c r="E1539" t="s">
        <v>30</v>
      </c>
      <c r="F1539" s="2">
        <v>45231</v>
      </c>
      <c r="G1539" s="2">
        <v>45596</v>
      </c>
      <c r="H1539" s="11" t="str">
        <f ca="1" t="shared" si="96"/>
        <v>Expired</v>
      </c>
      <c r="I1539">
        <f t="shared" si="97"/>
        <v>2024</v>
      </c>
      <c r="J1539" t="str">
        <f t="shared" si="98"/>
        <v>October</v>
      </c>
      <c r="K1539" s="11">
        <f ca="1" t="shared" si="99"/>
        <v>-697</v>
      </c>
    </row>
    <row r="1540" spans="1:11">
      <c r="A1540">
        <v>11539</v>
      </c>
      <c r="B1540" t="s">
        <v>1463</v>
      </c>
      <c r="C1540" t="s">
        <v>55</v>
      </c>
      <c r="D1540" t="s">
        <v>18</v>
      </c>
      <c r="E1540" t="s">
        <v>11</v>
      </c>
      <c r="F1540" s="2">
        <v>45559</v>
      </c>
      <c r="G1540" s="2">
        <v>46289</v>
      </c>
      <c r="H1540" s="11" t="str">
        <f ca="1" t="shared" si="96"/>
        <v>Expired</v>
      </c>
      <c r="I1540" s="11">
        <f t="shared" si="97"/>
        <v>2026</v>
      </c>
      <c r="J1540" s="11" t="str">
        <f t="shared" si="98"/>
        <v>September</v>
      </c>
      <c r="K1540" s="11">
        <f ca="1" t="shared" si="99"/>
        <v>-4</v>
      </c>
    </row>
    <row r="1541" spans="1:11">
      <c r="A1541">
        <v>11540</v>
      </c>
      <c r="B1541" t="s">
        <v>1464</v>
      </c>
      <c r="C1541" t="s">
        <v>55</v>
      </c>
      <c r="D1541" t="s">
        <v>18</v>
      </c>
      <c r="E1541" t="s">
        <v>35</v>
      </c>
      <c r="F1541" s="2">
        <v>45024</v>
      </c>
      <c r="G1541" s="2">
        <v>45389</v>
      </c>
      <c r="H1541" s="11" t="str">
        <f ca="1" t="shared" si="96"/>
        <v>Expired</v>
      </c>
      <c r="I1541">
        <f t="shared" si="97"/>
        <v>2024</v>
      </c>
      <c r="J1541" t="str">
        <f t="shared" si="98"/>
        <v>April</v>
      </c>
      <c r="K1541" s="11">
        <f ca="1" t="shared" si="99"/>
        <v>-904</v>
      </c>
    </row>
    <row r="1542" spans="1:11">
      <c r="A1542">
        <v>11541</v>
      </c>
      <c r="B1542" t="s">
        <v>1465</v>
      </c>
      <c r="C1542" t="s">
        <v>21</v>
      </c>
      <c r="D1542" t="s">
        <v>18</v>
      </c>
      <c r="E1542" t="s">
        <v>30</v>
      </c>
      <c r="F1542" s="2">
        <v>45570</v>
      </c>
      <c r="G1542" s="2">
        <v>46300</v>
      </c>
      <c r="H1542" s="11" t="str">
        <f ca="1" t="shared" si="96"/>
        <v>Expiring_Soon</v>
      </c>
      <c r="I1542" s="11">
        <f t="shared" si="97"/>
        <v>2026</v>
      </c>
      <c r="J1542" s="11" t="str">
        <f t="shared" si="98"/>
        <v>October</v>
      </c>
      <c r="K1542" s="11">
        <f ca="1" t="shared" si="99"/>
        <v>7</v>
      </c>
    </row>
    <row r="1543" spans="1:11">
      <c r="A1543">
        <v>11542</v>
      </c>
      <c r="B1543" t="s">
        <v>1466</v>
      </c>
      <c r="C1543" t="s">
        <v>14</v>
      </c>
      <c r="D1543" t="s">
        <v>18</v>
      </c>
      <c r="E1543" t="s">
        <v>22</v>
      </c>
      <c r="F1543" s="2">
        <v>45348</v>
      </c>
      <c r="G1543" s="2">
        <v>46078</v>
      </c>
      <c r="H1543" s="11" t="str">
        <f ca="1" t="shared" si="96"/>
        <v>Expired</v>
      </c>
      <c r="I1543" s="11">
        <f t="shared" si="97"/>
        <v>2026</v>
      </c>
      <c r="J1543" s="11" t="str">
        <f t="shared" si="98"/>
        <v>February</v>
      </c>
      <c r="K1543" s="11">
        <f ca="1" t="shared" si="99"/>
        <v>-215</v>
      </c>
    </row>
    <row r="1544" spans="1:11">
      <c r="A1544">
        <v>11543</v>
      </c>
      <c r="B1544" t="s">
        <v>1467</v>
      </c>
      <c r="C1544" t="s">
        <v>9</v>
      </c>
      <c r="D1544" t="s">
        <v>26</v>
      </c>
      <c r="E1544" t="s">
        <v>35</v>
      </c>
      <c r="F1544" s="2">
        <v>45260</v>
      </c>
      <c r="G1544" s="2">
        <v>45625</v>
      </c>
      <c r="H1544" s="11" t="str">
        <f ca="1" t="shared" si="96"/>
        <v>Expired</v>
      </c>
      <c r="I1544">
        <f t="shared" si="97"/>
        <v>2024</v>
      </c>
      <c r="J1544" t="str">
        <f t="shared" si="98"/>
        <v>November</v>
      </c>
      <c r="K1544" s="11">
        <f ca="1" t="shared" si="99"/>
        <v>-668</v>
      </c>
    </row>
    <row r="1545" spans="1:11">
      <c r="A1545">
        <v>11544</v>
      </c>
      <c r="B1545" t="s">
        <v>1468</v>
      </c>
      <c r="C1545" t="s">
        <v>25</v>
      </c>
      <c r="D1545" t="s">
        <v>18</v>
      </c>
      <c r="E1545" t="s">
        <v>35</v>
      </c>
      <c r="F1545" s="2">
        <v>44972</v>
      </c>
      <c r="G1545" s="2">
        <v>45337</v>
      </c>
      <c r="H1545" s="11" t="str">
        <f ca="1" t="shared" si="96"/>
        <v>Expired</v>
      </c>
      <c r="I1545">
        <f t="shared" si="97"/>
        <v>2024</v>
      </c>
      <c r="J1545" t="str">
        <f t="shared" si="98"/>
        <v>February</v>
      </c>
      <c r="K1545" s="11">
        <f ca="1" t="shared" si="99"/>
        <v>-956</v>
      </c>
    </row>
    <row r="1546" spans="1:11">
      <c r="A1546">
        <v>11545</v>
      </c>
      <c r="B1546" t="s">
        <v>1469</v>
      </c>
      <c r="C1546" t="s">
        <v>14</v>
      </c>
      <c r="D1546" t="s">
        <v>38</v>
      </c>
      <c r="E1546" t="s">
        <v>22</v>
      </c>
      <c r="F1546" s="2">
        <v>45278</v>
      </c>
      <c r="G1546" s="2">
        <v>46008</v>
      </c>
      <c r="H1546" s="11" t="str">
        <f ca="1" t="shared" si="96"/>
        <v>Expired</v>
      </c>
      <c r="I1546">
        <f t="shared" si="97"/>
        <v>2025</v>
      </c>
      <c r="J1546" t="str">
        <f t="shared" si="98"/>
        <v>December</v>
      </c>
      <c r="K1546" s="11">
        <f ca="1" t="shared" si="99"/>
        <v>-285</v>
      </c>
    </row>
    <row r="1547" spans="1:11">
      <c r="A1547">
        <v>11546</v>
      </c>
      <c r="B1547" t="s">
        <v>1470</v>
      </c>
      <c r="C1547" t="s">
        <v>55</v>
      </c>
      <c r="D1547" t="s">
        <v>26</v>
      </c>
      <c r="E1547" t="s">
        <v>16</v>
      </c>
      <c r="F1547" s="2">
        <v>45183</v>
      </c>
      <c r="G1547" s="2">
        <v>45363</v>
      </c>
      <c r="H1547" s="11" t="str">
        <f ca="1" t="shared" si="96"/>
        <v>Expired</v>
      </c>
      <c r="I1547">
        <f t="shared" si="97"/>
        <v>2024</v>
      </c>
      <c r="J1547" t="str">
        <f t="shared" si="98"/>
        <v>March</v>
      </c>
      <c r="K1547" s="11">
        <f ca="1" t="shared" si="99"/>
        <v>-930</v>
      </c>
    </row>
    <row r="1548" spans="1:11">
      <c r="A1548">
        <v>11547</v>
      </c>
      <c r="B1548" t="s">
        <v>1471</v>
      </c>
      <c r="C1548" t="s">
        <v>25</v>
      </c>
      <c r="D1548" t="s">
        <v>38</v>
      </c>
      <c r="E1548" t="s">
        <v>22</v>
      </c>
      <c r="F1548" s="2">
        <v>45399</v>
      </c>
      <c r="G1548" s="2">
        <v>45579</v>
      </c>
      <c r="H1548" s="11" t="str">
        <f ca="1" t="shared" si="96"/>
        <v>Expired</v>
      </c>
      <c r="I1548">
        <f t="shared" si="97"/>
        <v>2024</v>
      </c>
      <c r="J1548" t="str">
        <f t="shared" si="98"/>
        <v>October</v>
      </c>
      <c r="K1548" s="11">
        <f ca="1" t="shared" si="99"/>
        <v>-714</v>
      </c>
    </row>
    <row r="1549" spans="1:11">
      <c r="A1549">
        <v>11548</v>
      </c>
      <c r="B1549" t="s">
        <v>1472</v>
      </c>
      <c r="C1549" t="s">
        <v>14</v>
      </c>
      <c r="D1549" t="s">
        <v>18</v>
      </c>
      <c r="E1549" t="s">
        <v>22</v>
      </c>
      <c r="F1549" s="2">
        <v>45070</v>
      </c>
      <c r="G1549" s="2">
        <v>45435</v>
      </c>
      <c r="H1549" s="11" t="str">
        <f ca="1" t="shared" si="96"/>
        <v>Expired</v>
      </c>
      <c r="I1549">
        <f t="shared" si="97"/>
        <v>2024</v>
      </c>
      <c r="J1549" t="str">
        <f t="shared" si="98"/>
        <v>May</v>
      </c>
      <c r="K1549" s="11">
        <f ca="1" t="shared" si="99"/>
        <v>-858</v>
      </c>
    </row>
    <row r="1550" spans="1:11">
      <c r="A1550">
        <v>11549</v>
      </c>
      <c r="B1550" t="s">
        <v>1473</v>
      </c>
      <c r="C1550" t="s">
        <v>21</v>
      </c>
      <c r="D1550" t="s">
        <v>18</v>
      </c>
      <c r="E1550" t="s">
        <v>16</v>
      </c>
      <c r="F1550" s="2">
        <v>45548</v>
      </c>
      <c r="G1550" s="2">
        <v>45728</v>
      </c>
      <c r="H1550" s="11" t="str">
        <f ca="1" t="shared" si="96"/>
        <v>Expired</v>
      </c>
      <c r="I1550">
        <f t="shared" si="97"/>
        <v>2025</v>
      </c>
      <c r="J1550" t="str">
        <f t="shared" si="98"/>
        <v>March</v>
      </c>
      <c r="K1550" s="11">
        <f ca="1" t="shared" si="99"/>
        <v>-565</v>
      </c>
    </row>
    <row r="1551" spans="1:11">
      <c r="A1551">
        <v>11550</v>
      </c>
      <c r="B1551" t="s">
        <v>1474</v>
      </c>
      <c r="C1551" t="s">
        <v>9</v>
      </c>
      <c r="D1551" t="s">
        <v>15</v>
      </c>
      <c r="E1551" t="s">
        <v>22</v>
      </c>
      <c r="F1551" s="2">
        <v>45099</v>
      </c>
      <c r="G1551" s="2">
        <v>45279</v>
      </c>
      <c r="H1551" s="11" t="str">
        <f ca="1" t="shared" si="96"/>
        <v>Expired</v>
      </c>
      <c r="I1551">
        <f t="shared" si="97"/>
        <v>2023</v>
      </c>
      <c r="J1551" t="str">
        <f t="shared" si="98"/>
        <v>December</v>
      </c>
      <c r="K1551" s="11">
        <f ca="1" t="shared" si="99"/>
        <v>-1014</v>
      </c>
    </row>
    <row r="1552" spans="1:11">
      <c r="A1552">
        <v>11551</v>
      </c>
      <c r="B1552" t="s">
        <v>1475</v>
      </c>
      <c r="C1552" t="s">
        <v>14</v>
      </c>
      <c r="D1552" t="s">
        <v>10</v>
      </c>
      <c r="E1552" t="s">
        <v>11</v>
      </c>
      <c r="F1552" s="2">
        <v>45378</v>
      </c>
      <c r="G1552" s="2">
        <v>45743</v>
      </c>
      <c r="H1552" s="11" t="str">
        <f ca="1" t="shared" si="96"/>
        <v>Expired</v>
      </c>
      <c r="I1552">
        <f t="shared" si="97"/>
        <v>2025</v>
      </c>
      <c r="J1552" t="str">
        <f t="shared" si="98"/>
        <v>March</v>
      </c>
      <c r="K1552" s="11">
        <f ca="1" t="shared" si="99"/>
        <v>-550</v>
      </c>
    </row>
    <row r="1553" spans="1:11">
      <c r="A1553">
        <v>11552</v>
      </c>
      <c r="B1553" t="s">
        <v>1476</v>
      </c>
      <c r="C1553" t="s">
        <v>14</v>
      </c>
      <c r="D1553" t="s">
        <v>26</v>
      </c>
      <c r="E1553" t="s">
        <v>35</v>
      </c>
      <c r="F1553" s="2">
        <v>45148</v>
      </c>
      <c r="G1553" s="2">
        <v>45513</v>
      </c>
      <c r="H1553" s="11" t="str">
        <f ca="1" t="shared" si="96"/>
        <v>Expired</v>
      </c>
      <c r="I1553">
        <f t="shared" si="97"/>
        <v>2024</v>
      </c>
      <c r="J1553" t="str">
        <f t="shared" si="98"/>
        <v>August</v>
      </c>
      <c r="K1553" s="11">
        <f ca="1" t="shared" si="99"/>
        <v>-780</v>
      </c>
    </row>
    <row r="1554" spans="1:11">
      <c r="A1554">
        <v>11553</v>
      </c>
      <c r="B1554" t="s">
        <v>363</v>
      </c>
      <c r="C1554" t="s">
        <v>14</v>
      </c>
      <c r="D1554" t="s">
        <v>15</v>
      </c>
      <c r="E1554" t="s">
        <v>16</v>
      </c>
      <c r="F1554" s="2">
        <v>45326</v>
      </c>
      <c r="G1554" s="2">
        <v>46056</v>
      </c>
      <c r="H1554" s="11" t="str">
        <f ca="1" t="shared" si="96"/>
        <v>Expired</v>
      </c>
      <c r="I1554" s="11">
        <f t="shared" si="97"/>
        <v>2026</v>
      </c>
      <c r="J1554" s="11" t="str">
        <f t="shared" si="98"/>
        <v>February</v>
      </c>
      <c r="K1554" s="11">
        <f ca="1" t="shared" si="99"/>
        <v>-237</v>
      </c>
    </row>
    <row r="1555" spans="1:11">
      <c r="A1555">
        <v>11554</v>
      </c>
      <c r="B1555" t="s">
        <v>1477</v>
      </c>
      <c r="C1555" t="s">
        <v>9</v>
      </c>
      <c r="D1555" t="s">
        <v>15</v>
      </c>
      <c r="E1555" t="s">
        <v>16</v>
      </c>
      <c r="F1555" s="2">
        <v>44976</v>
      </c>
      <c r="G1555" s="2">
        <v>45341</v>
      </c>
      <c r="H1555" s="11" t="str">
        <f ca="1" t="shared" si="96"/>
        <v>Expired</v>
      </c>
      <c r="I1555">
        <f t="shared" si="97"/>
        <v>2024</v>
      </c>
      <c r="J1555" t="str">
        <f t="shared" si="98"/>
        <v>February</v>
      </c>
      <c r="K1555" s="11">
        <f ca="1" t="shared" si="99"/>
        <v>-952</v>
      </c>
    </row>
    <row r="1556" spans="1:11">
      <c r="A1556">
        <v>11555</v>
      </c>
      <c r="B1556" t="s">
        <v>1478</v>
      </c>
      <c r="C1556" t="s">
        <v>21</v>
      </c>
      <c r="D1556" t="s">
        <v>10</v>
      </c>
      <c r="E1556" t="s">
        <v>11</v>
      </c>
      <c r="F1556" s="2">
        <v>45131</v>
      </c>
      <c r="G1556" s="2">
        <v>45311</v>
      </c>
      <c r="H1556" s="11" t="str">
        <f ca="1" t="shared" si="96"/>
        <v>Expired</v>
      </c>
      <c r="I1556">
        <f t="shared" si="97"/>
        <v>2024</v>
      </c>
      <c r="J1556" t="str">
        <f t="shared" si="98"/>
        <v>January</v>
      </c>
      <c r="K1556" s="11">
        <f ca="1" t="shared" si="99"/>
        <v>-982</v>
      </c>
    </row>
    <row r="1557" spans="1:11">
      <c r="A1557">
        <v>11556</v>
      </c>
      <c r="B1557" t="s">
        <v>1479</v>
      </c>
      <c r="C1557" t="s">
        <v>9</v>
      </c>
      <c r="D1557" t="s">
        <v>26</v>
      </c>
      <c r="E1557" t="s">
        <v>30</v>
      </c>
      <c r="F1557" s="2">
        <v>45123</v>
      </c>
      <c r="G1557" s="2">
        <v>45853</v>
      </c>
      <c r="H1557" s="11" t="str">
        <f ca="1" t="shared" si="96"/>
        <v>Expired</v>
      </c>
      <c r="I1557">
        <f t="shared" si="97"/>
        <v>2025</v>
      </c>
      <c r="J1557" t="str">
        <f t="shared" si="98"/>
        <v>July</v>
      </c>
      <c r="K1557" s="11">
        <f ca="1" t="shared" si="99"/>
        <v>-440</v>
      </c>
    </row>
    <row r="1558" spans="1:11">
      <c r="A1558">
        <v>11557</v>
      </c>
      <c r="B1558" t="s">
        <v>117</v>
      </c>
      <c r="C1558" t="s">
        <v>21</v>
      </c>
      <c r="D1558" t="s">
        <v>26</v>
      </c>
      <c r="E1558" t="s">
        <v>11</v>
      </c>
      <c r="F1558" s="2">
        <v>45098</v>
      </c>
      <c r="G1558" s="2">
        <v>45278</v>
      </c>
      <c r="H1558" s="11" t="str">
        <f ca="1" t="shared" si="96"/>
        <v>Expired</v>
      </c>
      <c r="I1558">
        <f t="shared" si="97"/>
        <v>2023</v>
      </c>
      <c r="J1558" t="str">
        <f t="shared" si="98"/>
        <v>December</v>
      </c>
      <c r="K1558" s="11">
        <f ca="1" t="shared" si="99"/>
        <v>-1015</v>
      </c>
    </row>
    <row r="1559" spans="1:11">
      <c r="A1559">
        <v>11558</v>
      </c>
      <c r="B1559" t="s">
        <v>1480</v>
      </c>
      <c r="C1559" t="s">
        <v>9</v>
      </c>
      <c r="D1559" t="s">
        <v>10</v>
      </c>
      <c r="E1559" t="s">
        <v>30</v>
      </c>
      <c r="F1559" s="2">
        <v>45502</v>
      </c>
      <c r="G1559" s="2">
        <v>46232</v>
      </c>
      <c r="H1559" s="11" t="str">
        <f ca="1" t="shared" si="96"/>
        <v>Expired</v>
      </c>
      <c r="I1559" s="11">
        <f t="shared" si="97"/>
        <v>2026</v>
      </c>
      <c r="J1559" s="11" t="str">
        <f t="shared" si="98"/>
        <v>July</v>
      </c>
      <c r="K1559" s="11">
        <f ca="1" t="shared" si="99"/>
        <v>-61</v>
      </c>
    </row>
    <row r="1560" spans="1:11">
      <c r="A1560">
        <v>11559</v>
      </c>
      <c r="B1560" t="s">
        <v>1481</v>
      </c>
      <c r="C1560" t="s">
        <v>21</v>
      </c>
      <c r="D1560" t="s">
        <v>15</v>
      </c>
      <c r="E1560" t="s">
        <v>22</v>
      </c>
      <c r="F1560" s="2">
        <v>45365</v>
      </c>
      <c r="G1560" s="2">
        <v>45545</v>
      </c>
      <c r="H1560" s="11" t="str">
        <f ca="1" t="shared" si="96"/>
        <v>Expired</v>
      </c>
      <c r="I1560">
        <f t="shared" si="97"/>
        <v>2024</v>
      </c>
      <c r="J1560" t="str">
        <f t="shared" si="98"/>
        <v>September</v>
      </c>
      <c r="K1560" s="11">
        <f ca="1" t="shared" si="99"/>
        <v>-748</v>
      </c>
    </row>
    <row r="1561" spans="1:11">
      <c r="A1561">
        <v>11560</v>
      </c>
      <c r="B1561" t="s">
        <v>1482</v>
      </c>
      <c r="C1561" t="s">
        <v>9</v>
      </c>
      <c r="D1561" t="s">
        <v>10</v>
      </c>
      <c r="E1561" t="s">
        <v>30</v>
      </c>
      <c r="F1561" s="2">
        <v>45104</v>
      </c>
      <c r="G1561" s="2">
        <v>45284</v>
      </c>
      <c r="H1561" s="11" t="str">
        <f ca="1" t="shared" si="96"/>
        <v>Expired</v>
      </c>
      <c r="I1561">
        <f t="shared" si="97"/>
        <v>2023</v>
      </c>
      <c r="J1561" t="str">
        <f t="shared" si="98"/>
        <v>December</v>
      </c>
      <c r="K1561" s="11">
        <f ca="1" t="shared" si="99"/>
        <v>-1009</v>
      </c>
    </row>
    <row r="1562" spans="1:11">
      <c r="A1562">
        <v>11561</v>
      </c>
      <c r="B1562" t="s">
        <v>1483</v>
      </c>
      <c r="C1562" t="s">
        <v>9</v>
      </c>
      <c r="D1562" t="s">
        <v>38</v>
      </c>
      <c r="E1562" t="s">
        <v>11</v>
      </c>
      <c r="F1562" s="2">
        <v>45396</v>
      </c>
      <c r="G1562" s="2">
        <v>45576</v>
      </c>
      <c r="H1562" s="11" t="str">
        <f ca="1" t="shared" si="96"/>
        <v>Expired</v>
      </c>
      <c r="I1562">
        <f t="shared" si="97"/>
        <v>2024</v>
      </c>
      <c r="J1562" t="str">
        <f t="shared" si="98"/>
        <v>October</v>
      </c>
      <c r="K1562" s="11">
        <f ca="1" t="shared" si="99"/>
        <v>-717</v>
      </c>
    </row>
    <row r="1563" spans="1:11">
      <c r="A1563">
        <v>11562</v>
      </c>
      <c r="B1563" t="s">
        <v>1484</v>
      </c>
      <c r="C1563" t="s">
        <v>14</v>
      </c>
      <c r="D1563" t="s">
        <v>15</v>
      </c>
      <c r="E1563" t="s">
        <v>30</v>
      </c>
      <c r="F1563" s="2">
        <v>44971</v>
      </c>
      <c r="G1563" s="2">
        <v>45151</v>
      </c>
      <c r="H1563" s="11" t="str">
        <f ca="1" t="shared" si="96"/>
        <v>Expired</v>
      </c>
      <c r="I1563">
        <f t="shared" si="97"/>
        <v>2023</v>
      </c>
      <c r="J1563" t="str">
        <f t="shared" si="98"/>
        <v>August</v>
      </c>
      <c r="K1563" s="11">
        <f ca="1" t="shared" si="99"/>
        <v>-1142</v>
      </c>
    </row>
    <row r="1564" spans="1:11">
      <c r="A1564">
        <v>11563</v>
      </c>
      <c r="B1564" t="s">
        <v>1485</v>
      </c>
      <c r="C1564" t="s">
        <v>55</v>
      </c>
      <c r="D1564" t="s">
        <v>10</v>
      </c>
      <c r="E1564" t="s">
        <v>35</v>
      </c>
      <c r="F1564" s="2">
        <v>45438</v>
      </c>
      <c r="G1564" s="2">
        <v>45618</v>
      </c>
      <c r="H1564" s="11" t="str">
        <f ca="1" t="shared" si="96"/>
        <v>Expired</v>
      </c>
      <c r="I1564">
        <f t="shared" si="97"/>
        <v>2024</v>
      </c>
      <c r="J1564" t="str">
        <f t="shared" si="98"/>
        <v>November</v>
      </c>
      <c r="K1564" s="11">
        <f ca="1" t="shared" si="99"/>
        <v>-675</v>
      </c>
    </row>
    <row r="1565" spans="1:11">
      <c r="A1565">
        <v>11564</v>
      </c>
      <c r="B1565" t="s">
        <v>1486</v>
      </c>
      <c r="C1565" t="s">
        <v>28</v>
      </c>
      <c r="D1565" t="s">
        <v>18</v>
      </c>
      <c r="E1565" t="s">
        <v>30</v>
      </c>
      <c r="F1565" s="2">
        <v>45024</v>
      </c>
      <c r="G1565" s="2">
        <v>45754</v>
      </c>
      <c r="H1565" s="11" t="str">
        <f ca="1" t="shared" si="96"/>
        <v>Expired</v>
      </c>
      <c r="I1565">
        <f t="shared" si="97"/>
        <v>2025</v>
      </c>
      <c r="J1565" t="str">
        <f t="shared" si="98"/>
        <v>April</v>
      </c>
      <c r="K1565" s="11">
        <f ca="1" t="shared" si="99"/>
        <v>-539</v>
      </c>
    </row>
    <row r="1566" spans="1:11">
      <c r="A1566">
        <v>11565</v>
      </c>
      <c r="B1566" t="s">
        <v>1487</v>
      </c>
      <c r="C1566" t="s">
        <v>14</v>
      </c>
      <c r="D1566" t="s">
        <v>18</v>
      </c>
      <c r="E1566" t="s">
        <v>30</v>
      </c>
      <c r="F1566" s="2">
        <v>45106</v>
      </c>
      <c r="G1566" s="2">
        <v>45836</v>
      </c>
      <c r="H1566" s="11" t="str">
        <f ca="1" t="shared" si="96"/>
        <v>Expired</v>
      </c>
      <c r="I1566">
        <f t="shared" si="97"/>
        <v>2025</v>
      </c>
      <c r="J1566" t="str">
        <f t="shared" si="98"/>
        <v>June</v>
      </c>
      <c r="K1566" s="11">
        <f ca="1" t="shared" si="99"/>
        <v>-457</v>
      </c>
    </row>
    <row r="1567" spans="1:11">
      <c r="A1567">
        <v>11566</v>
      </c>
      <c r="B1567" t="s">
        <v>1488</v>
      </c>
      <c r="C1567" t="s">
        <v>14</v>
      </c>
      <c r="D1567" t="s">
        <v>38</v>
      </c>
      <c r="E1567" t="s">
        <v>16</v>
      </c>
      <c r="F1567" s="2">
        <v>45270</v>
      </c>
      <c r="G1567" s="2">
        <v>45450</v>
      </c>
      <c r="H1567" s="11" t="str">
        <f ca="1" t="shared" si="96"/>
        <v>Expired</v>
      </c>
      <c r="I1567">
        <f t="shared" si="97"/>
        <v>2024</v>
      </c>
      <c r="J1567" t="str">
        <f t="shared" si="98"/>
        <v>June</v>
      </c>
      <c r="K1567" s="11">
        <f ca="1" t="shared" si="99"/>
        <v>-843</v>
      </c>
    </row>
    <row r="1568" spans="1:11">
      <c r="A1568">
        <v>11567</v>
      </c>
      <c r="B1568" t="s">
        <v>1489</v>
      </c>
      <c r="C1568" t="s">
        <v>55</v>
      </c>
      <c r="D1568" t="s">
        <v>38</v>
      </c>
      <c r="E1568" t="s">
        <v>35</v>
      </c>
      <c r="F1568" s="2">
        <v>45582</v>
      </c>
      <c r="G1568" s="2">
        <v>46312</v>
      </c>
      <c r="H1568" s="11" t="str">
        <f ca="1" t="shared" si="96"/>
        <v>Expiring_Soon</v>
      </c>
      <c r="I1568" s="11">
        <f t="shared" si="97"/>
        <v>2026</v>
      </c>
      <c r="J1568" s="11" t="str">
        <f t="shared" si="98"/>
        <v>October</v>
      </c>
      <c r="K1568" s="11">
        <f ca="1" t="shared" si="99"/>
        <v>19</v>
      </c>
    </row>
    <row r="1569" spans="1:11">
      <c r="A1569">
        <v>11568</v>
      </c>
      <c r="B1569" t="s">
        <v>1490</v>
      </c>
      <c r="C1569" t="s">
        <v>28</v>
      </c>
      <c r="D1569" t="s">
        <v>26</v>
      </c>
      <c r="E1569" t="s">
        <v>11</v>
      </c>
      <c r="F1569" s="2">
        <v>44948</v>
      </c>
      <c r="G1569" s="2">
        <v>45678</v>
      </c>
      <c r="H1569" s="11" t="str">
        <f ca="1" t="shared" si="96"/>
        <v>Expired</v>
      </c>
      <c r="I1569">
        <f t="shared" si="97"/>
        <v>2025</v>
      </c>
      <c r="J1569" t="str">
        <f t="shared" si="98"/>
        <v>January</v>
      </c>
      <c r="K1569" s="11">
        <f ca="1" t="shared" si="99"/>
        <v>-615</v>
      </c>
    </row>
    <row r="1570" spans="1:11">
      <c r="A1570">
        <v>11569</v>
      </c>
      <c r="B1570" t="s">
        <v>1491</v>
      </c>
      <c r="C1570" t="s">
        <v>25</v>
      </c>
      <c r="D1570" t="s">
        <v>18</v>
      </c>
      <c r="E1570" t="s">
        <v>22</v>
      </c>
      <c r="F1570" s="2">
        <v>45176</v>
      </c>
      <c r="G1570" s="2">
        <v>45906</v>
      </c>
      <c r="H1570" s="11" t="str">
        <f ca="1" t="shared" si="96"/>
        <v>Expired</v>
      </c>
      <c r="I1570">
        <f t="shared" si="97"/>
        <v>2025</v>
      </c>
      <c r="J1570" t="str">
        <f t="shared" si="98"/>
        <v>September</v>
      </c>
      <c r="K1570" s="11">
        <f ca="1" t="shared" si="99"/>
        <v>-387</v>
      </c>
    </row>
    <row r="1571" spans="1:11">
      <c r="A1571">
        <v>11570</v>
      </c>
      <c r="B1571" t="s">
        <v>1492</v>
      </c>
      <c r="C1571" t="s">
        <v>21</v>
      </c>
      <c r="D1571" t="s">
        <v>10</v>
      </c>
      <c r="E1571" t="s">
        <v>22</v>
      </c>
      <c r="F1571" s="2">
        <v>45230</v>
      </c>
      <c r="G1571" s="2">
        <v>45410</v>
      </c>
      <c r="H1571" s="11" t="str">
        <f ca="1" t="shared" si="96"/>
        <v>Expired</v>
      </c>
      <c r="I1571">
        <f t="shared" si="97"/>
        <v>2024</v>
      </c>
      <c r="J1571" t="str">
        <f t="shared" si="98"/>
        <v>April</v>
      </c>
      <c r="K1571" s="11">
        <f ca="1" t="shared" si="99"/>
        <v>-883</v>
      </c>
    </row>
    <row r="1572" spans="1:11">
      <c r="A1572">
        <v>11571</v>
      </c>
      <c r="B1572" t="s">
        <v>1493</v>
      </c>
      <c r="C1572" t="s">
        <v>21</v>
      </c>
      <c r="D1572" t="s">
        <v>26</v>
      </c>
      <c r="E1572" t="s">
        <v>11</v>
      </c>
      <c r="F1572" s="2">
        <v>45539</v>
      </c>
      <c r="G1572" s="2">
        <v>45904</v>
      </c>
      <c r="H1572" s="11" t="str">
        <f ca="1" t="shared" si="96"/>
        <v>Expired</v>
      </c>
      <c r="I1572">
        <f t="shared" si="97"/>
        <v>2025</v>
      </c>
      <c r="J1572" t="str">
        <f t="shared" si="98"/>
        <v>September</v>
      </c>
      <c r="K1572" s="11">
        <f ca="1" t="shared" si="99"/>
        <v>-389</v>
      </c>
    </row>
    <row r="1573" spans="1:11">
      <c r="A1573">
        <v>11572</v>
      </c>
      <c r="B1573" t="s">
        <v>1494</v>
      </c>
      <c r="C1573" t="s">
        <v>21</v>
      </c>
      <c r="D1573" t="s">
        <v>10</v>
      </c>
      <c r="E1573" t="s">
        <v>30</v>
      </c>
      <c r="F1573" s="2">
        <v>45586</v>
      </c>
      <c r="G1573" s="2">
        <v>45766</v>
      </c>
      <c r="H1573" s="11" t="str">
        <f ca="1" t="shared" si="96"/>
        <v>Expired</v>
      </c>
      <c r="I1573">
        <f t="shared" si="97"/>
        <v>2025</v>
      </c>
      <c r="J1573" t="str">
        <f t="shared" si="98"/>
        <v>April</v>
      </c>
      <c r="K1573" s="11">
        <f ca="1" t="shared" si="99"/>
        <v>-527</v>
      </c>
    </row>
    <row r="1574" spans="1:11">
      <c r="A1574">
        <v>11573</v>
      </c>
      <c r="B1574" t="s">
        <v>1495</v>
      </c>
      <c r="C1574" t="s">
        <v>14</v>
      </c>
      <c r="D1574" t="s">
        <v>10</v>
      </c>
      <c r="E1574" t="s">
        <v>16</v>
      </c>
      <c r="F1574" s="2">
        <v>45161</v>
      </c>
      <c r="G1574" s="2">
        <v>45891</v>
      </c>
      <c r="H1574" s="11" t="str">
        <f ca="1" t="shared" si="96"/>
        <v>Expired</v>
      </c>
      <c r="I1574">
        <f t="shared" si="97"/>
        <v>2025</v>
      </c>
      <c r="J1574" t="str">
        <f t="shared" si="98"/>
        <v>August</v>
      </c>
      <c r="K1574" s="11">
        <f ca="1" t="shared" si="99"/>
        <v>-402</v>
      </c>
    </row>
    <row r="1575" spans="1:11">
      <c r="A1575">
        <v>11574</v>
      </c>
      <c r="B1575" t="s">
        <v>1496</v>
      </c>
      <c r="C1575" t="s">
        <v>21</v>
      </c>
      <c r="D1575" t="s">
        <v>18</v>
      </c>
      <c r="E1575" t="s">
        <v>35</v>
      </c>
      <c r="F1575" s="2">
        <v>44982</v>
      </c>
      <c r="G1575" s="2">
        <v>45712</v>
      </c>
      <c r="H1575" s="11" t="str">
        <f ca="1" t="shared" si="96"/>
        <v>Expired</v>
      </c>
      <c r="I1575">
        <f t="shared" si="97"/>
        <v>2025</v>
      </c>
      <c r="J1575" t="str">
        <f t="shared" si="98"/>
        <v>February</v>
      </c>
      <c r="K1575" s="11">
        <f ca="1" t="shared" si="99"/>
        <v>-581</v>
      </c>
    </row>
    <row r="1576" spans="1:11">
      <c r="A1576">
        <v>11575</v>
      </c>
      <c r="B1576" t="s">
        <v>1497</v>
      </c>
      <c r="C1576" t="s">
        <v>28</v>
      </c>
      <c r="D1576" t="s">
        <v>38</v>
      </c>
      <c r="E1576" t="s">
        <v>35</v>
      </c>
      <c r="F1576" s="2">
        <v>45256</v>
      </c>
      <c r="G1576" s="2">
        <v>45436</v>
      </c>
      <c r="H1576" s="11" t="str">
        <f ca="1" t="shared" si="96"/>
        <v>Expired</v>
      </c>
      <c r="I1576">
        <f t="shared" si="97"/>
        <v>2024</v>
      </c>
      <c r="J1576" t="str">
        <f t="shared" si="98"/>
        <v>May</v>
      </c>
      <c r="K1576" s="11">
        <f ca="1" t="shared" si="99"/>
        <v>-857</v>
      </c>
    </row>
    <row r="1577" spans="1:11">
      <c r="A1577">
        <v>11576</v>
      </c>
      <c r="B1577" t="s">
        <v>1498</v>
      </c>
      <c r="C1577" t="s">
        <v>9</v>
      </c>
      <c r="D1577" t="s">
        <v>38</v>
      </c>
      <c r="E1577" t="s">
        <v>16</v>
      </c>
      <c r="F1577" s="2">
        <v>45124</v>
      </c>
      <c r="G1577" s="2">
        <v>45304</v>
      </c>
      <c r="H1577" s="11" t="str">
        <f ca="1" t="shared" si="96"/>
        <v>Expired</v>
      </c>
      <c r="I1577">
        <f t="shared" si="97"/>
        <v>2024</v>
      </c>
      <c r="J1577" t="str">
        <f t="shared" si="98"/>
        <v>January</v>
      </c>
      <c r="K1577" s="11">
        <f ca="1" t="shared" si="99"/>
        <v>-989</v>
      </c>
    </row>
    <row r="1578" spans="1:11">
      <c r="A1578">
        <v>11577</v>
      </c>
      <c r="B1578" t="s">
        <v>396</v>
      </c>
      <c r="C1578" t="s">
        <v>21</v>
      </c>
      <c r="D1578" t="s">
        <v>18</v>
      </c>
      <c r="E1578" t="s">
        <v>16</v>
      </c>
      <c r="F1578" s="2">
        <v>45104</v>
      </c>
      <c r="G1578" s="2">
        <v>45834</v>
      </c>
      <c r="H1578" s="11" t="str">
        <f ca="1" t="shared" si="96"/>
        <v>Expired</v>
      </c>
      <c r="I1578">
        <f t="shared" si="97"/>
        <v>2025</v>
      </c>
      <c r="J1578" t="str">
        <f t="shared" si="98"/>
        <v>June</v>
      </c>
      <c r="K1578" s="11">
        <f ca="1" t="shared" si="99"/>
        <v>-459</v>
      </c>
    </row>
    <row r="1579" spans="1:11">
      <c r="A1579">
        <v>11578</v>
      </c>
      <c r="B1579" t="s">
        <v>1499</v>
      </c>
      <c r="C1579" t="s">
        <v>21</v>
      </c>
      <c r="D1579" t="s">
        <v>15</v>
      </c>
      <c r="E1579" t="s">
        <v>16</v>
      </c>
      <c r="F1579" s="2">
        <v>45363</v>
      </c>
      <c r="G1579" s="2">
        <v>46093</v>
      </c>
      <c r="H1579" s="11" t="str">
        <f ca="1" t="shared" si="96"/>
        <v>Expired</v>
      </c>
      <c r="I1579" s="11">
        <f t="shared" si="97"/>
        <v>2026</v>
      </c>
      <c r="J1579" s="11" t="str">
        <f t="shared" si="98"/>
        <v>March</v>
      </c>
      <c r="K1579" s="11">
        <f ca="1" t="shared" si="99"/>
        <v>-200</v>
      </c>
    </row>
    <row r="1580" spans="1:11">
      <c r="A1580">
        <v>11579</v>
      </c>
      <c r="B1580" t="s">
        <v>1500</v>
      </c>
      <c r="C1580" t="s">
        <v>21</v>
      </c>
      <c r="D1580" t="s">
        <v>18</v>
      </c>
      <c r="E1580" t="s">
        <v>11</v>
      </c>
      <c r="F1580" s="2">
        <v>45361</v>
      </c>
      <c r="G1580" s="2">
        <v>45541</v>
      </c>
      <c r="H1580" s="11" t="str">
        <f ca="1" t="shared" si="96"/>
        <v>Expired</v>
      </c>
      <c r="I1580">
        <f t="shared" si="97"/>
        <v>2024</v>
      </c>
      <c r="J1580" t="str">
        <f t="shared" si="98"/>
        <v>September</v>
      </c>
      <c r="K1580" s="11">
        <f ca="1" t="shared" si="99"/>
        <v>-752</v>
      </c>
    </row>
    <row r="1581" spans="1:11">
      <c r="A1581">
        <v>11580</v>
      </c>
      <c r="B1581" t="s">
        <v>1501</v>
      </c>
      <c r="C1581" t="s">
        <v>25</v>
      </c>
      <c r="D1581" t="s">
        <v>10</v>
      </c>
      <c r="E1581" t="s">
        <v>35</v>
      </c>
      <c r="F1581" s="2">
        <v>45386</v>
      </c>
      <c r="G1581" s="2">
        <v>46116</v>
      </c>
      <c r="H1581" s="11" t="str">
        <f ca="1" t="shared" si="96"/>
        <v>Expired</v>
      </c>
      <c r="I1581" s="11">
        <f t="shared" si="97"/>
        <v>2026</v>
      </c>
      <c r="J1581" s="11" t="str">
        <f t="shared" si="98"/>
        <v>April</v>
      </c>
      <c r="K1581" s="11">
        <f ca="1" t="shared" si="99"/>
        <v>-177</v>
      </c>
    </row>
    <row r="1582" spans="1:11">
      <c r="A1582">
        <v>11581</v>
      </c>
      <c r="B1582" t="s">
        <v>1502</v>
      </c>
      <c r="C1582" t="s">
        <v>55</v>
      </c>
      <c r="D1582" t="s">
        <v>26</v>
      </c>
      <c r="E1582" t="s">
        <v>30</v>
      </c>
      <c r="F1582" s="2">
        <v>45334</v>
      </c>
      <c r="G1582" s="2">
        <v>45699</v>
      </c>
      <c r="H1582" s="11" t="str">
        <f ca="1" t="shared" si="96"/>
        <v>Expired</v>
      </c>
      <c r="I1582">
        <f t="shared" si="97"/>
        <v>2025</v>
      </c>
      <c r="J1582" t="str">
        <f t="shared" si="98"/>
        <v>February</v>
      </c>
      <c r="K1582" s="11">
        <f ca="1" t="shared" si="99"/>
        <v>-594</v>
      </c>
    </row>
    <row r="1583" spans="1:11">
      <c r="A1583">
        <v>11582</v>
      </c>
      <c r="B1583" t="s">
        <v>1503</v>
      </c>
      <c r="C1583" t="s">
        <v>55</v>
      </c>
      <c r="D1583" t="s">
        <v>38</v>
      </c>
      <c r="E1583" t="s">
        <v>35</v>
      </c>
      <c r="F1583" s="2">
        <v>45551</v>
      </c>
      <c r="G1583" s="2">
        <v>46281</v>
      </c>
      <c r="H1583" s="11" t="str">
        <f ca="1" t="shared" si="96"/>
        <v>Expired</v>
      </c>
      <c r="I1583" s="11">
        <f t="shared" si="97"/>
        <v>2026</v>
      </c>
      <c r="J1583" s="11" t="str">
        <f t="shared" si="98"/>
        <v>September</v>
      </c>
      <c r="K1583" s="11">
        <f ca="1" t="shared" si="99"/>
        <v>-12</v>
      </c>
    </row>
    <row r="1584" spans="1:11">
      <c r="A1584">
        <v>11583</v>
      </c>
      <c r="B1584" t="s">
        <v>1504</v>
      </c>
      <c r="C1584" t="s">
        <v>55</v>
      </c>
      <c r="D1584" t="s">
        <v>26</v>
      </c>
      <c r="E1584" t="s">
        <v>22</v>
      </c>
      <c r="F1584" s="2">
        <v>45364</v>
      </c>
      <c r="G1584" s="2">
        <v>45544</v>
      </c>
      <c r="H1584" s="11" t="str">
        <f ca="1" t="shared" si="96"/>
        <v>Expired</v>
      </c>
      <c r="I1584">
        <f t="shared" si="97"/>
        <v>2024</v>
      </c>
      <c r="J1584" t="str">
        <f t="shared" si="98"/>
        <v>September</v>
      </c>
      <c r="K1584" s="11">
        <f ca="1" t="shared" si="99"/>
        <v>-749</v>
      </c>
    </row>
    <row r="1585" spans="1:11">
      <c r="A1585">
        <v>11584</v>
      </c>
      <c r="B1585" t="s">
        <v>1505</v>
      </c>
      <c r="C1585" t="s">
        <v>28</v>
      </c>
      <c r="D1585" t="s">
        <v>15</v>
      </c>
      <c r="E1585" t="s">
        <v>11</v>
      </c>
      <c r="F1585" s="2">
        <v>45493</v>
      </c>
      <c r="G1585" s="2">
        <v>46223</v>
      </c>
      <c r="H1585" s="11" t="str">
        <f ca="1" t="shared" si="96"/>
        <v>Expired</v>
      </c>
      <c r="I1585" s="11">
        <f t="shared" si="97"/>
        <v>2026</v>
      </c>
      <c r="J1585" s="11" t="str">
        <f t="shared" si="98"/>
        <v>July</v>
      </c>
      <c r="K1585" s="11">
        <f ca="1" t="shared" si="99"/>
        <v>-70</v>
      </c>
    </row>
    <row r="1586" spans="1:11">
      <c r="A1586">
        <v>11585</v>
      </c>
      <c r="B1586" t="s">
        <v>1506</v>
      </c>
      <c r="C1586" t="s">
        <v>55</v>
      </c>
      <c r="D1586" t="s">
        <v>38</v>
      </c>
      <c r="E1586" t="s">
        <v>30</v>
      </c>
      <c r="F1586" s="2">
        <v>45391</v>
      </c>
      <c r="G1586" s="2">
        <v>45756</v>
      </c>
      <c r="H1586" s="11" t="str">
        <f ca="1" t="shared" si="96"/>
        <v>Expired</v>
      </c>
      <c r="I1586">
        <f t="shared" si="97"/>
        <v>2025</v>
      </c>
      <c r="J1586" t="str">
        <f t="shared" si="98"/>
        <v>April</v>
      </c>
      <c r="K1586" s="11">
        <f ca="1" t="shared" si="99"/>
        <v>-537</v>
      </c>
    </row>
    <row r="1587" spans="1:11">
      <c r="A1587">
        <v>11586</v>
      </c>
      <c r="B1587" t="s">
        <v>1507</v>
      </c>
      <c r="C1587" t="s">
        <v>28</v>
      </c>
      <c r="D1587" t="s">
        <v>38</v>
      </c>
      <c r="E1587" t="s">
        <v>16</v>
      </c>
      <c r="F1587" s="2">
        <v>45268</v>
      </c>
      <c r="G1587" s="2">
        <v>45448</v>
      </c>
      <c r="H1587" s="11" t="str">
        <f ca="1" t="shared" si="96"/>
        <v>Expired</v>
      </c>
      <c r="I1587">
        <f t="shared" si="97"/>
        <v>2024</v>
      </c>
      <c r="J1587" t="str">
        <f t="shared" si="98"/>
        <v>June</v>
      </c>
      <c r="K1587" s="11">
        <f ca="1" t="shared" si="99"/>
        <v>-845</v>
      </c>
    </row>
    <row r="1588" spans="1:11">
      <c r="A1588">
        <v>11587</v>
      </c>
      <c r="B1588" t="s">
        <v>1508</v>
      </c>
      <c r="C1588" t="s">
        <v>21</v>
      </c>
      <c r="D1588" t="s">
        <v>18</v>
      </c>
      <c r="E1588" t="s">
        <v>11</v>
      </c>
      <c r="F1588" s="2">
        <v>44931</v>
      </c>
      <c r="G1588" s="2">
        <v>45111</v>
      </c>
      <c r="H1588" s="11" t="str">
        <f ca="1" t="shared" si="96"/>
        <v>Expired</v>
      </c>
      <c r="I1588">
        <f t="shared" si="97"/>
        <v>2023</v>
      </c>
      <c r="J1588" t="str">
        <f t="shared" si="98"/>
        <v>July</v>
      </c>
      <c r="K1588" s="11">
        <f ca="1" t="shared" si="99"/>
        <v>-1182</v>
      </c>
    </row>
    <row r="1589" spans="1:11">
      <c r="A1589">
        <v>11588</v>
      </c>
      <c r="B1589" t="s">
        <v>1509</v>
      </c>
      <c r="C1589" t="s">
        <v>14</v>
      </c>
      <c r="D1589" t="s">
        <v>10</v>
      </c>
      <c r="E1589" t="s">
        <v>22</v>
      </c>
      <c r="F1589" s="2">
        <v>45341</v>
      </c>
      <c r="G1589" s="2">
        <v>45706</v>
      </c>
      <c r="H1589" s="11" t="str">
        <f ca="1" t="shared" si="96"/>
        <v>Expired</v>
      </c>
      <c r="I1589">
        <f t="shared" si="97"/>
        <v>2025</v>
      </c>
      <c r="J1589" t="str">
        <f t="shared" si="98"/>
        <v>February</v>
      </c>
      <c r="K1589" s="11">
        <f ca="1" t="shared" si="99"/>
        <v>-587</v>
      </c>
    </row>
    <row r="1590" spans="1:11">
      <c r="A1590">
        <v>11589</v>
      </c>
      <c r="B1590" t="s">
        <v>1510</v>
      </c>
      <c r="C1590" t="s">
        <v>14</v>
      </c>
      <c r="D1590" t="s">
        <v>10</v>
      </c>
      <c r="E1590" t="s">
        <v>22</v>
      </c>
      <c r="F1590" s="2">
        <v>45428</v>
      </c>
      <c r="G1590" s="2">
        <v>45793</v>
      </c>
      <c r="H1590" s="11" t="str">
        <f ca="1" t="shared" si="96"/>
        <v>Expired</v>
      </c>
      <c r="I1590">
        <f t="shared" si="97"/>
        <v>2025</v>
      </c>
      <c r="J1590" t="str">
        <f t="shared" si="98"/>
        <v>May</v>
      </c>
      <c r="K1590" s="11">
        <f ca="1" t="shared" si="99"/>
        <v>-500</v>
      </c>
    </row>
    <row r="1591" spans="1:11">
      <c r="A1591">
        <v>11590</v>
      </c>
      <c r="B1591" t="s">
        <v>1511</v>
      </c>
      <c r="C1591" t="s">
        <v>9</v>
      </c>
      <c r="D1591" t="s">
        <v>38</v>
      </c>
      <c r="E1591" t="s">
        <v>16</v>
      </c>
      <c r="F1591" s="2">
        <v>45054</v>
      </c>
      <c r="G1591" s="2">
        <v>45419</v>
      </c>
      <c r="H1591" s="11" t="str">
        <f ca="1" t="shared" si="96"/>
        <v>Expired</v>
      </c>
      <c r="I1591">
        <f t="shared" si="97"/>
        <v>2024</v>
      </c>
      <c r="J1591" t="str">
        <f t="shared" si="98"/>
        <v>May</v>
      </c>
      <c r="K1591" s="11">
        <f ca="1" t="shared" si="99"/>
        <v>-874</v>
      </c>
    </row>
    <row r="1592" spans="1:11">
      <c r="A1592">
        <v>11591</v>
      </c>
      <c r="B1592" t="s">
        <v>1512</v>
      </c>
      <c r="C1592" t="s">
        <v>21</v>
      </c>
      <c r="D1592" t="s">
        <v>18</v>
      </c>
      <c r="E1592" t="s">
        <v>22</v>
      </c>
      <c r="F1592" s="2">
        <v>45188</v>
      </c>
      <c r="G1592" s="2">
        <v>45918</v>
      </c>
      <c r="H1592" s="11" t="str">
        <f ca="1" t="shared" si="96"/>
        <v>Expired</v>
      </c>
      <c r="I1592">
        <f t="shared" si="97"/>
        <v>2025</v>
      </c>
      <c r="J1592" t="str">
        <f t="shared" si="98"/>
        <v>September</v>
      </c>
      <c r="K1592" s="11">
        <f ca="1" t="shared" si="99"/>
        <v>-375</v>
      </c>
    </row>
    <row r="1593" spans="1:11">
      <c r="A1593">
        <v>11592</v>
      </c>
      <c r="B1593" t="s">
        <v>1513</v>
      </c>
      <c r="C1593" t="s">
        <v>14</v>
      </c>
      <c r="D1593" t="s">
        <v>38</v>
      </c>
      <c r="E1593" t="s">
        <v>30</v>
      </c>
      <c r="F1593" s="2">
        <v>44986</v>
      </c>
      <c r="G1593" s="2">
        <v>45716</v>
      </c>
      <c r="H1593" s="11" t="str">
        <f ca="1" t="shared" si="96"/>
        <v>Expired</v>
      </c>
      <c r="I1593">
        <f t="shared" si="97"/>
        <v>2025</v>
      </c>
      <c r="J1593" t="str">
        <f t="shared" si="98"/>
        <v>February</v>
      </c>
      <c r="K1593" s="11">
        <f ca="1" t="shared" si="99"/>
        <v>-577</v>
      </c>
    </row>
    <row r="1594" spans="1:11">
      <c r="A1594">
        <v>11593</v>
      </c>
      <c r="B1594" t="s">
        <v>1514</v>
      </c>
      <c r="C1594" t="s">
        <v>14</v>
      </c>
      <c r="D1594" t="s">
        <v>18</v>
      </c>
      <c r="E1594" t="s">
        <v>11</v>
      </c>
      <c r="F1594" s="2">
        <v>45416</v>
      </c>
      <c r="G1594" s="2">
        <v>45596</v>
      </c>
      <c r="H1594" s="11" t="str">
        <f ca="1" t="shared" si="96"/>
        <v>Expired</v>
      </c>
      <c r="I1594">
        <f t="shared" si="97"/>
        <v>2024</v>
      </c>
      <c r="J1594" t="str">
        <f t="shared" si="98"/>
        <v>October</v>
      </c>
      <c r="K1594" s="11">
        <f ca="1" t="shared" si="99"/>
        <v>-697</v>
      </c>
    </row>
    <row r="1595" spans="1:11">
      <c r="A1595">
        <v>11594</v>
      </c>
      <c r="B1595" t="s">
        <v>1515</v>
      </c>
      <c r="C1595" t="s">
        <v>14</v>
      </c>
      <c r="D1595" t="s">
        <v>26</v>
      </c>
      <c r="E1595" t="s">
        <v>11</v>
      </c>
      <c r="F1595" s="2">
        <v>45194</v>
      </c>
      <c r="G1595" s="2">
        <v>45924</v>
      </c>
      <c r="H1595" s="11" t="str">
        <f ca="1" t="shared" si="96"/>
        <v>Expired</v>
      </c>
      <c r="I1595">
        <f t="shared" si="97"/>
        <v>2025</v>
      </c>
      <c r="J1595" t="str">
        <f t="shared" si="98"/>
        <v>September</v>
      </c>
      <c r="K1595" s="11">
        <f ca="1" t="shared" si="99"/>
        <v>-369</v>
      </c>
    </row>
    <row r="1596" spans="1:11">
      <c r="A1596">
        <v>11595</v>
      </c>
      <c r="B1596" t="s">
        <v>1516</v>
      </c>
      <c r="C1596" t="s">
        <v>25</v>
      </c>
      <c r="D1596" t="s">
        <v>18</v>
      </c>
      <c r="E1596" t="s">
        <v>35</v>
      </c>
      <c r="F1596" s="2">
        <v>45519</v>
      </c>
      <c r="G1596" s="2">
        <v>46249</v>
      </c>
      <c r="H1596" s="11" t="str">
        <f ca="1" t="shared" si="96"/>
        <v>Expired</v>
      </c>
      <c r="I1596" s="11">
        <f t="shared" si="97"/>
        <v>2026</v>
      </c>
      <c r="J1596" s="11" t="str">
        <f t="shared" si="98"/>
        <v>August</v>
      </c>
      <c r="K1596" s="11">
        <f ca="1" t="shared" si="99"/>
        <v>-44</v>
      </c>
    </row>
    <row r="1597" spans="1:11">
      <c r="A1597">
        <v>11596</v>
      </c>
      <c r="B1597" t="s">
        <v>1517</v>
      </c>
      <c r="C1597" t="s">
        <v>9</v>
      </c>
      <c r="D1597" t="s">
        <v>26</v>
      </c>
      <c r="E1597" t="s">
        <v>16</v>
      </c>
      <c r="F1597" s="2">
        <v>45586</v>
      </c>
      <c r="G1597" s="2">
        <v>46316</v>
      </c>
      <c r="H1597" s="11" t="str">
        <f ca="1" t="shared" si="96"/>
        <v>Expiring_Soon</v>
      </c>
      <c r="I1597" s="11">
        <f t="shared" si="97"/>
        <v>2026</v>
      </c>
      <c r="J1597" s="11" t="str">
        <f t="shared" si="98"/>
        <v>October</v>
      </c>
      <c r="K1597" s="11">
        <f ca="1" t="shared" si="99"/>
        <v>23</v>
      </c>
    </row>
    <row r="1598" spans="1:11">
      <c r="A1598">
        <v>11597</v>
      </c>
      <c r="B1598" t="s">
        <v>1518</v>
      </c>
      <c r="C1598" t="s">
        <v>55</v>
      </c>
      <c r="D1598" t="s">
        <v>15</v>
      </c>
      <c r="E1598" t="s">
        <v>16</v>
      </c>
      <c r="F1598" s="2">
        <v>45457</v>
      </c>
      <c r="G1598" s="2">
        <v>45637</v>
      </c>
      <c r="H1598" s="11" t="str">
        <f ca="1" t="shared" si="96"/>
        <v>Expired</v>
      </c>
      <c r="I1598">
        <f t="shared" si="97"/>
        <v>2024</v>
      </c>
      <c r="J1598" t="str">
        <f t="shared" si="98"/>
        <v>December</v>
      </c>
      <c r="K1598" s="11">
        <f ca="1" t="shared" si="99"/>
        <v>-656</v>
      </c>
    </row>
    <row r="1599" spans="1:11">
      <c r="A1599">
        <v>11598</v>
      </c>
      <c r="B1599" t="s">
        <v>1519</v>
      </c>
      <c r="C1599" t="s">
        <v>21</v>
      </c>
      <c r="D1599" t="s">
        <v>38</v>
      </c>
      <c r="E1599" t="s">
        <v>30</v>
      </c>
      <c r="F1599" s="2">
        <v>45236</v>
      </c>
      <c r="G1599" s="2">
        <v>45966</v>
      </c>
      <c r="H1599" s="11" t="str">
        <f ca="1" t="shared" si="96"/>
        <v>Expired</v>
      </c>
      <c r="I1599">
        <f t="shared" si="97"/>
        <v>2025</v>
      </c>
      <c r="J1599" t="str">
        <f t="shared" si="98"/>
        <v>November</v>
      </c>
      <c r="K1599" s="11">
        <f ca="1" t="shared" si="99"/>
        <v>-327</v>
      </c>
    </row>
    <row r="1600" spans="1:11">
      <c r="A1600">
        <v>11599</v>
      </c>
      <c r="B1600" t="s">
        <v>1520</v>
      </c>
      <c r="C1600" t="s">
        <v>14</v>
      </c>
      <c r="D1600" t="s">
        <v>38</v>
      </c>
      <c r="E1600" t="s">
        <v>35</v>
      </c>
      <c r="F1600" s="2">
        <v>45242</v>
      </c>
      <c r="G1600" s="2">
        <v>45972</v>
      </c>
      <c r="H1600" s="11" t="str">
        <f ca="1" t="shared" si="96"/>
        <v>Expired</v>
      </c>
      <c r="I1600">
        <f t="shared" si="97"/>
        <v>2025</v>
      </c>
      <c r="J1600" t="str">
        <f t="shared" si="98"/>
        <v>November</v>
      </c>
      <c r="K1600" s="11">
        <f ca="1" t="shared" si="99"/>
        <v>-321</v>
      </c>
    </row>
    <row r="1601" spans="1:11">
      <c r="A1601">
        <v>11600</v>
      </c>
      <c r="B1601" t="s">
        <v>1521</v>
      </c>
      <c r="C1601" t="s">
        <v>9</v>
      </c>
      <c r="D1601" t="s">
        <v>15</v>
      </c>
      <c r="E1601" t="s">
        <v>30</v>
      </c>
      <c r="F1601" s="2">
        <v>45073</v>
      </c>
      <c r="G1601" s="2">
        <v>45438</v>
      </c>
      <c r="H1601" s="11" t="str">
        <f ca="1" t="shared" si="96"/>
        <v>Expired</v>
      </c>
      <c r="I1601">
        <f t="shared" si="97"/>
        <v>2024</v>
      </c>
      <c r="J1601" t="str">
        <f t="shared" si="98"/>
        <v>May</v>
      </c>
      <c r="K1601" s="11">
        <f ca="1" t="shared" si="99"/>
        <v>-855</v>
      </c>
    </row>
    <row r="1602" spans="1:11">
      <c r="A1602">
        <v>11601</v>
      </c>
      <c r="B1602" t="s">
        <v>414</v>
      </c>
      <c r="C1602" t="s">
        <v>14</v>
      </c>
      <c r="D1602" t="s">
        <v>38</v>
      </c>
      <c r="E1602" t="s">
        <v>30</v>
      </c>
      <c r="F1602" s="2">
        <v>44933</v>
      </c>
      <c r="G1602" s="2">
        <v>45113</v>
      </c>
      <c r="H1602" s="11" t="str">
        <f ca="1" t="shared" ref="H1602:H1665" si="100">IF(K1602&lt;=0,"Expired",IF(AND(K1602&gt;=1,K1602&lt;=30),"Expiring_Soon","Active"))</f>
        <v>Expired</v>
      </c>
      <c r="I1602">
        <f t="shared" ref="I1602:I1665" si="101">YEAR(G1602)</f>
        <v>2023</v>
      </c>
      <c r="J1602" t="str">
        <f t="shared" ref="J1602:J1665" si="102">TEXT(G1602,"mmmm")</f>
        <v>July</v>
      </c>
      <c r="K1602" s="11">
        <f ca="1" t="shared" ref="K1602:K1665" si="103">G1602-TODAY()</f>
        <v>-1180</v>
      </c>
    </row>
    <row r="1603" spans="1:11">
      <c r="A1603">
        <v>11602</v>
      </c>
      <c r="B1603" t="s">
        <v>1291</v>
      </c>
      <c r="C1603" t="s">
        <v>9</v>
      </c>
      <c r="D1603" t="s">
        <v>26</v>
      </c>
      <c r="E1603" t="s">
        <v>16</v>
      </c>
      <c r="F1603" s="2">
        <v>45354</v>
      </c>
      <c r="G1603" s="2">
        <v>46084</v>
      </c>
      <c r="H1603" s="11" t="str">
        <f ca="1" t="shared" si="100"/>
        <v>Expired</v>
      </c>
      <c r="I1603" s="11">
        <f t="shared" si="101"/>
        <v>2026</v>
      </c>
      <c r="J1603" s="11" t="str">
        <f t="shared" si="102"/>
        <v>March</v>
      </c>
      <c r="K1603" s="11">
        <f ca="1" t="shared" si="103"/>
        <v>-209</v>
      </c>
    </row>
    <row r="1604" spans="1:11">
      <c r="A1604">
        <v>11603</v>
      </c>
      <c r="B1604" t="s">
        <v>1522</v>
      </c>
      <c r="C1604" t="s">
        <v>14</v>
      </c>
      <c r="D1604" t="s">
        <v>38</v>
      </c>
      <c r="E1604" t="s">
        <v>11</v>
      </c>
      <c r="F1604" s="2">
        <v>45107</v>
      </c>
      <c r="G1604" s="2">
        <v>45472</v>
      </c>
      <c r="H1604" s="11" t="str">
        <f ca="1" t="shared" si="100"/>
        <v>Expired</v>
      </c>
      <c r="I1604">
        <f t="shared" si="101"/>
        <v>2024</v>
      </c>
      <c r="J1604" t="str">
        <f t="shared" si="102"/>
        <v>June</v>
      </c>
      <c r="K1604" s="11">
        <f ca="1" t="shared" si="103"/>
        <v>-821</v>
      </c>
    </row>
    <row r="1605" spans="1:11">
      <c r="A1605">
        <v>11604</v>
      </c>
      <c r="B1605" t="s">
        <v>1259</v>
      </c>
      <c r="C1605" t="s">
        <v>21</v>
      </c>
      <c r="D1605" t="s">
        <v>38</v>
      </c>
      <c r="E1605" t="s">
        <v>11</v>
      </c>
      <c r="F1605" s="2">
        <v>45441</v>
      </c>
      <c r="G1605" s="2">
        <v>45621</v>
      </c>
      <c r="H1605" s="11" t="str">
        <f ca="1" t="shared" si="100"/>
        <v>Expired</v>
      </c>
      <c r="I1605">
        <f t="shared" si="101"/>
        <v>2024</v>
      </c>
      <c r="J1605" t="str">
        <f t="shared" si="102"/>
        <v>November</v>
      </c>
      <c r="K1605" s="11">
        <f ca="1" t="shared" si="103"/>
        <v>-672</v>
      </c>
    </row>
    <row r="1606" spans="1:11">
      <c r="A1606">
        <v>11605</v>
      </c>
      <c r="B1606" t="s">
        <v>1351</v>
      </c>
      <c r="C1606" t="s">
        <v>21</v>
      </c>
      <c r="D1606" t="s">
        <v>18</v>
      </c>
      <c r="E1606" t="s">
        <v>11</v>
      </c>
      <c r="F1606" s="2">
        <v>44987</v>
      </c>
      <c r="G1606" s="2">
        <v>45717</v>
      </c>
      <c r="H1606" s="11" t="str">
        <f ca="1" t="shared" si="100"/>
        <v>Expired</v>
      </c>
      <c r="I1606">
        <f t="shared" si="101"/>
        <v>2025</v>
      </c>
      <c r="J1606" t="str">
        <f t="shared" si="102"/>
        <v>March</v>
      </c>
      <c r="K1606" s="11">
        <f ca="1" t="shared" si="103"/>
        <v>-576</v>
      </c>
    </row>
    <row r="1607" spans="1:11">
      <c r="A1607">
        <v>11606</v>
      </c>
      <c r="B1607" t="s">
        <v>1523</v>
      </c>
      <c r="C1607" t="s">
        <v>25</v>
      </c>
      <c r="D1607" t="s">
        <v>38</v>
      </c>
      <c r="E1607" t="s">
        <v>22</v>
      </c>
      <c r="F1607" s="2">
        <v>45568</v>
      </c>
      <c r="G1607" s="2">
        <v>46298</v>
      </c>
      <c r="H1607" s="11" t="str">
        <f ca="1" t="shared" si="100"/>
        <v>Expiring_Soon</v>
      </c>
      <c r="I1607" s="11">
        <f t="shared" si="101"/>
        <v>2026</v>
      </c>
      <c r="J1607" s="11" t="str">
        <f t="shared" si="102"/>
        <v>October</v>
      </c>
      <c r="K1607" s="11">
        <f ca="1" t="shared" si="103"/>
        <v>5</v>
      </c>
    </row>
    <row r="1608" spans="1:11">
      <c r="A1608">
        <v>11607</v>
      </c>
      <c r="B1608" t="s">
        <v>1524</v>
      </c>
      <c r="C1608" t="s">
        <v>9</v>
      </c>
      <c r="D1608" t="s">
        <v>10</v>
      </c>
      <c r="E1608" t="s">
        <v>16</v>
      </c>
      <c r="F1608" s="2">
        <v>45313</v>
      </c>
      <c r="G1608" s="2">
        <v>45493</v>
      </c>
      <c r="H1608" s="11" t="str">
        <f ca="1" t="shared" si="100"/>
        <v>Expired</v>
      </c>
      <c r="I1608">
        <f t="shared" si="101"/>
        <v>2024</v>
      </c>
      <c r="J1608" t="str">
        <f t="shared" si="102"/>
        <v>July</v>
      </c>
      <c r="K1608" s="11">
        <f ca="1" t="shared" si="103"/>
        <v>-800</v>
      </c>
    </row>
    <row r="1609" spans="1:11">
      <c r="A1609">
        <v>11608</v>
      </c>
      <c r="B1609" t="s">
        <v>1525</v>
      </c>
      <c r="C1609" t="s">
        <v>25</v>
      </c>
      <c r="D1609" t="s">
        <v>26</v>
      </c>
      <c r="E1609" t="s">
        <v>35</v>
      </c>
      <c r="F1609" s="2">
        <v>45167</v>
      </c>
      <c r="G1609" s="2">
        <v>45532</v>
      </c>
      <c r="H1609" s="11" t="str">
        <f ca="1" t="shared" si="100"/>
        <v>Expired</v>
      </c>
      <c r="I1609">
        <f t="shared" si="101"/>
        <v>2024</v>
      </c>
      <c r="J1609" t="str">
        <f t="shared" si="102"/>
        <v>August</v>
      </c>
      <c r="K1609" s="11">
        <f ca="1" t="shared" si="103"/>
        <v>-761</v>
      </c>
    </row>
    <row r="1610" spans="1:11">
      <c r="A1610">
        <v>11609</v>
      </c>
      <c r="B1610" t="s">
        <v>86</v>
      </c>
      <c r="C1610" t="s">
        <v>9</v>
      </c>
      <c r="D1610" t="s">
        <v>26</v>
      </c>
      <c r="E1610" t="s">
        <v>30</v>
      </c>
      <c r="F1610" s="2">
        <v>44934</v>
      </c>
      <c r="G1610" s="2">
        <v>45664</v>
      </c>
      <c r="H1610" s="11" t="str">
        <f ca="1" t="shared" si="100"/>
        <v>Expired</v>
      </c>
      <c r="I1610">
        <f t="shared" si="101"/>
        <v>2025</v>
      </c>
      <c r="J1610" t="str">
        <f t="shared" si="102"/>
        <v>January</v>
      </c>
      <c r="K1610" s="11">
        <f ca="1" t="shared" si="103"/>
        <v>-629</v>
      </c>
    </row>
    <row r="1611" spans="1:11">
      <c r="A1611">
        <v>11610</v>
      </c>
      <c r="B1611" t="s">
        <v>1526</v>
      </c>
      <c r="C1611" t="s">
        <v>9</v>
      </c>
      <c r="D1611" t="s">
        <v>18</v>
      </c>
      <c r="E1611" t="s">
        <v>35</v>
      </c>
      <c r="F1611" s="2">
        <v>44934</v>
      </c>
      <c r="G1611" s="2">
        <v>45299</v>
      </c>
      <c r="H1611" s="11" t="str">
        <f ca="1" t="shared" si="100"/>
        <v>Expired</v>
      </c>
      <c r="I1611">
        <f t="shared" si="101"/>
        <v>2024</v>
      </c>
      <c r="J1611" t="str">
        <f t="shared" si="102"/>
        <v>January</v>
      </c>
      <c r="K1611" s="11">
        <f ca="1" t="shared" si="103"/>
        <v>-994</v>
      </c>
    </row>
    <row r="1612" spans="1:11">
      <c r="A1612">
        <v>11611</v>
      </c>
      <c r="B1612" t="s">
        <v>156</v>
      </c>
      <c r="C1612" t="s">
        <v>25</v>
      </c>
      <c r="D1612" t="s">
        <v>38</v>
      </c>
      <c r="E1612" t="s">
        <v>22</v>
      </c>
      <c r="F1612" s="2">
        <v>45272</v>
      </c>
      <c r="G1612" s="2">
        <v>46002</v>
      </c>
      <c r="H1612" s="11" t="str">
        <f ca="1" t="shared" si="100"/>
        <v>Expired</v>
      </c>
      <c r="I1612">
        <f t="shared" si="101"/>
        <v>2025</v>
      </c>
      <c r="J1612" t="str">
        <f t="shared" si="102"/>
        <v>December</v>
      </c>
      <c r="K1612" s="11">
        <f ca="1" t="shared" si="103"/>
        <v>-291</v>
      </c>
    </row>
    <row r="1613" spans="1:11">
      <c r="A1613">
        <v>11612</v>
      </c>
      <c r="B1613" t="s">
        <v>591</v>
      </c>
      <c r="C1613" t="s">
        <v>25</v>
      </c>
      <c r="D1613" t="s">
        <v>10</v>
      </c>
      <c r="E1613" t="s">
        <v>30</v>
      </c>
      <c r="F1613" s="2">
        <v>45172</v>
      </c>
      <c r="G1613" s="2">
        <v>45537</v>
      </c>
      <c r="H1613" s="11" t="str">
        <f ca="1" t="shared" si="100"/>
        <v>Expired</v>
      </c>
      <c r="I1613">
        <f t="shared" si="101"/>
        <v>2024</v>
      </c>
      <c r="J1613" t="str">
        <f t="shared" si="102"/>
        <v>September</v>
      </c>
      <c r="K1613" s="11">
        <f ca="1" t="shared" si="103"/>
        <v>-756</v>
      </c>
    </row>
    <row r="1614" spans="1:11">
      <c r="A1614">
        <v>11613</v>
      </c>
      <c r="B1614" t="s">
        <v>1527</v>
      </c>
      <c r="C1614" t="s">
        <v>55</v>
      </c>
      <c r="D1614" t="s">
        <v>15</v>
      </c>
      <c r="E1614" t="s">
        <v>16</v>
      </c>
      <c r="F1614" s="2">
        <v>45291</v>
      </c>
      <c r="G1614" s="2">
        <v>45656</v>
      </c>
      <c r="H1614" s="11" t="str">
        <f ca="1" t="shared" si="100"/>
        <v>Expired</v>
      </c>
      <c r="I1614">
        <f t="shared" si="101"/>
        <v>2024</v>
      </c>
      <c r="J1614" t="str">
        <f t="shared" si="102"/>
        <v>December</v>
      </c>
      <c r="K1614" s="11">
        <f ca="1" t="shared" si="103"/>
        <v>-637</v>
      </c>
    </row>
    <row r="1615" spans="1:11">
      <c r="A1615">
        <v>11614</v>
      </c>
      <c r="B1615" t="s">
        <v>1528</v>
      </c>
      <c r="C1615" t="s">
        <v>9</v>
      </c>
      <c r="D1615" t="s">
        <v>38</v>
      </c>
      <c r="E1615" t="s">
        <v>22</v>
      </c>
      <c r="F1615" s="2">
        <v>45069</v>
      </c>
      <c r="G1615" s="2">
        <v>45249</v>
      </c>
      <c r="H1615" s="11" t="str">
        <f ca="1" t="shared" si="100"/>
        <v>Expired</v>
      </c>
      <c r="I1615">
        <f t="shared" si="101"/>
        <v>2023</v>
      </c>
      <c r="J1615" t="str">
        <f t="shared" si="102"/>
        <v>November</v>
      </c>
      <c r="K1615" s="11">
        <f ca="1" t="shared" si="103"/>
        <v>-1044</v>
      </c>
    </row>
    <row r="1616" spans="1:11">
      <c r="A1616">
        <v>11615</v>
      </c>
      <c r="B1616" t="s">
        <v>879</v>
      </c>
      <c r="C1616" t="s">
        <v>28</v>
      </c>
      <c r="D1616" t="s">
        <v>10</v>
      </c>
      <c r="E1616" t="s">
        <v>11</v>
      </c>
      <c r="F1616" s="2">
        <v>45304</v>
      </c>
      <c r="G1616" s="2">
        <v>45669</v>
      </c>
      <c r="H1616" s="11" t="str">
        <f ca="1" t="shared" si="100"/>
        <v>Expired</v>
      </c>
      <c r="I1616">
        <f t="shared" si="101"/>
        <v>2025</v>
      </c>
      <c r="J1616" t="str">
        <f t="shared" si="102"/>
        <v>January</v>
      </c>
      <c r="K1616" s="11">
        <f ca="1" t="shared" si="103"/>
        <v>-624</v>
      </c>
    </row>
    <row r="1617" spans="1:11">
      <c r="A1617">
        <v>11616</v>
      </c>
      <c r="B1617" t="s">
        <v>1529</v>
      </c>
      <c r="C1617" t="s">
        <v>28</v>
      </c>
      <c r="D1617" t="s">
        <v>38</v>
      </c>
      <c r="E1617" t="s">
        <v>11</v>
      </c>
      <c r="F1617" s="2">
        <v>44930</v>
      </c>
      <c r="G1617" s="2">
        <v>45660</v>
      </c>
      <c r="H1617" s="11" t="str">
        <f ca="1" t="shared" si="100"/>
        <v>Expired</v>
      </c>
      <c r="I1617">
        <f t="shared" si="101"/>
        <v>2025</v>
      </c>
      <c r="J1617" t="str">
        <f t="shared" si="102"/>
        <v>January</v>
      </c>
      <c r="K1617" s="11">
        <f ca="1" t="shared" si="103"/>
        <v>-633</v>
      </c>
    </row>
    <row r="1618" spans="1:11">
      <c r="A1618">
        <v>11617</v>
      </c>
      <c r="B1618" t="s">
        <v>1530</v>
      </c>
      <c r="C1618" t="s">
        <v>9</v>
      </c>
      <c r="D1618" t="s">
        <v>10</v>
      </c>
      <c r="E1618" t="s">
        <v>16</v>
      </c>
      <c r="F1618" s="2">
        <v>45260</v>
      </c>
      <c r="G1618" s="2">
        <v>45990</v>
      </c>
      <c r="H1618" s="11" t="str">
        <f ca="1" t="shared" si="100"/>
        <v>Expired</v>
      </c>
      <c r="I1618">
        <f t="shared" si="101"/>
        <v>2025</v>
      </c>
      <c r="J1618" t="str">
        <f t="shared" si="102"/>
        <v>November</v>
      </c>
      <c r="K1618" s="11">
        <f ca="1" t="shared" si="103"/>
        <v>-303</v>
      </c>
    </row>
    <row r="1619" spans="1:11">
      <c r="A1619">
        <v>11618</v>
      </c>
      <c r="B1619" t="s">
        <v>1531</v>
      </c>
      <c r="C1619" t="s">
        <v>28</v>
      </c>
      <c r="D1619" t="s">
        <v>38</v>
      </c>
      <c r="E1619" t="s">
        <v>22</v>
      </c>
      <c r="F1619" s="2">
        <v>45554</v>
      </c>
      <c r="G1619" s="2">
        <v>45734</v>
      </c>
      <c r="H1619" s="11" t="str">
        <f ca="1" t="shared" si="100"/>
        <v>Expired</v>
      </c>
      <c r="I1619">
        <f t="shared" si="101"/>
        <v>2025</v>
      </c>
      <c r="J1619" t="str">
        <f t="shared" si="102"/>
        <v>March</v>
      </c>
      <c r="K1619" s="11">
        <f ca="1" t="shared" si="103"/>
        <v>-559</v>
      </c>
    </row>
    <row r="1620" spans="1:11">
      <c r="A1620">
        <v>11619</v>
      </c>
      <c r="B1620" t="s">
        <v>1532</v>
      </c>
      <c r="C1620" t="s">
        <v>55</v>
      </c>
      <c r="D1620" t="s">
        <v>26</v>
      </c>
      <c r="E1620" t="s">
        <v>22</v>
      </c>
      <c r="F1620" s="2">
        <v>45227</v>
      </c>
      <c r="G1620" s="2">
        <v>45957</v>
      </c>
      <c r="H1620" s="11" t="str">
        <f ca="1" t="shared" si="100"/>
        <v>Expired</v>
      </c>
      <c r="I1620">
        <f t="shared" si="101"/>
        <v>2025</v>
      </c>
      <c r="J1620" t="str">
        <f t="shared" si="102"/>
        <v>October</v>
      </c>
      <c r="K1620" s="11">
        <f ca="1" t="shared" si="103"/>
        <v>-336</v>
      </c>
    </row>
    <row r="1621" spans="1:11">
      <c r="A1621">
        <v>11620</v>
      </c>
      <c r="B1621" t="s">
        <v>1533</v>
      </c>
      <c r="C1621" t="s">
        <v>28</v>
      </c>
      <c r="D1621" t="s">
        <v>15</v>
      </c>
      <c r="E1621" t="s">
        <v>35</v>
      </c>
      <c r="F1621" s="2">
        <v>44959</v>
      </c>
      <c r="G1621" s="2">
        <v>45139</v>
      </c>
      <c r="H1621" s="11" t="str">
        <f ca="1" t="shared" si="100"/>
        <v>Expired</v>
      </c>
      <c r="I1621">
        <f t="shared" si="101"/>
        <v>2023</v>
      </c>
      <c r="J1621" t="str">
        <f t="shared" si="102"/>
        <v>August</v>
      </c>
      <c r="K1621" s="11">
        <f ca="1" t="shared" si="103"/>
        <v>-1154</v>
      </c>
    </row>
    <row r="1622" spans="1:11">
      <c r="A1622">
        <v>11621</v>
      </c>
      <c r="B1622" t="s">
        <v>1534</v>
      </c>
      <c r="C1622" t="s">
        <v>25</v>
      </c>
      <c r="D1622" t="s">
        <v>15</v>
      </c>
      <c r="E1622" t="s">
        <v>22</v>
      </c>
      <c r="F1622" s="2">
        <v>45099</v>
      </c>
      <c r="G1622" s="2">
        <v>45464</v>
      </c>
      <c r="H1622" s="11" t="str">
        <f ca="1" t="shared" si="100"/>
        <v>Expired</v>
      </c>
      <c r="I1622">
        <f t="shared" si="101"/>
        <v>2024</v>
      </c>
      <c r="J1622" t="str">
        <f t="shared" si="102"/>
        <v>June</v>
      </c>
      <c r="K1622" s="11">
        <f ca="1" t="shared" si="103"/>
        <v>-829</v>
      </c>
    </row>
    <row r="1623" spans="1:11">
      <c r="A1623">
        <v>11622</v>
      </c>
      <c r="B1623" t="s">
        <v>683</v>
      </c>
      <c r="C1623" t="s">
        <v>55</v>
      </c>
      <c r="D1623" t="s">
        <v>15</v>
      </c>
      <c r="E1623" t="s">
        <v>11</v>
      </c>
      <c r="F1623" s="2">
        <v>45176</v>
      </c>
      <c r="G1623" s="2">
        <v>45356</v>
      </c>
      <c r="H1623" s="11" t="str">
        <f ca="1" t="shared" si="100"/>
        <v>Expired</v>
      </c>
      <c r="I1623">
        <f t="shared" si="101"/>
        <v>2024</v>
      </c>
      <c r="J1623" t="str">
        <f t="shared" si="102"/>
        <v>March</v>
      </c>
      <c r="K1623" s="11">
        <f ca="1" t="shared" si="103"/>
        <v>-937</v>
      </c>
    </row>
    <row r="1624" spans="1:11">
      <c r="A1624">
        <v>11623</v>
      </c>
      <c r="B1624" t="s">
        <v>1535</v>
      </c>
      <c r="C1624" t="s">
        <v>9</v>
      </c>
      <c r="D1624" t="s">
        <v>38</v>
      </c>
      <c r="E1624" t="s">
        <v>16</v>
      </c>
      <c r="F1624" s="2">
        <v>45091</v>
      </c>
      <c r="G1624" s="2">
        <v>45456</v>
      </c>
      <c r="H1624" s="11" t="str">
        <f ca="1" t="shared" si="100"/>
        <v>Expired</v>
      </c>
      <c r="I1624">
        <f t="shared" si="101"/>
        <v>2024</v>
      </c>
      <c r="J1624" t="str">
        <f t="shared" si="102"/>
        <v>June</v>
      </c>
      <c r="K1624" s="11">
        <f ca="1" t="shared" si="103"/>
        <v>-837</v>
      </c>
    </row>
    <row r="1625" spans="1:11">
      <c r="A1625">
        <v>11624</v>
      </c>
      <c r="B1625" t="s">
        <v>1536</v>
      </c>
      <c r="C1625" t="s">
        <v>25</v>
      </c>
      <c r="D1625" t="s">
        <v>18</v>
      </c>
      <c r="E1625" t="s">
        <v>30</v>
      </c>
      <c r="F1625" s="2">
        <v>45608</v>
      </c>
      <c r="G1625" s="2">
        <v>45973</v>
      </c>
      <c r="H1625" s="11" t="str">
        <f ca="1" t="shared" si="100"/>
        <v>Expired</v>
      </c>
      <c r="I1625">
        <f t="shared" si="101"/>
        <v>2025</v>
      </c>
      <c r="J1625" t="str">
        <f t="shared" si="102"/>
        <v>November</v>
      </c>
      <c r="K1625" s="11">
        <f ca="1" t="shared" si="103"/>
        <v>-320</v>
      </c>
    </row>
    <row r="1626" spans="1:11">
      <c r="A1626">
        <v>11625</v>
      </c>
      <c r="B1626" t="s">
        <v>1537</v>
      </c>
      <c r="C1626" t="s">
        <v>14</v>
      </c>
      <c r="D1626" t="s">
        <v>18</v>
      </c>
      <c r="E1626" t="s">
        <v>35</v>
      </c>
      <c r="F1626" s="2">
        <v>45575</v>
      </c>
      <c r="G1626" s="2">
        <v>46305</v>
      </c>
      <c r="H1626" s="11" t="str">
        <f ca="1" t="shared" si="100"/>
        <v>Expiring_Soon</v>
      </c>
      <c r="I1626" s="11">
        <f t="shared" si="101"/>
        <v>2026</v>
      </c>
      <c r="J1626" s="11" t="str">
        <f t="shared" si="102"/>
        <v>October</v>
      </c>
      <c r="K1626" s="11">
        <f ca="1" t="shared" si="103"/>
        <v>12</v>
      </c>
    </row>
    <row r="1627" spans="1:11">
      <c r="A1627">
        <v>11626</v>
      </c>
      <c r="B1627" t="s">
        <v>1538</v>
      </c>
      <c r="C1627" t="s">
        <v>14</v>
      </c>
      <c r="D1627" t="s">
        <v>10</v>
      </c>
      <c r="E1627" t="s">
        <v>11</v>
      </c>
      <c r="F1627" s="2">
        <v>45516</v>
      </c>
      <c r="G1627" s="2">
        <v>46246</v>
      </c>
      <c r="H1627" s="11" t="str">
        <f ca="1" t="shared" si="100"/>
        <v>Expired</v>
      </c>
      <c r="I1627" s="11">
        <f t="shared" si="101"/>
        <v>2026</v>
      </c>
      <c r="J1627" s="11" t="str">
        <f t="shared" si="102"/>
        <v>August</v>
      </c>
      <c r="K1627" s="11">
        <f ca="1" t="shared" si="103"/>
        <v>-47</v>
      </c>
    </row>
    <row r="1628" spans="1:11">
      <c r="A1628">
        <v>11627</v>
      </c>
      <c r="B1628" t="s">
        <v>1539</v>
      </c>
      <c r="C1628" t="s">
        <v>55</v>
      </c>
      <c r="D1628" t="s">
        <v>38</v>
      </c>
      <c r="E1628" t="s">
        <v>35</v>
      </c>
      <c r="F1628" s="2">
        <v>45374</v>
      </c>
      <c r="G1628" s="2">
        <v>45554</v>
      </c>
      <c r="H1628" s="11" t="str">
        <f ca="1" t="shared" si="100"/>
        <v>Expired</v>
      </c>
      <c r="I1628">
        <f t="shared" si="101"/>
        <v>2024</v>
      </c>
      <c r="J1628" t="str">
        <f t="shared" si="102"/>
        <v>September</v>
      </c>
      <c r="K1628" s="11">
        <f ca="1" t="shared" si="103"/>
        <v>-739</v>
      </c>
    </row>
    <row r="1629" spans="1:11">
      <c r="A1629">
        <v>11628</v>
      </c>
      <c r="B1629" t="s">
        <v>1540</v>
      </c>
      <c r="C1629" t="s">
        <v>9</v>
      </c>
      <c r="D1629" t="s">
        <v>10</v>
      </c>
      <c r="E1629" t="s">
        <v>16</v>
      </c>
      <c r="F1629" s="2">
        <v>45041</v>
      </c>
      <c r="G1629" s="2">
        <v>45221</v>
      </c>
      <c r="H1629" s="11" t="str">
        <f ca="1" t="shared" si="100"/>
        <v>Expired</v>
      </c>
      <c r="I1629">
        <f t="shared" si="101"/>
        <v>2023</v>
      </c>
      <c r="J1629" t="str">
        <f t="shared" si="102"/>
        <v>October</v>
      </c>
      <c r="K1629" s="11">
        <f ca="1" t="shared" si="103"/>
        <v>-1072</v>
      </c>
    </row>
    <row r="1630" spans="1:11">
      <c r="A1630">
        <v>11629</v>
      </c>
      <c r="B1630" t="s">
        <v>1541</v>
      </c>
      <c r="C1630" t="s">
        <v>21</v>
      </c>
      <c r="D1630" t="s">
        <v>26</v>
      </c>
      <c r="E1630" t="s">
        <v>35</v>
      </c>
      <c r="F1630" s="2">
        <v>45303</v>
      </c>
      <c r="G1630" s="2">
        <v>45483</v>
      </c>
      <c r="H1630" s="11" t="str">
        <f ca="1" t="shared" si="100"/>
        <v>Expired</v>
      </c>
      <c r="I1630">
        <f t="shared" si="101"/>
        <v>2024</v>
      </c>
      <c r="J1630" t="str">
        <f t="shared" si="102"/>
        <v>July</v>
      </c>
      <c r="K1630" s="11">
        <f ca="1" t="shared" si="103"/>
        <v>-810</v>
      </c>
    </row>
    <row r="1631" spans="1:11">
      <c r="A1631">
        <v>11630</v>
      </c>
      <c r="B1631" t="s">
        <v>1542</v>
      </c>
      <c r="C1631" t="s">
        <v>55</v>
      </c>
      <c r="D1631" t="s">
        <v>15</v>
      </c>
      <c r="E1631" t="s">
        <v>16</v>
      </c>
      <c r="F1631" s="2">
        <v>45245</v>
      </c>
      <c r="G1631" s="2">
        <v>45425</v>
      </c>
      <c r="H1631" s="11" t="str">
        <f ca="1" t="shared" si="100"/>
        <v>Expired</v>
      </c>
      <c r="I1631">
        <f t="shared" si="101"/>
        <v>2024</v>
      </c>
      <c r="J1631" t="str">
        <f t="shared" si="102"/>
        <v>May</v>
      </c>
      <c r="K1631" s="11">
        <f ca="1" t="shared" si="103"/>
        <v>-868</v>
      </c>
    </row>
    <row r="1632" spans="1:11">
      <c r="A1632">
        <v>11631</v>
      </c>
      <c r="B1632" t="s">
        <v>1543</v>
      </c>
      <c r="C1632" t="s">
        <v>21</v>
      </c>
      <c r="D1632" t="s">
        <v>38</v>
      </c>
      <c r="E1632" t="s">
        <v>22</v>
      </c>
      <c r="F1632" s="2">
        <v>45254</v>
      </c>
      <c r="G1632" s="2">
        <v>45619</v>
      </c>
      <c r="H1632" s="11" t="str">
        <f ca="1" t="shared" si="100"/>
        <v>Expired</v>
      </c>
      <c r="I1632">
        <f t="shared" si="101"/>
        <v>2024</v>
      </c>
      <c r="J1632" t="str">
        <f t="shared" si="102"/>
        <v>November</v>
      </c>
      <c r="K1632" s="11">
        <f ca="1" t="shared" si="103"/>
        <v>-674</v>
      </c>
    </row>
    <row r="1633" spans="1:11">
      <c r="A1633">
        <v>11632</v>
      </c>
      <c r="B1633" t="s">
        <v>917</v>
      </c>
      <c r="C1633" t="s">
        <v>28</v>
      </c>
      <c r="D1633" t="s">
        <v>15</v>
      </c>
      <c r="E1633" t="s">
        <v>35</v>
      </c>
      <c r="F1633" s="2">
        <v>45154</v>
      </c>
      <c r="G1633" s="2">
        <v>45334</v>
      </c>
      <c r="H1633" s="11" t="str">
        <f ca="1" t="shared" si="100"/>
        <v>Expired</v>
      </c>
      <c r="I1633">
        <f t="shared" si="101"/>
        <v>2024</v>
      </c>
      <c r="J1633" t="str">
        <f t="shared" si="102"/>
        <v>February</v>
      </c>
      <c r="K1633" s="11">
        <f ca="1" t="shared" si="103"/>
        <v>-959</v>
      </c>
    </row>
    <row r="1634" spans="1:11">
      <c r="A1634">
        <v>11633</v>
      </c>
      <c r="B1634" t="s">
        <v>1544</v>
      </c>
      <c r="C1634" t="s">
        <v>28</v>
      </c>
      <c r="D1634" t="s">
        <v>38</v>
      </c>
      <c r="E1634" t="s">
        <v>30</v>
      </c>
      <c r="F1634" s="2">
        <v>45075</v>
      </c>
      <c r="G1634" s="2">
        <v>45440</v>
      </c>
      <c r="H1634" s="11" t="str">
        <f ca="1" t="shared" si="100"/>
        <v>Expired</v>
      </c>
      <c r="I1634">
        <f t="shared" si="101"/>
        <v>2024</v>
      </c>
      <c r="J1634" t="str">
        <f t="shared" si="102"/>
        <v>May</v>
      </c>
      <c r="K1634" s="11">
        <f ca="1" t="shared" si="103"/>
        <v>-853</v>
      </c>
    </row>
    <row r="1635" spans="1:11">
      <c r="A1635">
        <v>11634</v>
      </c>
      <c r="B1635" t="s">
        <v>1545</v>
      </c>
      <c r="C1635" t="s">
        <v>55</v>
      </c>
      <c r="D1635" t="s">
        <v>38</v>
      </c>
      <c r="E1635" t="s">
        <v>11</v>
      </c>
      <c r="F1635" s="2">
        <v>45542</v>
      </c>
      <c r="G1635" s="2">
        <v>45907</v>
      </c>
      <c r="H1635" s="11" t="str">
        <f ca="1" t="shared" si="100"/>
        <v>Expired</v>
      </c>
      <c r="I1635">
        <f t="shared" si="101"/>
        <v>2025</v>
      </c>
      <c r="J1635" t="str">
        <f t="shared" si="102"/>
        <v>September</v>
      </c>
      <c r="K1635" s="11">
        <f ca="1" t="shared" si="103"/>
        <v>-386</v>
      </c>
    </row>
    <row r="1636" spans="1:11">
      <c r="A1636">
        <v>11635</v>
      </c>
      <c r="B1636" t="s">
        <v>671</v>
      </c>
      <c r="C1636" t="s">
        <v>28</v>
      </c>
      <c r="D1636" t="s">
        <v>10</v>
      </c>
      <c r="E1636" t="s">
        <v>30</v>
      </c>
      <c r="F1636" s="2">
        <v>45441</v>
      </c>
      <c r="G1636" s="2">
        <v>46171</v>
      </c>
      <c r="H1636" s="11" t="str">
        <f ca="1" t="shared" si="100"/>
        <v>Expired</v>
      </c>
      <c r="I1636" s="11">
        <f t="shared" si="101"/>
        <v>2026</v>
      </c>
      <c r="J1636" s="11" t="str">
        <f t="shared" si="102"/>
        <v>May</v>
      </c>
      <c r="K1636" s="11">
        <f ca="1" t="shared" si="103"/>
        <v>-122</v>
      </c>
    </row>
    <row r="1637" spans="1:11">
      <c r="A1637">
        <v>11636</v>
      </c>
      <c r="B1637" t="s">
        <v>1546</v>
      </c>
      <c r="C1637" t="s">
        <v>14</v>
      </c>
      <c r="D1637" t="s">
        <v>15</v>
      </c>
      <c r="E1637" t="s">
        <v>22</v>
      </c>
      <c r="F1637" s="2">
        <v>45573</v>
      </c>
      <c r="G1637" s="2">
        <v>45753</v>
      </c>
      <c r="H1637" s="11" t="str">
        <f ca="1" t="shared" si="100"/>
        <v>Expired</v>
      </c>
      <c r="I1637">
        <f t="shared" si="101"/>
        <v>2025</v>
      </c>
      <c r="J1637" t="str">
        <f t="shared" si="102"/>
        <v>April</v>
      </c>
      <c r="K1637" s="11">
        <f ca="1" t="shared" si="103"/>
        <v>-540</v>
      </c>
    </row>
    <row r="1638" spans="1:11">
      <c r="A1638">
        <v>11637</v>
      </c>
      <c r="B1638" t="s">
        <v>1547</v>
      </c>
      <c r="C1638" t="s">
        <v>14</v>
      </c>
      <c r="D1638" t="s">
        <v>38</v>
      </c>
      <c r="E1638" t="s">
        <v>16</v>
      </c>
      <c r="F1638" s="2">
        <v>45268</v>
      </c>
      <c r="G1638" s="2">
        <v>45448</v>
      </c>
      <c r="H1638" s="11" t="str">
        <f ca="1" t="shared" si="100"/>
        <v>Expired</v>
      </c>
      <c r="I1638">
        <f t="shared" si="101"/>
        <v>2024</v>
      </c>
      <c r="J1638" t="str">
        <f t="shared" si="102"/>
        <v>June</v>
      </c>
      <c r="K1638" s="11">
        <f ca="1" t="shared" si="103"/>
        <v>-845</v>
      </c>
    </row>
    <row r="1639" spans="1:11">
      <c r="A1639">
        <v>11638</v>
      </c>
      <c r="B1639" t="s">
        <v>1548</v>
      </c>
      <c r="C1639" t="s">
        <v>14</v>
      </c>
      <c r="D1639" t="s">
        <v>18</v>
      </c>
      <c r="E1639" t="s">
        <v>16</v>
      </c>
      <c r="F1639" s="2">
        <v>45110</v>
      </c>
      <c r="G1639" s="2">
        <v>45475</v>
      </c>
      <c r="H1639" s="11" t="str">
        <f ca="1" t="shared" si="100"/>
        <v>Expired</v>
      </c>
      <c r="I1639">
        <f t="shared" si="101"/>
        <v>2024</v>
      </c>
      <c r="J1639" t="str">
        <f t="shared" si="102"/>
        <v>July</v>
      </c>
      <c r="K1639" s="11">
        <f ca="1" t="shared" si="103"/>
        <v>-818</v>
      </c>
    </row>
    <row r="1640" spans="1:11">
      <c r="A1640">
        <v>11639</v>
      </c>
      <c r="B1640" t="s">
        <v>514</v>
      </c>
      <c r="C1640" t="s">
        <v>25</v>
      </c>
      <c r="D1640" t="s">
        <v>18</v>
      </c>
      <c r="E1640" t="s">
        <v>16</v>
      </c>
      <c r="F1640" s="2">
        <v>45488</v>
      </c>
      <c r="G1640" s="2">
        <v>45853</v>
      </c>
      <c r="H1640" s="11" t="str">
        <f ca="1" t="shared" si="100"/>
        <v>Expired</v>
      </c>
      <c r="I1640">
        <f t="shared" si="101"/>
        <v>2025</v>
      </c>
      <c r="J1640" t="str">
        <f t="shared" si="102"/>
        <v>July</v>
      </c>
      <c r="K1640" s="11">
        <f ca="1" t="shared" si="103"/>
        <v>-440</v>
      </c>
    </row>
    <row r="1641" spans="1:11">
      <c r="A1641">
        <v>11640</v>
      </c>
      <c r="B1641" t="s">
        <v>1549</v>
      </c>
      <c r="C1641" t="s">
        <v>14</v>
      </c>
      <c r="D1641" t="s">
        <v>38</v>
      </c>
      <c r="E1641" t="s">
        <v>30</v>
      </c>
      <c r="F1641" s="2">
        <v>45327</v>
      </c>
      <c r="G1641" s="2">
        <v>45692</v>
      </c>
      <c r="H1641" s="11" t="str">
        <f ca="1" t="shared" si="100"/>
        <v>Expired</v>
      </c>
      <c r="I1641">
        <f t="shared" si="101"/>
        <v>2025</v>
      </c>
      <c r="J1641" t="str">
        <f t="shared" si="102"/>
        <v>February</v>
      </c>
      <c r="K1641" s="11">
        <f ca="1" t="shared" si="103"/>
        <v>-601</v>
      </c>
    </row>
    <row r="1642" spans="1:11">
      <c r="A1642">
        <v>11641</v>
      </c>
      <c r="B1642" t="s">
        <v>1550</v>
      </c>
      <c r="C1642" t="s">
        <v>14</v>
      </c>
      <c r="D1642" t="s">
        <v>10</v>
      </c>
      <c r="E1642" t="s">
        <v>30</v>
      </c>
      <c r="F1642" s="2">
        <v>45126</v>
      </c>
      <c r="G1642" s="2">
        <v>45856</v>
      </c>
      <c r="H1642" s="11" t="str">
        <f ca="1" t="shared" si="100"/>
        <v>Expired</v>
      </c>
      <c r="I1642">
        <f t="shared" si="101"/>
        <v>2025</v>
      </c>
      <c r="J1642" t="str">
        <f t="shared" si="102"/>
        <v>July</v>
      </c>
      <c r="K1642" s="11">
        <f ca="1" t="shared" si="103"/>
        <v>-437</v>
      </c>
    </row>
    <row r="1643" spans="1:11">
      <c r="A1643">
        <v>11642</v>
      </c>
      <c r="B1643" t="s">
        <v>1551</v>
      </c>
      <c r="C1643" t="s">
        <v>55</v>
      </c>
      <c r="D1643" t="s">
        <v>26</v>
      </c>
      <c r="E1643" t="s">
        <v>11</v>
      </c>
      <c r="F1643" s="2">
        <v>45258</v>
      </c>
      <c r="G1643" s="2">
        <v>45988</v>
      </c>
      <c r="H1643" s="11" t="str">
        <f ca="1" t="shared" si="100"/>
        <v>Expired</v>
      </c>
      <c r="I1643">
        <f t="shared" si="101"/>
        <v>2025</v>
      </c>
      <c r="J1643" t="str">
        <f t="shared" si="102"/>
        <v>November</v>
      </c>
      <c r="K1643" s="11">
        <f ca="1" t="shared" si="103"/>
        <v>-305</v>
      </c>
    </row>
    <row r="1644" spans="1:11">
      <c r="A1644">
        <v>11643</v>
      </c>
      <c r="B1644" t="s">
        <v>364</v>
      </c>
      <c r="C1644" t="s">
        <v>14</v>
      </c>
      <c r="D1644" t="s">
        <v>10</v>
      </c>
      <c r="E1644" t="s">
        <v>22</v>
      </c>
      <c r="F1644" s="2">
        <v>45597</v>
      </c>
      <c r="G1644" s="2">
        <v>45777</v>
      </c>
      <c r="H1644" s="11" t="str">
        <f ca="1" t="shared" si="100"/>
        <v>Expired</v>
      </c>
      <c r="I1644">
        <f t="shared" si="101"/>
        <v>2025</v>
      </c>
      <c r="J1644" t="str">
        <f t="shared" si="102"/>
        <v>April</v>
      </c>
      <c r="K1644" s="11">
        <f ca="1" t="shared" si="103"/>
        <v>-516</v>
      </c>
    </row>
    <row r="1645" spans="1:11">
      <c r="A1645">
        <v>11644</v>
      </c>
      <c r="B1645" t="s">
        <v>1552</v>
      </c>
      <c r="C1645" t="s">
        <v>55</v>
      </c>
      <c r="D1645" t="s">
        <v>38</v>
      </c>
      <c r="E1645" t="s">
        <v>30</v>
      </c>
      <c r="F1645" s="2">
        <v>45075</v>
      </c>
      <c r="G1645" s="2">
        <v>45255</v>
      </c>
      <c r="H1645" s="11" t="str">
        <f ca="1" t="shared" si="100"/>
        <v>Expired</v>
      </c>
      <c r="I1645">
        <f t="shared" si="101"/>
        <v>2023</v>
      </c>
      <c r="J1645" t="str">
        <f t="shared" si="102"/>
        <v>November</v>
      </c>
      <c r="K1645" s="11">
        <f ca="1" t="shared" si="103"/>
        <v>-1038</v>
      </c>
    </row>
    <row r="1646" spans="1:11">
      <c r="A1646">
        <v>11645</v>
      </c>
      <c r="B1646" t="s">
        <v>1553</v>
      </c>
      <c r="C1646" t="s">
        <v>14</v>
      </c>
      <c r="D1646" t="s">
        <v>26</v>
      </c>
      <c r="E1646" t="s">
        <v>30</v>
      </c>
      <c r="F1646" s="2">
        <v>45516</v>
      </c>
      <c r="G1646" s="2">
        <v>45696</v>
      </c>
      <c r="H1646" s="11" t="str">
        <f ca="1" t="shared" si="100"/>
        <v>Expired</v>
      </c>
      <c r="I1646">
        <f t="shared" si="101"/>
        <v>2025</v>
      </c>
      <c r="J1646" t="str">
        <f t="shared" si="102"/>
        <v>February</v>
      </c>
      <c r="K1646" s="11">
        <f ca="1" t="shared" si="103"/>
        <v>-597</v>
      </c>
    </row>
    <row r="1647" spans="1:11">
      <c r="A1647">
        <v>11646</v>
      </c>
      <c r="B1647" t="s">
        <v>1554</v>
      </c>
      <c r="C1647" t="s">
        <v>55</v>
      </c>
      <c r="D1647" t="s">
        <v>38</v>
      </c>
      <c r="E1647" t="s">
        <v>11</v>
      </c>
      <c r="F1647" s="2">
        <v>44984</v>
      </c>
      <c r="G1647" s="2">
        <v>45164</v>
      </c>
      <c r="H1647" s="11" t="str">
        <f ca="1" t="shared" si="100"/>
        <v>Expired</v>
      </c>
      <c r="I1647">
        <f t="shared" si="101"/>
        <v>2023</v>
      </c>
      <c r="J1647" t="str">
        <f t="shared" si="102"/>
        <v>August</v>
      </c>
      <c r="K1647" s="11">
        <f ca="1" t="shared" si="103"/>
        <v>-1129</v>
      </c>
    </row>
    <row r="1648" spans="1:11">
      <c r="A1648">
        <v>11647</v>
      </c>
      <c r="B1648" t="s">
        <v>1555</v>
      </c>
      <c r="C1648" t="s">
        <v>21</v>
      </c>
      <c r="D1648" t="s">
        <v>26</v>
      </c>
      <c r="E1648" t="s">
        <v>16</v>
      </c>
      <c r="F1648" s="2">
        <v>45454</v>
      </c>
      <c r="G1648" s="2">
        <v>46184</v>
      </c>
      <c r="H1648" s="11" t="str">
        <f ca="1" t="shared" si="100"/>
        <v>Expired</v>
      </c>
      <c r="I1648" s="11">
        <f t="shared" si="101"/>
        <v>2026</v>
      </c>
      <c r="J1648" s="11" t="str">
        <f t="shared" si="102"/>
        <v>June</v>
      </c>
      <c r="K1648" s="11">
        <f ca="1" t="shared" si="103"/>
        <v>-109</v>
      </c>
    </row>
    <row r="1649" spans="1:11">
      <c r="A1649">
        <v>11648</v>
      </c>
      <c r="B1649" t="s">
        <v>1556</v>
      </c>
      <c r="C1649" t="s">
        <v>55</v>
      </c>
      <c r="D1649" t="s">
        <v>18</v>
      </c>
      <c r="E1649" t="s">
        <v>22</v>
      </c>
      <c r="F1649" s="2">
        <v>45177</v>
      </c>
      <c r="G1649" s="2">
        <v>45357</v>
      </c>
      <c r="H1649" s="11" t="str">
        <f ca="1" t="shared" si="100"/>
        <v>Expired</v>
      </c>
      <c r="I1649">
        <f t="shared" si="101"/>
        <v>2024</v>
      </c>
      <c r="J1649" t="str">
        <f t="shared" si="102"/>
        <v>March</v>
      </c>
      <c r="K1649" s="11">
        <f ca="1" t="shared" si="103"/>
        <v>-936</v>
      </c>
    </row>
    <row r="1650" spans="1:11">
      <c r="A1650">
        <v>11649</v>
      </c>
      <c r="B1650" t="s">
        <v>1557</v>
      </c>
      <c r="C1650" t="s">
        <v>55</v>
      </c>
      <c r="D1650" t="s">
        <v>38</v>
      </c>
      <c r="E1650" t="s">
        <v>30</v>
      </c>
      <c r="F1650" s="2">
        <v>45537</v>
      </c>
      <c r="G1650" s="2">
        <v>45717</v>
      </c>
      <c r="H1650" s="11" t="str">
        <f ca="1" t="shared" si="100"/>
        <v>Expired</v>
      </c>
      <c r="I1650">
        <f t="shared" si="101"/>
        <v>2025</v>
      </c>
      <c r="J1650" t="str">
        <f t="shared" si="102"/>
        <v>March</v>
      </c>
      <c r="K1650" s="11">
        <f ca="1" t="shared" si="103"/>
        <v>-576</v>
      </c>
    </row>
    <row r="1651" spans="1:11">
      <c r="A1651">
        <v>11650</v>
      </c>
      <c r="B1651" t="s">
        <v>1558</v>
      </c>
      <c r="C1651" t="s">
        <v>14</v>
      </c>
      <c r="D1651" t="s">
        <v>26</v>
      </c>
      <c r="E1651" t="s">
        <v>22</v>
      </c>
      <c r="F1651" s="2">
        <v>45592</v>
      </c>
      <c r="G1651" s="2">
        <v>45957</v>
      </c>
      <c r="H1651" s="11" t="str">
        <f ca="1" t="shared" si="100"/>
        <v>Expired</v>
      </c>
      <c r="I1651">
        <f t="shared" si="101"/>
        <v>2025</v>
      </c>
      <c r="J1651" t="str">
        <f t="shared" si="102"/>
        <v>October</v>
      </c>
      <c r="K1651" s="11">
        <f ca="1" t="shared" si="103"/>
        <v>-336</v>
      </c>
    </row>
    <row r="1652" spans="1:11">
      <c r="A1652">
        <v>11651</v>
      </c>
      <c r="B1652" t="s">
        <v>1559</v>
      </c>
      <c r="C1652" t="s">
        <v>25</v>
      </c>
      <c r="D1652" t="s">
        <v>26</v>
      </c>
      <c r="E1652" t="s">
        <v>16</v>
      </c>
      <c r="F1652" s="2">
        <v>45046</v>
      </c>
      <c r="G1652" s="2">
        <v>45226</v>
      </c>
      <c r="H1652" s="11" t="str">
        <f ca="1" t="shared" si="100"/>
        <v>Expired</v>
      </c>
      <c r="I1652">
        <f t="shared" si="101"/>
        <v>2023</v>
      </c>
      <c r="J1652" t="str">
        <f t="shared" si="102"/>
        <v>October</v>
      </c>
      <c r="K1652" s="11">
        <f ca="1" t="shared" si="103"/>
        <v>-1067</v>
      </c>
    </row>
    <row r="1653" spans="1:11">
      <c r="A1653">
        <v>11652</v>
      </c>
      <c r="B1653" t="s">
        <v>1560</v>
      </c>
      <c r="C1653" t="s">
        <v>14</v>
      </c>
      <c r="D1653" t="s">
        <v>15</v>
      </c>
      <c r="E1653" t="s">
        <v>11</v>
      </c>
      <c r="F1653" s="2">
        <v>44950</v>
      </c>
      <c r="G1653" s="2">
        <v>45680</v>
      </c>
      <c r="H1653" s="11" t="str">
        <f ca="1" t="shared" si="100"/>
        <v>Expired</v>
      </c>
      <c r="I1653">
        <f t="shared" si="101"/>
        <v>2025</v>
      </c>
      <c r="J1653" t="str">
        <f t="shared" si="102"/>
        <v>January</v>
      </c>
      <c r="K1653" s="11">
        <f ca="1" t="shared" si="103"/>
        <v>-613</v>
      </c>
    </row>
    <row r="1654" spans="1:11">
      <c r="A1654">
        <v>11653</v>
      </c>
      <c r="B1654" t="s">
        <v>1240</v>
      </c>
      <c r="C1654" t="s">
        <v>55</v>
      </c>
      <c r="D1654" t="s">
        <v>10</v>
      </c>
      <c r="E1654" t="s">
        <v>16</v>
      </c>
      <c r="F1654" s="2">
        <v>45534</v>
      </c>
      <c r="G1654" s="2">
        <v>45714</v>
      </c>
      <c r="H1654" s="11" t="str">
        <f ca="1" t="shared" si="100"/>
        <v>Expired</v>
      </c>
      <c r="I1654">
        <f t="shared" si="101"/>
        <v>2025</v>
      </c>
      <c r="J1654" t="str">
        <f t="shared" si="102"/>
        <v>February</v>
      </c>
      <c r="K1654" s="11">
        <f ca="1" t="shared" si="103"/>
        <v>-579</v>
      </c>
    </row>
    <row r="1655" spans="1:11">
      <c r="A1655">
        <v>11654</v>
      </c>
      <c r="B1655" t="s">
        <v>1561</v>
      </c>
      <c r="C1655" t="s">
        <v>14</v>
      </c>
      <c r="D1655" t="s">
        <v>38</v>
      </c>
      <c r="E1655" t="s">
        <v>30</v>
      </c>
      <c r="F1655" s="2">
        <v>45512</v>
      </c>
      <c r="G1655" s="2">
        <v>45692</v>
      </c>
      <c r="H1655" s="11" t="str">
        <f ca="1" t="shared" si="100"/>
        <v>Expired</v>
      </c>
      <c r="I1655">
        <f t="shared" si="101"/>
        <v>2025</v>
      </c>
      <c r="J1655" t="str">
        <f t="shared" si="102"/>
        <v>February</v>
      </c>
      <c r="K1655" s="11">
        <f ca="1" t="shared" si="103"/>
        <v>-601</v>
      </c>
    </row>
    <row r="1656" spans="1:11">
      <c r="A1656">
        <v>11655</v>
      </c>
      <c r="B1656" t="s">
        <v>1387</v>
      </c>
      <c r="C1656" t="s">
        <v>9</v>
      </c>
      <c r="D1656" t="s">
        <v>15</v>
      </c>
      <c r="E1656" t="s">
        <v>11</v>
      </c>
      <c r="F1656" s="2">
        <v>45342</v>
      </c>
      <c r="G1656" s="2">
        <v>46072</v>
      </c>
      <c r="H1656" s="11" t="str">
        <f ca="1" t="shared" si="100"/>
        <v>Expired</v>
      </c>
      <c r="I1656" s="11">
        <f t="shared" si="101"/>
        <v>2026</v>
      </c>
      <c r="J1656" s="11" t="str">
        <f t="shared" si="102"/>
        <v>February</v>
      </c>
      <c r="K1656" s="11">
        <f ca="1" t="shared" si="103"/>
        <v>-221</v>
      </c>
    </row>
    <row r="1657" spans="1:11">
      <c r="A1657">
        <v>11656</v>
      </c>
      <c r="B1657" t="s">
        <v>1562</v>
      </c>
      <c r="C1657" t="s">
        <v>28</v>
      </c>
      <c r="D1657" t="s">
        <v>15</v>
      </c>
      <c r="E1657" t="s">
        <v>35</v>
      </c>
      <c r="F1657" s="2">
        <v>45427</v>
      </c>
      <c r="G1657" s="2">
        <v>45607</v>
      </c>
      <c r="H1657" s="11" t="str">
        <f ca="1" t="shared" si="100"/>
        <v>Expired</v>
      </c>
      <c r="I1657">
        <f t="shared" si="101"/>
        <v>2024</v>
      </c>
      <c r="J1657" t="str">
        <f t="shared" si="102"/>
        <v>November</v>
      </c>
      <c r="K1657" s="11">
        <f ca="1" t="shared" si="103"/>
        <v>-686</v>
      </c>
    </row>
    <row r="1658" spans="1:11">
      <c r="A1658">
        <v>11657</v>
      </c>
      <c r="B1658" t="s">
        <v>1563</v>
      </c>
      <c r="C1658" t="s">
        <v>28</v>
      </c>
      <c r="D1658" t="s">
        <v>26</v>
      </c>
      <c r="E1658" t="s">
        <v>11</v>
      </c>
      <c r="F1658" s="2">
        <v>45601</v>
      </c>
      <c r="G1658" s="2">
        <v>45781</v>
      </c>
      <c r="H1658" s="11" t="str">
        <f ca="1" t="shared" si="100"/>
        <v>Expired</v>
      </c>
      <c r="I1658">
        <f t="shared" si="101"/>
        <v>2025</v>
      </c>
      <c r="J1658" t="str">
        <f t="shared" si="102"/>
        <v>May</v>
      </c>
      <c r="K1658" s="11">
        <f ca="1" t="shared" si="103"/>
        <v>-512</v>
      </c>
    </row>
    <row r="1659" spans="1:11">
      <c r="A1659">
        <v>11658</v>
      </c>
      <c r="B1659" t="s">
        <v>1564</v>
      </c>
      <c r="C1659" t="s">
        <v>14</v>
      </c>
      <c r="D1659" t="s">
        <v>18</v>
      </c>
      <c r="E1659" t="s">
        <v>16</v>
      </c>
      <c r="F1659" s="2">
        <v>45495</v>
      </c>
      <c r="G1659" s="2">
        <v>45860</v>
      </c>
      <c r="H1659" s="11" t="str">
        <f ca="1" t="shared" si="100"/>
        <v>Expired</v>
      </c>
      <c r="I1659">
        <f t="shared" si="101"/>
        <v>2025</v>
      </c>
      <c r="J1659" t="str">
        <f t="shared" si="102"/>
        <v>July</v>
      </c>
      <c r="K1659" s="11">
        <f ca="1" t="shared" si="103"/>
        <v>-433</v>
      </c>
    </row>
    <row r="1660" spans="1:11">
      <c r="A1660">
        <v>11659</v>
      </c>
      <c r="B1660" t="s">
        <v>1565</v>
      </c>
      <c r="C1660" t="s">
        <v>9</v>
      </c>
      <c r="D1660" t="s">
        <v>26</v>
      </c>
      <c r="E1660" t="s">
        <v>11</v>
      </c>
      <c r="F1660" s="2">
        <v>45515</v>
      </c>
      <c r="G1660" s="2">
        <v>45695</v>
      </c>
      <c r="H1660" s="11" t="str">
        <f ca="1" t="shared" si="100"/>
        <v>Expired</v>
      </c>
      <c r="I1660">
        <f t="shared" si="101"/>
        <v>2025</v>
      </c>
      <c r="J1660" t="str">
        <f t="shared" si="102"/>
        <v>February</v>
      </c>
      <c r="K1660" s="11">
        <f ca="1" t="shared" si="103"/>
        <v>-598</v>
      </c>
    </row>
    <row r="1661" spans="1:11">
      <c r="A1661">
        <v>11660</v>
      </c>
      <c r="B1661" t="s">
        <v>164</v>
      </c>
      <c r="C1661" t="s">
        <v>9</v>
      </c>
      <c r="D1661" t="s">
        <v>15</v>
      </c>
      <c r="E1661" t="s">
        <v>30</v>
      </c>
      <c r="F1661" s="2">
        <v>44962</v>
      </c>
      <c r="G1661" s="2">
        <v>45142</v>
      </c>
      <c r="H1661" s="11" t="str">
        <f ca="1" t="shared" si="100"/>
        <v>Expired</v>
      </c>
      <c r="I1661">
        <f t="shared" si="101"/>
        <v>2023</v>
      </c>
      <c r="J1661" t="str">
        <f t="shared" si="102"/>
        <v>August</v>
      </c>
      <c r="K1661" s="11">
        <f ca="1" t="shared" si="103"/>
        <v>-1151</v>
      </c>
    </row>
    <row r="1662" spans="1:11">
      <c r="A1662">
        <v>11661</v>
      </c>
      <c r="B1662" t="s">
        <v>1566</v>
      </c>
      <c r="C1662" t="s">
        <v>25</v>
      </c>
      <c r="D1662" t="s">
        <v>10</v>
      </c>
      <c r="E1662" t="s">
        <v>35</v>
      </c>
      <c r="F1662" s="2">
        <v>45102</v>
      </c>
      <c r="G1662" s="2">
        <v>45467</v>
      </c>
      <c r="H1662" s="11" t="str">
        <f ca="1" t="shared" si="100"/>
        <v>Expired</v>
      </c>
      <c r="I1662">
        <f t="shared" si="101"/>
        <v>2024</v>
      </c>
      <c r="J1662" t="str">
        <f t="shared" si="102"/>
        <v>June</v>
      </c>
      <c r="K1662" s="11">
        <f ca="1" t="shared" si="103"/>
        <v>-826</v>
      </c>
    </row>
    <row r="1663" spans="1:11">
      <c r="A1663">
        <v>11662</v>
      </c>
      <c r="B1663" t="s">
        <v>1567</v>
      </c>
      <c r="C1663" t="s">
        <v>21</v>
      </c>
      <c r="D1663" t="s">
        <v>10</v>
      </c>
      <c r="E1663" t="s">
        <v>16</v>
      </c>
      <c r="F1663" s="2">
        <v>45458</v>
      </c>
      <c r="G1663" s="2">
        <v>45823</v>
      </c>
      <c r="H1663" s="11" t="str">
        <f ca="1" t="shared" si="100"/>
        <v>Expired</v>
      </c>
      <c r="I1663">
        <f t="shared" si="101"/>
        <v>2025</v>
      </c>
      <c r="J1663" t="str">
        <f t="shared" si="102"/>
        <v>June</v>
      </c>
      <c r="K1663" s="11">
        <f ca="1" t="shared" si="103"/>
        <v>-470</v>
      </c>
    </row>
    <row r="1664" spans="1:11">
      <c r="A1664">
        <v>11663</v>
      </c>
      <c r="B1664" t="s">
        <v>1568</v>
      </c>
      <c r="C1664" t="s">
        <v>55</v>
      </c>
      <c r="D1664" t="s">
        <v>18</v>
      </c>
      <c r="E1664" t="s">
        <v>35</v>
      </c>
      <c r="F1664" s="2">
        <v>45429</v>
      </c>
      <c r="G1664" s="2">
        <v>46159</v>
      </c>
      <c r="H1664" s="11" t="str">
        <f ca="1" t="shared" si="100"/>
        <v>Expired</v>
      </c>
      <c r="I1664" s="11">
        <f t="shared" si="101"/>
        <v>2026</v>
      </c>
      <c r="J1664" s="11" t="str">
        <f t="shared" si="102"/>
        <v>May</v>
      </c>
      <c r="K1664" s="11">
        <f ca="1" t="shared" si="103"/>
        <v>-134</v>
      </c>
    </row>
    <row r="1665" spans="1:11">
      <c r="A1665">
        <v>11664</v>
      </c>
      <c r="B1665" t="s">
        <v>1569</v>
      </c>
      <c r="C1665" t="s">
        <v>25</v>
      </c>
      <c r="D1665" t="s">
        <v>15</v>
      </c>
      <c r="E1665" t="s">
        <v>35</v>
      </c>
      <c r="F1665" s="2">
        <v>45449</v>
      </c>
      <c r="G1665" s="2">
        <v>45629</v>
      </c>
      <c r="H1665" s="11" t="str">
        <f ca="1" t="shared" si="100"/>
        <v>Expired</v>
      </c>
      <c r="I1665">
        <f t="shared" si="101"/>
        <v>2024</v>
      </c>
      <c r="J1665" t="str">
        <f t="shared" si="102"/>
        <v>December</v>
      </c>
      <c r="K1665" s="11">
        <f ca="1" t="shared" si="103"/>
        <v>-664</v>
      </c>
    </row>
    <row r="1666" spans="1:11">
      <c r="A1666">
        <v>11665</v>
      </c>
      <c r="B1666" t="s">
        <v>481</v>
      </c>
      <c r="C1666" t="s">
        <v>14</v>
      </c>
      <c r="D1666" t="s">
        <v>26</v>
      </c>
      <c r="E1666" t="s">
        <v>11</v>
      </c>
      <c r="F1666" s="2">
        <v>44964</v>
      </c>
      <c r="G1666" s="2">
        <v>45144</v>
      </c>
      <c r="H1666" s="11" t="str">
        <f ca="1" t="shared" ref="H1666:H1729" si="104">IF(K1666&lt;=0,"Expired",IF(AND(K1666&gt;=1,K1666&lt;=30),"Expiring_Soon","Active"))</f>
        <v>Expired</v>
      </c>
      <c r="I1666">
        <f t="shared" ref="I1666:I1729" si="105">YEAR(G1666)</f>
        <v>2023</v>
      </c>
      <c r="J1666" t="str">
        <f t="shared" ref="J1666:J1729" si="106">TEXT(G1666,"mmmm")</f>
        <v>August</v>
      </c>
      <c r="K1666" s="11">
        <f ca="1" t="shared" ref="K1666:K1729" si="107">G1666-TODAY()</f>
        <v>-1149</v>
      </c>
    </row>
    <row r="1667" spans="1:11">
      <c r="A1667">
        <v>11666</v>
      </c>
      <c r="B1667" t="s">
        <v>1570</v>
      </c>
      <c r="C1667" t="s">
        <v>21</v>
      </c>
      <c r="D1667" t="s">
        <v>18</v>
      </c>
      <c r="E1667" t="s">
        <v>35</v>
      </c>
      <c r="F1667" s="2">
        <v>45492</v>
      </c>
      <c r="G1667" s="2">
        <v>45672</v>
      </c>
      <c r="H1667" s="11" t="str">
        <f ca="1" t="shared" si="104"/>
        <v>Expired</v>
      </c>
      <c r="I1667">
        <f t="shared" si="105"/>
        <v>2025</v>
      </c>
      <c r="J1667" t="str">
        <f t="shared" si="106"/>
        <v>January</v>
      </c>
      <c r="K1667" s="11">
        <f ca="1" t="shared" si="107"/>
        <v>-621</v>
      </c>
    </row>
    <row r="1668" spans="1:11">
      <c r="A1668">
        <v>11667</v>
      </c>
      <c r="B1668" t="s">
        <v>1571</v>
      </c>
      <c r="C1668" t="s">
        <v>25</v>
      </c>
      <c r="D1668" t="s">
        <v>18</v>
      </c>
      <c r="E1668" t="s">
        <v>35</v>
      </c>
      <c r="F1668" s="2">
        <v>45359</v>
      </c>
      <c r="G1668" s="2">
        <v>45539</v>
      </c>
      <c r="H1668" s="11" t="str">
        <f ca="1" t="shared" si="104"/>
        <v>Expired</v>
      </c>
      <c r="I1668">
        <f t="shared" si="105"/>
        <v>2024</v>
      </c>
      <c r="J1668" t="str">
        <f t="shared" si="106"/>
        <v>September</v>
      </c>
      <c r="K1668" s="11">
        <f ca="1" t="shared" si="107"/>
        <v>-754</v>
      </c>
    </row>
    <row r="1669" spans="1:11">
      <c r="A1669">
        <v>11668</v>
      </c>
      <c r="B1669" t="s">
        <v>1572</v>
      </c>
      <c r="C1669" t="s">
        <v>25</v>
      </c>
      <c r="D1669" t="s">
        <v>38</v>
      </c>
      <c r="E1669" t="s">
        <v>11</v>
      </c>
      <c r="F1669" s="2">
        <v>45336</v>
      </c>
      <c r="G1669" s="2">
        <v>45701</v>
      </c>
      <c r="H1669" s="11" t="str">
        <f ca="1" t="shared" si="104"/>
        <v>Expired</v>
      </c>
      <c r="I1669">
        <f t="shared" si="105"/>
        <v>2025</v>
      </c>
      <c r="J1669" t="str">
        <f t="shared" si="106"/>
        <v>February</v>
      </c>
      <c r="K1669" s="11">
        <f ca="1" t="shared" si="107"/>
        <v>-592</v>
      </c>
    </row>
    <row r="1670" spans="1:11">
      <c r="A1670">
        <v>11669</v>
      </c>
      <c r="B1670" t="s">
        <v>1573</v>
      </c>
      <c r="C1670" t="s">
        <v>14</v>
      </c>
      <c r="D1670" t="s">
        <v>38</v>
      </c>
      <c r="E1670" t="s">
        <v>11</v>
      </c>
      <c r="F1670" s="2">
        <v>45475</v>
      </c>
      <c r="G1670" s="2">
        <v>45655</v>
      </c>
      <c r="H1670" s="11" t="str">
        <f ca="1" t="shared" si="104"/>
        <v>Expired</v>
      </c>
      <c r="I1670">
        <f t="shared" si="105"/>
        <v>2024</v>
      </c>
      <c r="J1670" t="str">
        <f t="shared" si="106"/>
        <v>December</v>
      </c>
      <c r="K1670" s="11">
        <f ca="1" t="shared" si="107"/>
        <v>-638</v>
      </c>
    </row>
    <row r="1671" spans="1:11">
      <c r="A1671">
        <v>11670</v>
      </c>
      <c r="B1671" t="s">
        <v>1574</v>
      </c>
      <c r="C1671" t="s">
        <v>14</v>
      </c>
      <c r="D1671" t="s">
        <v>18</v>
      </c>
      <c r="E1671" t="s">
        <v>30</v>
      </c>
      <c r="F1671" s="2">
        <v>45504</v>
      </c>
      <c r="G1671" s="2">
        <v>46234</v>
      </c>
      <c r="H1671" s="11" t="str">
        <f ca="1" t="shared" si="104"/>
        <v>Expired</v>
      </c>
      <c r="I1671" s="11">
        <f t="shared" si="105"/>
        <v>2026</v>
      </c>
      <c r="J1671" s="11" t="str">
        <f t="shared" si="106"/>
        <v>July</v>
      </c>
      <c r="K1671" s="11">
        <f ca="1" t="shared" si="107"/>
        <v>-59</v>
      </c>
    </row>
    <row r="1672" spans="1:11">
      <c r="A1672">
        <v>11671</v>
      </c>
      <c r="B1672" t="s">
        <v>1575</v>
      </c>
      <c r="C1672" t="s">
        <v>28</v>
      </c>
      <c r="D1672" t="s">
        <v>18</v>
      </c>
      <c r="E1672" t="s">
        <v>22</v>
      </c>
      <c r="F1672" s="2">
        <v>45084</v>
      </c>
      <c r="G1672" s="2">
        <v>45449</v>
      </c>
      <c r="H1672" s="11" t="str">
        <f ca="1" t="shared" si="104"/>
        <v>Expired</v>
      </c>
      <c r="I1672">
        <f t="shared" si="105"/>
        <v>2024</v>
      </c>
      <c r="J1672" t="str">
        <f t="shared" si="106"/>
        <v>June</v>
      </c>
      <c r="K1672" s="11">
        <f ca="1" t="shared" si="107"/>
        <v>-844</v>
      </c>
    </row>
    <row r="1673" spans="1:11">
      <c r="A1673">
        <v>11672</v>
      </c>
      <c r="B1673" t="s">
        <v>1576</v>
      </c>
      <c r="C1673" t="s">
        <v>55</v>
      </c>
      <c r="D1673" t="s">
        <v>26</v>
      </c>
      <c r="E1673" t="s">
        <v>35</v>
      </c>
      <c r="F1673" s="2">
        <v>45180</v>
      </c>
      <c r="G1673" s="2">
        <v>45360</v>
      </c>
      <c r="H1673" s="11" t="str">
        <f ca="1" t="shared" si="104"/>
        <v>Expired</v>
      </c>
      <c r="I1673">
        <f t="shared" si="105"/>
        <v>2024</v>
      </c>
      <c r="J1673" t="str">
        <f t="shared" si="106"/>
        <v>March</v>
      </c>
      <c r="K1673" s="11">
        <f ca="1" t="shared" si="107"/>
        <v>-933</v>
      </c>
    </row>
    <row r="1674" spans="1:11">
      <c r="A1674">
        <v>11673</v>
      </c>
      <c r="B1674" t="s">
        <v>1577</v>
      </c>
      <c r="C1674" t="s">
        <v>28</v>
      </c>
      <c r="D1674" t="s">
        <v>26</v>
      </c>
      <c r="E1674" t="s">
        <v>35</v>
      </c>
      <c r="F1674" s="2">
        <v>45343</v>
      </c>
      <c r="G1674" s="2">
        <v>45523</v>
      </c>
      <c r="H1674" s="11" t="str">
        <f ca="1" t="shared" si="104"/>
        <v>Expired</v>
      </c>
      <c r="I1674">
        <f t="shared" si="105"/>
        <v>2024</v>
      </c>
      <c r="J1674" t="str">
        <f t="shared" si="106"/>
        <v>August</v>
      </c>
      <c r="K1674" s="11">
        <f ca="1" t="shared" si="107"/>
        <v>-770</v>
      </c>
    </row>
    <row r="1675" spans="1:11">
      <c r="A1675">
        <v>11674</v>
      </c>
      <c r="B1675" t="s">
        <v>1578</v>
      </c>
      <c r="C1675" t="s">
        <v>25</v>
      </c>
      <c r="D1675" t="s">
        <v>10</v>
      </c>
      <c r="E1675" t="s">
        <v>30</v>
      </c>
      <c r="F1675" s="2">
        <v>45076</v>
      </c>
      <c r="G1675" s="2">
        <v>45256</v>
      </c>
      <c r="H1675" s="11" t="str">
        <f ca="1" t="shared" si="104"/>
        <v>Expired</v>
      </c>
      <c r="I1675">
        <f t="shared" si="105"/>
        <v>2023</v>
      </c>
      <c r="J1675" t="str">
        <f t="shared" si="106"/>
        <v>November</v>
      </c>
      <c r="K1675" s="11">
        <f ca="1" t="shared" si="107"/>
        <v>-1037</v>
      </c>
    </row>
    <row r="1676" spans="1:11">
      <c r="A1676">
        <v>11675</v>
      </c>
      <c r="B1676" t="s">
        <v>1579</v>
      </c>
      <c r="C1676" t="s">
        <v>9</v>
      </c>
      <c r="D1676" t="s">
        <v>38</v>
      </c>
      <c r="E1676" t="s">
        <v>11</v>
      </c>
      <c r="F1676" s="2">
        <v>45314</v>
      </c>
      <c r="G1676" s="2">
        <v>45494</v>
      </c>
      <c r="H1676" s="11" t="str">
        <f ca="1" t="shared" si="104"/>
        <v>Expired</v>
      </c>
      <c r="I1676">
        <f t="shared" si="105"/>
        <v>2024</v>
      </c>
      <c r="J1676" t="str">
        <f t="shared" si="106"/>
        <v>July</v>
      </c>
      <c r="K1676" s="11">
        <f ca="1" t="shared" si="107"/>
        <v>-799</v>
      </c>
    </row>
    <row r="1677" spans="1:11">
      <c r="A1677">
        <v>11676</v>
      </c>
      <c r="B1677" t="s">
        <v>1580</v>
      </c>
      <c r="C1677" t="s">
        <v>21</v>
      </c>
      <c r="D1677" t="s">
        <v>15</v>
      </c>
      <c r="E1677" t="s">
        <v>30</v>
      </c>
      <c r="F1677" s="2">
        <v>45529</v>
      </c>
      <c r="G1677" s="2">
        <v>45894</v>
      </c>
      <c r="H1677" s="11" t="str">
        <f ca="1" t="shared" si="104"/>
        <v>Expired</v>
      </c>
      <c r="I1677">
        <f t="shared" si="105"/>
        <v>2025</v>
      </c>
      <c r="J1677" t="str">
        <f t="shared" si="106"/>
        <v>August</v>
      </c>
      <c r="K1677" s="11">
        <f ca="1" t="shared" si="107"/>
        <v>-399</v>
      </c>
    </row>
    <row r="1678" spans="1:11">
      <c r="A1678">
        <v>11677</v>
      </c>
      <c r="B1678" t="s">
        <v>1581</v>
      </c>
      <c r="C1678" t="s">
        <v>25</v>
      </c>
      <c r="D1678" t="s">
        <v>15</v>
      </c>
      <c r="E1678" t="s">
        <v>30</v>
      </c>
      <c r="F1678" s="2">
        <v>45491</v>
      </c>
      <c r="G1678" s="2">
        <v>45856</v>
      </c>
      <c r="H1678" s="11" t="str">
        <f ca="1" t="shared" si="104"/>
        <v>Expired</v>
      </c>
      <c r="I1678">
        <f t="shared" si="105"/>
        <v>2025</v>
      </c>
      <c r="J1678" t="str">
        <f t="shared" si="106"/>
        <v>July</v>
      </c>
      <c r="K1678" s="11">
        <f ca="1" t="shared" si="107"/>
        <v>-437</v>
      </c>
    </row>
    <row r="1679" spans="1:11">
      <c r="A1679">
        <v>11678</v>
      </c>
      <c r="B1679" t="s">
        <v>1582</v>
      </c>
      <c r="C1679" t="s">
        <v>9</v>
      </c>
      <c r="D1679" t="s">
        <v>18</v>
      </c>
      <c r="E1679" t="s">
        <v>30</v>
      </c>
      <c r="F1679" s="2">
        <v>45325</v>
      </c>
      <c r="G1679" s="2">
        <v>45505</v>
      </c>
      <c r="H1679" s="11" t="str">
        <f ca="1" t="shared" si="104"/>
        <v>Expired</v>
      </c>
      <c r="I1679">
        <f t="shared" si="105"/>
        <v>2024</v>
      </c>
      <c r="J1679" t="str">
        <f t="shared" si="106"/>
        <v>August</v>
      </c>
      <c r="K1679" s="11">
        <f ca="1" t="shared" si="107"/>
        <v>-788</v>
      </c>
    </row>
    <row r="1680" spans="1:11">
      <c r="A1680">
        <v>11679</v>
      </c>
      <c r="B1680" t="s">
        <v>1583</v>
      </c>
      <c r="C1680" t="s">
        <v>28</v>
      </c>
      <c r="D1680" t="s">
        <v>15</v>
      </c>
      <c r="E1680" t="s">
        <v>22</v>
      </c>
      <c r="F1680" s="2">
        <v>45415</v>
      </c>
      <c r="G1680" s="2">
        <v>46145</v>
      </c>
      <c r="H1680" s="11" t="str">
        <f ca="1" t="shared" si="104"/>
        <v>Expired</v>
      </c>
      <c r="I1680" s="11">
        <f t="shared" si="105"/>
        <v>2026</v>
      </c>
      <c r="J1680" s="11" t="str">
        <f t="shared" si="106"/>
        <v>May</v>
      </c>
      <c r="K1680" s="11">
        <f ca="1" t="shared" si="107"/>
        <v>-148</v>
      </c>
    </row>
    <row r="1681" spans="1:11">
      <c r="A1681">
        <v>11680</v>
      </c>
      <c r="B1681" t="s">
        <v>525</v>
      </c>
      <c r="C1681" t="s">
        <v>9</v>
      </c>
      <c r="D1681" t="s">
        <v>15</v>
      </c>
      <c r="E1681" t="s">
        <v>11</v>
      </c>
      <c r="F1681" s="2">
        <v>45600</v>
      </c>
      <c r="G1681" s="2">
        <v>45780</v>
      </c>
      <c r="H1681" s="11" t="str">
        <f ca="1" t="shared" si="104"/>
        <v>Expired</v>
      </c>
      <c r="I1681">
        <f t="shared" si="105"/>
        <v>2025</v>
      </c>
      <c r="J1681" t="str">
        <f t="shared" si="106"/>
        <v>May</v>
      </c>
      <c r="K1681" s="11">
        <f ca="1" t="shared" si="107"/>
        <v>-513</v>
      </c>
    </row>
    <row r="1682" spans="1:11">
      <c r="A1682">
        <v>11681</v>
      </c>
      <c r="B1682" t="s">
        <v>1584</v>
      </c>
      <c r="C1682" t="s">
        <v>28</v>
      </c>
      <c r="D1682" t="s">
        <v>10</v>
      </c>
      <c r="E1682" t="s">
        <v>16</v>
      </c>
      <c r="F1682" s="2">
        <v>45581</v>
      </c>
      <c r="G1682" s="2">
        <v>45946</v>
      </c>
      <c r="H1682" s="11" t="str">
        <f ca="1" t="shared" si="104"/>
        <v>Expired</v>
      </c>
      <c r="I1682">
        <f t="shared" si="105"/>
        <v>2025</v>
      </c>
      <c r="J1682" t="str">
        <f t="shared" si="106"/>
        <v>October</v>
      </c>
      <c r="K1682" s="11">
        <f ca="1" t="shared" si="107"/>
        <v>-347</v>
      </c>
    </row>
    <row r="1683" spans="1:11">
      <c r="A1683">
        <v>11682</v>
      </c>
      <c r="B1683" t="s">
        <v>1585</v>
      </c>
      <c r="C1683" t="s">
        <v>14</v>
      </c>
      <c r="D1683" t="s">
        <v>15</v>
      </c>
      <c r="E1683" t="s">
        <v>22</v>
      </c>
      <c r="F1683" s="2">
        <v>45395</v>
      </c>
      <c r="G1683" s="2">
        <v>45575</v>
      </c>
      <c r="H1683" s="11" t="str">
        <f ca="1" t="shared" si="104"/>
        <v>Expired</v>
      </c>
      <c r="I1683">
        <f t="shared" si="105"/>
        <v>2024</v>
      </c>
      <c r="J1683" t="str">
        <f t="shared" si="106"/>
        <v>October</v>
      </c>
      <c r="K1683" s="11">
        <f ca="1" t="shared" si="107"/>
        <v>-718</v>
      </c>
    </row>
    <row r="1684" spans="1:11">
      <c r="A1684">
        <v>11683</v>
      </c>
      <c r="B1684" t="s">
        <v>1494</v>
      </c>
      <c r="C1684" t="s">
        <v>55</v>
      </c>
      <c r="D1684" t="s">
        <v>15</v>
      </c>
      <c r="E1684" t="s">
        <v>30</v>
      </c>
      <c r="F1684" s="2">
        <v>45209</v>
      </c>
      <c r="G1684" s="2">
        <v>45574</v>
      </c>
      <c r="H1684" s="11" t="str">
        <f ca="1" t="shared" si="104"/>
        <v>Expired</v>
      </c>
      <c r="I1684">
        <f t="shared" si="105"/>
        <v>2024</v>
      </c>
      <c r="J1684" t="str">
        <f t="shared" si="106"/>
        <v>October</v>
      </c>
      <c r="K1684" s="11">
        <f ca="1" t="shared" si="107"/>
        <v>-719</v>
      </c>
    </row>
    <row r="1685" spans="1:11">
      <c r="A1685">
        <v>11684</v>
      </c>
      <c r="B1685" t="s">
        <v>1586</v>
      </c>
      <c r="C1685" t="s">
        <v>25</v>
      </c>
      <c r="D1685" t="s">
        <v>26</v>
      </c>
      <c r="E1685" t="s">
        <v>30</v>
      </c>
      <c r="F1685" s="2">
        <v>45343</v>
      </c>
      <c r="G1685" s="2">
        <v>45708</v>
      </c>
      <c r="H1685" s="11" t="str">
        <f ca="1" t="shared" si="104"/>
        <v>Expired</v>
      </c>
      <c r="I1685">
        <f t="shared" si="105"/>
        <v>2025</v>
      </c>
      <c r="J1685" t="str">
        <f t="shared" si="106"/>
        <v>February</v>
      </c>
      <c r="K1685" s="11">
        <f ca="1" t="shared" si="107"/>
        <v>-585</v>
      </c>
    </row>
    <row r="1686" spans="1:11">
      <c r="A1686">
        <v>11685</v>
      </c>
      <c r="B1686" t="s">
        <v>1587</v>
      </c>
      <c r="C1686" t="s">
        <v>14</v>
      </c>
      <c r="D1686" t="s">
        <v>26</v>
      </c>
      <c r="E1686" t="s">
        <v>16</v>
      </c>
      <c r="F1686" s="2">
        <v>45172</v>
      </c>
      <c r="G1686" s="2">
        <v>45352</v>
      </c>
      <c r="H1686" s="11" t="str">
        <f ca="1" t="shared" si="104"/>
        <v>Expired</v>
      </c>
      <c r="I1686">
        <f t="shared" si="105"/>
        <v>2024</v>
      </c>
      <c r="J1686" t="str">
        <f t="shared" si="106"/>
        <v>March</v>
      </c>
      <c r="K1686" s="11">
        <f ca="1" t="shared" si="107"/>
        <v>-941</v>
      </c>
    </row>
    <row r="1687" spans="1:11">
      <c r="A1687">
        <v>11686</v>
      </c>
      <c r="B1687" t="s">
        <v>717</v>
      </c>
      <c r="C1687" t="s">
        <v>9</v>
      </c>
      <c r="D1687" t="s">
        <v>26</v>
      </c>
      <c r="E1687" t="s">
        <v>30</v>
      </c>
      <c r="F1687" s="2">
        <v>45494</v>
      </c>
      <c r="G1687" s="2">
        <v>45859</v>
      </c>
      <c r="H1687" s="11" t="str">
        <f ca="1" t="shared" si="104"/>
        <v>Expired</v>
      </c>
      <c r="I1687">
        <f t="shared" si="105"/>
        <v>2025</v>
      </c>
      <c r="J1687" t="str">
        <f t="shared" si="106"/>
        <v>July</v>
      </c>
      <c r="K1687" s="11">
        <f ca="1" t="shared" si="107"/>
        <v>-434</v>
      </c>
    </row>
    <row r="1688" spans="1:11">
      <c r="A1688">
        <v>11687</v>
      </c>
      <c r="B1688" t="s">
        <v>1588</v>
      </c>
      <c r="C1688" t="s">
        <v>55</v>
      </c>
      <c r="D1688" t="s">
        <v>15</v>
      </c>
      <c r="E1688" t="s">
        <v>11</v>
      </c>
      <c r="F1688" s="2">
        <v>45418</v>
      </c>
      <c r="G1688" s="2">
        <v>45783</v>
      </c>
      <c r="H1688" s="11" t="str">
        <f ca="1" t="shared" si="104"/>
        <v>Expired</v>
      </c>
      <c r="I1688">
        <f t="shared" si="105"/>
        <v>2025</v>
      </c>
      <c r="J1688" t="str">
        <f t="shared" si="106"/>
        <v>May</v>
      </c>
      <c r="K1688" s="11">
        <f ca="1" t="shared" si="107"/>
        <v>-510</v>
      </c>
    </row>
    <row r="1689" spans="1:11">
      <c r="A1689">
        <v>11688</v>
      </c>
      <c r="B1689" t="s">
        <v>1480</v>
      </c>
      <c r="C1689" t="s">
        <v>14</v>
      </c>
      <c r="D1689" t="s">
        <v>26</v>
      </c>
      <c r="E1689" t="s">
        <v>22</v>
      </c>
      <c r="F1689" s="2">
        <v>44941</v>
      </c>
      <c r="G1689" s="2">
        <v>45671</v>
      </c>
      <c r="H1689" s="11" t="str">
        <f ca="1" t="shared" si="104"/>
        <v>Expired</v>
      </c>
      <c r="I1689">
        <f t="shared" si="105"/>
        <v>2025</v>
      </c>
      <c r="J1689" t="str">
        <f t="shared" si="106"/>
        <v>January</v>
      </c>
      <c r="K1689" s="11">
        <f ca="1" t="shared" si="107"/>
        <v>-622</v>
      </c>
    </row>
    <row r="1690" spans="1:11">
      <c r="A1690">
        <v>11689</v>
      </c>
      <c r="B1690" t="s">
        <v>1589</v>
      </c>
      <c r="C1690" t="s">
        <v>14</v>
      </c>
      <c r="D1690" t="s">
        <v>38</v>
      </c>
      <c r="E1690" t="s">
        <v>35</v>
      </c>
      <c r="F1690" s="2">
        <v>45280</v>
      </c>
      <c r="G1690" s="2">
        <v>45460</v>
      </c>
      <c r="H1690" s="11" t="str">
        <f ca="1" t="shared" si="104"/>
        <v>Expired</v>
      </c>
      <c r="I1690">
        <f t="shared" si="105"/>
        <v>2024</v>
      </c>
      <c r="J1690" t="str">
        <f t="shared" si="106"/>
        <v>June</v>
      </c>
      <c r="K1690" s="11">
        <f ca="1" t="shared" si="107"/>
        <v>-833</v>
      </c>
    </row>
    <row r="1691" spans="1:11">
      <c r="A1691">
        <v>11690</v>
      </c>
      <c r="B1691" t="s">
        <v>1590</v>
      </c>
      <c r="C1691" t="s">
        <v>14</v>
      </c>
      <c r="D1691" t="s">
        <v>15</v>
      </c>
      <c r="E1691" t="s">
        <v>16</v>
      </c>
      <c r="F1691" s="2">
        <v>45548</v>
      </c>
      <c r="G1691" s="2">
        <v>45913</v>
      </c>
      <c r="H1691" s="11" t="str">
        <f ca="1" t="shared" si="104"/>
        <v>Expired</v>
      </c>
      <c r="I1691">
        <f t="shared" si="105"/>
        <v>2025</v>
      </c>
      <c r="J1691" t="str">
        <f t="shared" si="106"/>
        <v>September</v>
      </c>
      <c r="K1691" s="11">
        <f ca="1" t="shared" si="107"/>
        <v>-380</v>
      </c>
    </row>
    <row r="1692" spans="1:11">
      <c r="A1692">
        <v>11691</v>
      </c>
      <c r="B1692" t="s">
        <v>1591</v>
      </c>
      <c r="C1692" t="s">
        <v>14</v>
      </c>
      <c r="D1692" t="s">
        <v>15</v>
      </c>
      <c r="E1692" t="s">
        <v>11</v>
      </c>
      <c r="F1692" s="2">
        <v>45106</v>
      </c>
      <c r="G1692" s="2">
        <v>45286</v>
      </c>
      <c r="H1692" s="11" t="str">
        <f ca="1" t="shared" si="104"/>
        <v>Expired</v>
      </c>
      <c r="I1692">
        <f t="shared" si="105"/>
        <v>2023</v>
      </c>
      <c r="J1692" t="str">
        <f t="shared" si="106"/>
        <v>December</v>
      </c>
      <c r="K1692" s="11">
        <f ca="1" t="shared" si="107"/>
        <v>-1007</v>
      </c>
    </row>
    <row r="1693" spans="1:11">
      <c r="A1693">
        <v>11692</v>
      </c>
      <c r="B1693" t="s">
        <v>1592</v>
      </c>
      <c r="C1693" t="s">
        <v>28</v>
      </c>
      <c r="D1693" t="s">
        <v>10</v>
      </c>
      <c r="E1693" t="s">
        <v>16</v>
      </c>
      <c r="F1693" s="2">
        <v>45359</v>
      </c>
      <c r="G1693" s="2">
        <v>45724</v>
      </c>
      <c r="H1693" s="11" t="str">
        <f ca="1" t="shared" si="104"/>
        <v>Expired</v>
      </c>
      <c r="I1693">
        <f t="shared" si="105"/>
        <v>2025</v>
      </c>
      <c r="J1693" t="str">
        <f t="shared" si="106"/>
        <v>March</v>
      </c>
      <c r="K1693" s="11">
        <f ca="1" t="shared" si="107"/>
        <v>-569</v>
      </c>
    </row>
    <row r="1694" spans="1:11">
      <c r="A1694">
        <v>11693</v>
      </c>
      <c r="B1694" t="s">
        <v>1167</v>
      </c>
      <c r="C1694" t="s">
        <v>25</v>
      </c>
      <c r="D1694" t="s">
        <v>26</v>
      </c>
      <c r="E1694" t="s">
        <v>30</v>
      </c>
      <c r="F1694" s="2">
        <v>45622</v>
      </c>
      <c r="G1694" s="2">
        <v>45802</v>
      </c>
      <c r="H1694" s="11" t="str">
        <f ca="1" t="shared" si="104"/>
        <v>Expired</v>
      </c>
      <c r="I1694">
        <f t="shared" si="105"/>
        <v>2025</v>
      </c>
      <c r="J1694" t="str">
        <f t="shared" si="106"/>
        <v>May</v>
      </c>
      <c r="K1694" s="11">
        <f ca="1" t="shared" si="107"/>
        <v>-491</v>
      </c>
    </row>
    <row r="1695" spans="1:11">
      <c r="A1695">
        <v>11694</v>
      </c>
      <c r="B1695" t="s">
        <v>1593</v>
      </c>
      <c r="C1695" t="s">
        <v>9</v>
      </c>
      <c r="D1695" t="s">
        <v>10</v>
      </c>
      <c r="E1695" t="s">
        <v>30</v>
      </c>
      <c r="F1695" s="2">
        <v>45421</v>
      </c>
      <c r="G1695" s="2">
        <v>45786</v>
      </c>
      <c r="H1695" s="11" t="str">
        <f ca="1" t="shared" si="104"/>
        <v>Expired</v>
      </c>
      <c r="I1695">
        <f t="shared" si="105"/>
        <v>2025</v>
      </c>
      <c r="J1695" t="str">
        <f t="shared" si="106"/>
        <v>May</v>
      </c>
      <c r="K1695" s="11">
        <f ca="1" t="shared" si="107"/>
        <v>-507</v>
      </c>
    </row>
    <row r="1696" spans="1:11">
      <c r="A1696">
        <v>11695</v>
      </c>
      <c r="B1696" t="s">
        <v>1594</v>
      </c>
      <c r="C1696" t="s">
        <v>9</v>
      </c>
      <c r="D1696" t="s">
        <v>15</v>
      </c>
      <c r="E1696" t="s">
        <v>22</v>
      </c>
      <c r="F1696" s="2">
        <v>45149</v>
      </c>
      <c r="G1696" s="2">
        <v>45514</v>
      </c>
      <c r="H1696" s="11" t="str">
        <f ca="1" t="shared" si="104"/>
        <v>Expired</v>
      </c>
      <c r="I1696">
        <f t="shared" si="105"/>
        <v>2024</v>
      </c>
      <c r="J1696" t="str">
        <f t="shared" si="106"/>
        <v>August</v>
      </c>
      <c r="K1696" s="11">
        <f ca="1" t="shared" si="107"/>
        <v>-779</v>
      </c>
    </row>
    <row r="1697" spans="1:11">
      <c r="A1697">
        <v>11696</v>
      </c>
      <c r="B1697" t="s">
        <v>1595</v>
      </c>
      <c r="C1697" t="s">
        <v>9</v>
      </c>
      <c r="D1697" t="s">
        <v>38</v>
      </c>
      <c r="E1697" t="s">
        <v>35</v>
      </c>
      <c r="F1697" s="2">
        <v>45426</v>
      </c>
      <c r="G1697" s="2">
        <v>45606</v>
      </c>
      <c r="H1697" s="11" t="str">
        <f ca="1" t="shared" si="104"/>
        <v>Expired</v>
      </c>
      <c r="I1697">
        <f t="shared" si="105"/>
        <v>2024</v>
      </c>
      <c r="J1697" t="str">
        <f t="shared" si="106"/>
        <v>November</v>
      </c>
      <c r="K1697" s="11">
        <f ca="1" t="shared" si="107"/>
        <v>-687</v>
      </c>
    </row>
    <row r="1698" spans="1:11">
      <c r="A1698">
        <v>11697</v>
      </c>
      <c r="B1698" t="s">
        <v>1596</v>
      </c>
      <c r="C1698" t="s">
        <v>28</v>
      </c>
      <c r="D1698" t="s">
        <v>38</v>
      </c>
      <c r="E1698" t="s">
        <v>30</v>
      </c>
      <c r="F1698" s="2">
        <v>45232</v>
      </c>
      <c r="G1698" s="2">
        <v>45597</v>
      </c>
      <c r="H1698" s="11" t="str">
        <f ca="1" t="shared" si="104"/>
        <v>Expired</v>
      </c>
      <c r="I1698">
        <f t="shared" si="105"/>
        <v>2024</v>
      </c>
      <c r="J1698" t="str">
        <f t="shared" si="106"/>
        <v>November</v>
      </c>
      <c r="K1698" s="11">
        <f ca="1" t="shared" si="107"/>
        <v>-696</v>
      </c>
    </row>
    <row r="1699" spans="1:11">
      <c r="A1699">
        <v>11698</v>
      </c>
      <c r="B1699" t="s">
        <v>1597</v>
      </c>
      <c r="C1699" t="s">
        <v>25</v>
      </c>
      <c r="D1699" t="s">
        <v>18</v>
      </c>
      <c r="E1699" t="s">
        <v>22</v>
      </c>
      <c r="F1699" s="2">
        <v>45290</v>
      </c>
      <c r="G1699" s="2">
        <v>45470</v>
      </c>
      <c r="H1699" s="11" t="str">
        <f ca="1" t="shared" si="104"/>
        <v>Expired</v>
      </c>
      <c r="I1699">
        <f t="shared" si="105"/>
        <v>2024</v>
      </c>
      <c r="J1699" t="str">
        <f t="shared" si="106"/>
        <v>June</v>
      </c>
      <c r="K1699" s="11">
        <f ca="1" t="shared" si="107"/>
        <v>-823</v>
      </c>
    </row>
    <row r="1700" spans="1:11">
      <c r="A1700">
        <v>11699</v>
      </c>
      <c r="B1700" t="s">
        <v>1598</v>
      </c>
      <c r="C1700" t="s">
        <v>55</v>
      </c>
      <c r="D1700" t="s">
        <v>18</v>
      </c>
      <c r="E1700" t="s">
        <v>16</v>
      </c>
      <c r="F1700" s="2">
        <v>45468</v>
      </c>
      <c r="G1700" s="2">
        <v>46198</v>
      </c>
      <c r="H1700" s="11" t="str">
        <f ca="1" t="shared" si="104"/>
        <v>Expired</v>
      </c>
      <c r="I1700" s="11">
        <f t="shared" si="105"/>
        <v>2026</v>
      </c>
      <c r="J1700" s="11" t="str">
        <f t="shared" si="106"/>
        <v>June</v>
      </c>
      <c r="K1700" s="11">
        <f ca="1" t="shared" si="107"/>
        <v>-95</v>
      </c>
    </row>
    <row r="1701" spans="1:11">
      <c r="A1701">
        <v>11700</v>
      </c>
      <c r="B1701" t="s">
        <v>1599</v>
      </c>
      <c r="C1701" t="s">
        <v>55</v>
      </c>
      <c r="D1701" t="s">
        <v>26</v>
      </c>
      <c r="E1701" t="s">
        <v>22</v>
      </c>
      <c r="F1701" s="2">
        <v>44934</v>
      </c>
      <c r="G1701" s="2">
        <v>45114</v>
      </c>
      <c r="H1701" s="11" t="str">
        <f ca="1" t="shared" si="104"/>
        <v>Expired</v>
      </c>
      <c r="I1701">
        <f t="shared" si="105"/>
        <v>2023</v>
      </c>
      <c r="J1701" t="str">
        <f t="shared" si="106"/>
        <v>July</v>
      </c>
      <c r="K1701" s="11">
        <f ca="1" t="shared" si="107"/>
        <v>-1179</v>
      </c>
    </row>
    <row r="1702" spans="1:11">
      <c r="A1702">
        <v>11701</v>
      </c>
      <c r="B1702" t="s">
        <v>759</v>
      </c>
      <c r="C1702" t="s">
        <v>21</v>
      </c>
      <c r="D1702" t="s">
        <v>38</v>
      </c>
      <c r="E1702" t="s">
        <v>22</v>
      </c>
      <c r="F1702" s="2">
        <v>45310</v>
      </c>
      <c r="G1702" s="2">
        <v>45675</v>
      </c>
      <c r="H1702" s="11" t="str">
        <f ca="1" t="shared" si="104"/>
        <v>Expired</v>
      </c>
      <c r="I1702">
        <f t="shared" si="105"/>
        <v>2025</v>
      </c>
      <c r="J1702" t="str">
        <f t="shared" si="106"/>
        <v>January</v>
      </c>
      <c r="K1702" s="11">
        <f ca="1" t="shared" si="107"/>
        <v>-618</v>
      </c>
    </row>
    <row r="1703" spans="1:11">
      <c r="A1703">
        <v>11702</v>
      </c>
      <c r="B1703" t="s">
        <v>1600</v>
      </c>
      <c r="C1703" t="s">
        <v>21</v>
      </c>
      <c r="D1703" t="s">
        <v>15</v>
      </c>
      <c r="E1703" t="s">
        <v>30</v>
      </c>
      <c r="F1703" s="2">
        <v>45038</v>
      </c>
      <c r="G1703" s="2">
        <v>45403</v>
      </c>
      <c r="H1703" s="11" t="str">
        <f ca="1" t="shared" si="104"/>
        <v>Expired</v>
      </c>
      <c r="I1703">
        <f t="shared" si="105"/>
        <v>2024</v>
      </c>
      <c r="J1703" t="str">
        <f t="shared" si="106"/>
        <v>April</v>
      </c>
      <c r="K1703" s="11">
        <f ca="1" t="shared" si="107"/>
        <v>-890</v>
      </c>
    </row>
    <row r="1704" spans="1:11">
      <c r="A1704">
        <v>11703</v>
      </c>
      <c r="B1704" t="s">
        <v>1601</v>
      </c>
      <c r="C1704" t="s">
        <v>21</v>
      </c>
      <c r="D1704" t="s">
        <v>18</v>
      </c>
      <c r="E1704" t="s">
        <v>30</v>
      </c>
      <c r="F1704" s="2">
        <v>45371</v>
      </c>
      <c r="G1704" s="2">
        <v>45551</v>
      </c>
      <c r="H1704" s="11" t="str">
        <f ca="1" t="shared" si="104"/>
        <v>Expired</v>
      </c>
      <c r="I1704">
        <f t="shared" si="105"/>
        <v>2024</v>
      </c>
      <c r="J1704" t="str">
        <f t="shared" si="106"/>
        <v>September</v>
      </c>
      <c r="K1704" s="11">
        <f ca="1" t="shared" si="107"/>
        <v>-742</v>
      </c>
    </row>
    <row r="1705" spans="1:11">
      <c r="A1705">
        <v>11704</v>
      </c>
      <c r="B1705" t="s">
        <v>1602</v>
      </c>
      <c r="C1705" t="s">
        <v>9</v>
      </c>
      <c r="D1705" t="s">
        <v>18</v>
      </c>
      <c r="E1705" t="s">
        <v>30</v>
      </c>
      <c r="F1705" s="2">
        <v>44968</v>
      </c>
      <c r="G1705" s="2">
        <v>45148</v>
      </c>
      <c r="H1705" s="11" t="str">
        <f ca="1" t="shared" si="104"/>
        <v>Expired</v>
      </c>
      <c r="I1705">
        <f t="shared" si="105"/>
        <v>2023</v>
      </c>
      <c r="J1705" t="str">
        <f t="shared" si="106"/>
        <v>August</v>
      </c>
      <c r="K1705" s="11">
        <f ca="1" t="shared" si="107"/>
        <v>-1145</v>
      </c>
    </row>
    <row r="1706" spans="1:11">
      <c r="A1706">
        <v>11705</v>
      </c>
      <c r="B1706" t="s">
        <v>1603</v>
      </c>
      <c r="C1706" t="s">
        <v>14</v>
      </c>
      <c r="D1706" t="s">
        <v>10</v>
      </c>
      <c r="E1706" t="s">
        <v>16</v>
      </c>
      <c r="F1706" s="2">
        <v>45091</v>
      </c>
      <c r="G1706" s="2">
        <v>45821</v>
      </c>
      <c r="H1706" s="11" t="str">
        <f ca="1" t="shared" si="104"/>
        <v>Expired</v>
      </c>
      <c r="I1706">
        <f t="shared" si="105"/>
        <v>2025</v>
      </c>
      <c r="J1706" t="str">
        <f t="shared" si="106"/>
        <v>June</v>
      </c>
      <c r="K1706" s="11">
        <f ca="1" t="shared" si="107"/>
        <v>-472</v>
      </c>
    </row>
    <row r="1707" spans="1:11">
      <c r="A1707">
        <v>11706</v>
      </c>
      <c r="B1707" t="s">
        <v>1604</v>
      </c>
      <c r="C1707" t="s">
        <v>14</v>
      </c>
      <c r="D1707" t="s">
        <v>10</v>
      </c>
      <c r="E1707" t="s">
        <v>16</v>
      </c>
      <c r="F1707" s="2">
        <v>45358</v>
      </c>
      <c r="G1707" s="2">
        <v>45723</v>
      </c>
      <c r="H1707" s="11" t="str">
        <f ca="1" t="shared" si="104"/>
        <v>Expired</v>
      </c>
      <c r="I1707">
        <f t="shared" si="105"/>
        <v>2025</v>
      </c>
      <c r="J1707" t="str">
        <f t="shared" si="106"/>
        <v>March</v>
      </c>
      <c r="K1707" s="11">
        <f ca="1" t="shared" si="107"/>
        <v>-570</v>
      </c>
    </row>
    <row r="1708" spans="1:11">
      <c r="A1708">
        <v>11707</v>
      </c>
      <c r="B1708" t="s">
        <v>1605</v>
      </c>
      <c r="C1708" t="s">
        <v>14</v>
      </c>
      <c r="D1708" t="s">
        <v>18</v>
      </c>
      <c r="E1708" t="s">
        <v>30</v>
      </c>
      <c r="F1708" s="2">
        <v>45336</v>
      </c>
      <c r="G1708" s="2">
        <v>46066</v>
      </c>
      <c r="H1708" s="11" t="str">
        <f ca="1" t="shared" si="104"/>
        <v>Expired</v>
      </c>
      <c r="I1708" s="11">
        <f t="shared" si="105"/>
        <v>2026</v>
      </c>
      <c r="J1708" s="11" t="str">
        <f t="shared" si="106"/>
        <v>February</v>
      </c>
      <c r="K1708" s="11">
        <f ca="1" t="shared" si="107"/>
        <v>-227</v>
      </c>
    </row>
    <row r="1709" spans="1:11">
      <c r="A1709">
        <v>11708</v>
      </c>
      <c r="B1709" t="s">
        <v>1606</v>
      </c>
      <c r="C1709" t="s">
        <v>21</v>
      </c>
      <c r="D1709" t="s">
        <v>26</v>
      </c>
      <c r="E1709" t="s">
        <v>16</v>
      </c>
      <c r="F1709" s="2">
        <v>44948</v>
      </c>
      <c r="G1709" s="2">
        <v>45128</v>
      </c>
      <c r="H1709" s="11" t="str">
        <f ca="1" t="shared" si="104"/>
        <v>Expired</v>
      </c>
      <c r="I1709">
        <f t="shared" si="105"/>
        <v>2023</v>
      </c>
      <c r="J1709" t="str">
        <f t="shared" si="106"/>
        <v>July</v>
      </c>
      <c r="K1709" s="11">
        <f ca="1" t="shared" si="107"/>
        <v>-1165</v>
      </c>
    </row>
    <row r="1710" spans="1:11">
      <c r="A1710">
        <v>11709</v>
      </c>
      <c r="B1710" t="s">
        <v>1607</v>
      </c>
      <c r="C1710" t="s">
        <v>28</v>
      </c>
      <c r="D1710" t="s">
        <v>26</v>
      </c>
      <c r="E1710" t="s">
        <v>11</v>
      </c>
      <c r="F1710" s="2">
        <v>44980</v>
      </c>
      <c r="G1710" s="2">
        <v>45710</v>
      </c>
      <c r="H1710" s="11" t="str">
        <f ca="1" t="shared" si="104"/>
        <v>Expired</v>
      </c>
      <c r="I1710">
        <f t="shared" si="105"/>
        <v>2025</v>
      </c>
      <c r="J1710" t="str">
        <f t="shared" si="106"/>
        <v>February</v>
      </c>
      <c r="K1710" s="11">
        <f ca="1" t="shared" si="107"/>
        <v>-583</v>
      </c>
    </row>
    <row r="1711" spans="1:11">
      <c r="A1711">
        <v>11710</v>
      </c>
      <c r="B1711" t="s">
        <v>1608</v>
      </c>
      <c r="C1711" t="s">
        <v>55</v>
      </c>
      <c r="D1711" t="s">
        <v>15</v>
      </c>
      <c r="E1711" t="s">
        <v>16</v>
      </c>
      <c r="F1711" s="2">
        <v>45371</v>
      </c>
      <c r="G1711" s="2">
        <v>45736</v>
      </c>
      <c r="H1711" s="11" t="str">
        <f ca="1" t="shared" si="104"/>
        <v>Expired</v>
      </c>
      <c r="I1711">
        <f t="shared" si="105"/>
        <v>2025</v>
      </c>
      <c r="J1711" t="str">
        <f t="shared" si="106"/>
        <v>March</v>
      </c>
      <c r="K1711" s="11">
        <f ca="1" t="shared" si="107"/>
        <v>-557</v>
      </c>
    </row>
    <row r="1712" spans="1:11">
      <c r="A1712">
        <v>11711</v>
      </c>
      <c r="B1712" t="s">
        <v>1609</v>
      </c>
      <c r="C1712" t="s">
        <v>55</v>
      </c>
      <c r="D1712" t="s">
        <v>26</v>
      </c>
      <c r="E1712" t="s">
        <v>22</v>
      </c>
      <c r="F1712" s="2">
        <v>45180</v>
      </c>
      <c r="G1712" s="2">
        <v>45910</v>
      </c>
      <c r="H1712" s="11" t="str">
        <f ca="1" t="shared" si="104"/>
        <v>Expired</v>
      </c>
      <c r="I1712">
        <f t="shared" si="105"/>
        <v>2025</v>
      </c>
      <c r="J1712" t="str">
        <f t="shared" si="106"/>
        <v>September</v>
      </c>
      <c r="K1712" s="11">
        <f ca="1" t="shared" si="107"/>
        <v>-383</v>
      </c>
    </row>
    <row r="1713" spans="1:11">
      <c r="A1713">
        <v>11712</v>
      </c>
      <c r="B1713" t="s">
        <v>1610</v>
      </c>
      <c r="C1713" t="s">
        <v>21</v>
      </c>
      <c r="D1713" t="s">
        <v>18</v>
      </c>
      <c r="E1713" t="s">
        <v>30</v>
      </c>
      <c r="F1713" s="2">
        <v>45044</v>
      </c>
      <c r="G1713" s="2">
        <v>45409</v>
      </c>
      <c r="H1713" s="11" t="str">
        <f ca="1" t="shared" si="104"/>
        <v>Expired</v>
      </c>
      <c r="I1713">
        <f t="shared" si="105"/>
        <v>2024</v>
      </c>
      <c r="J1713" t="str">
        <f t="shared" si="106"/>
        <v>April</v>
      </c>
      <c r="K1713" s="11">
        <f ca="1" t="shared" si="107"/>
        <v>-884</v>
      </c>
    </row>
    <row r="1714" spans="1:11">
      <c r="A1714">
        <v>11713</v>
      </c>
      <c r="B1714" t="s">
        <v>133</v>
      </c>
      <c r="C1714" t="s">
        <v>14</v>
      </c>
      <c r="D1714" t="s">
        <v>38</v>
      </c>
      <c r="E1714" t="s">
        <v>11</v>
      </c>
      <c r="F1714" s="2">
        <v>45412</v>
      </c>
      <c r="G1714" s="2">
        <v>46142</v>
      </c>
      <c r="H1714" s="11" t="str">
        <f ca="1" t="shared" si="104"/>
        <v>Expired</v>
      </c>
      <c r="I1714" s="11">
        <f t="shared" si="105"/>
        <v>2026</v>
      </c>
      <c r="J1714" s="11" t="str">
        <f t="shared" si="106"/>
        <v>April</v>
      </c>
      <c r="K1714" s="11">
        <f ca="1" t="shared" si="107"/>
        <v>-151</v>
      </c>
    </row>
    <row r="1715" spans="1:11">
      <c r="A1715">
        <v>11714</v>
      </c>
      <c r="B1715" t="s">
        <v>1611</v>
      </c>
      <c r="C1715" t="s">
        <v>14</v>
      </c>
      <c r="D1715" t="s">
        <v>15</v>
      </c>
      <c r="E1715" t="s">
        <v>35</v>
      </c>
      <c r="F1715" s="2">
        <v>45112</v>
      </c>
      <c r="G1715" s="2">
        <v>45292</v>
      </c>
      <c r="H1715" s="11" t="str">
        <f ca="1" t="shared" si="104"/>
        <v>Expired</v>
      </c>
      <c r="I1715">
        <f t="shared" si="105"/>
        <v>2024</v>
      </c>
      <c r="J1715" t="str">
        <f t="shared" si="106"/>
        <v>January</v>
      </c>
      <c r="K1715" s="11">
        <f ca="1" t="shared" si="107"/>
        <v>-1001</v>
      </c>
    </row>
    <row r="1716" spans="1:11">
      <c r="A1716">
        <v>11715</v>
      </c>
      <c r="B1716" t="s">
        <v>1612</v>
      </c>
      <c r="C1716" t="s">
        <v>14</v>
      </c>
      <c r="D1716" t="s">
        <v>18</v>
      </c>
      <c r="E1716" t="s">
        <v>11</v>
      </c>
      <c r="F1716" s="2">
        <v>45050</v>
      </c>
      <c r="G1716" s="2">
        <v>45230</v>
      </c>
      <c r="H1716" s="11" t="str">
        <f ca="1" t="shared" si="104"/>
        <v>Expired</v>
      </c>
      <c r="I1716">
        <f t="shared" si="105"/>
        <v>2023</v>
      </c>
      <c r="J1716" t="str">
        <f t="shared" si="106"/>
        <v>October</v>
      </c>
      <c r="K1716" s="11">
        <f ca="1" t="shared" si="107"/>
        <v>-1063</v>
      </c>
    </row>
    <row r="1717" spans="1:11">
      <c r="A1717">
        <v>11716</v>
      </c>
      <c r="B1717" t="s">
        <v>1613</v>
      </c>
      <c r="C1717" t="s">
        <v>25</v>
      </c>
      <c r="D1717" t="s">
        <v>18</v>
      </c>
      <c r="E1717" t="s">
        <v>11</v>
      </c>
      <c r="F1717" s="2">
        <v>45363</v>
      </c>
      <c r="G1717" s="2">
        <v>45543</v>
      </c>
      <c r="H1717" s="11" t="str">
        <f ca="1" t="shared" si="104"/>
        <v>Expired</v>
      </c>
      <c r="I1717">
        <f t="shared" si="105"/>
        <v>2024</v>
      </c>
      <c r="J1717" t="str">
        <f t="shared" si="106"/>
        <v>September</v>
      </c>
      <c r="K1717" s="11">
        <f ca="1" t="shared" si="107"/>
        <v>-750</v>
      </c>
    </row>
    <row r="1718" spans="1:11">
      <c r="A1718">
        <v>11717</v>
      </c>
      <c r="B1718" t="s">
        <v>1614</v>
      </c>
      <c r="C1718" t="s">
        <v>9</v>
      </c>
      <c r="D1718" t="s">
        <v>26</v>
      </c>
      <c r="E1718" t="s">
        <v>22</v>
      </c>
      <c r="F1718" s="2">
        <v>45344</v>
      </c>
      <c r="G1718" s="2">
        <v>46074</v>
      </c>
      <c r="H1718" s="11" t="str">
        <f ca="1" t="shared" si="104"/>
        <v>Expired</v>
      </c>
      <c r="I1718" s="11">
        <f t="shared" si="105"/>
        <v>2026</v>
      </c>
      <c r="J1718" s="11" t="str">
        <f t="shared" si="106"/>
        <v>February</v>
      </c>
      <c r="K1718" s="11">
        <f ca="1" t="shared" si="107"/>
        <v>-219</v>
      </c>
    </row>
    <row r="1719" spans="1:11">
      <c r="A1719">
        <v>11718</v>
      </c>
      <c r="B1719" t="s">
        <v>1615</v>
      </c>
      <c r="C1719" t="s">
        <v>21</v>
      </c>
      <c r="D1719" t="s">
        <v>10</v>
      </c>
      <c r="E1719" t="s">
        <v>22</v>
      </c>
      <c r="F1719" s="2">
        <v>45417</v>
      </c>
      <c r="G1719" s="2">
        <v>45597</v>
      </c>
      <c r="H1719" s="11" t="str">
        <f ca="1" t="shared" si="104"/>
        <v>Expired</v>
      </c>
      <c r="I1719">
        <f t="shared" si="105"/>
        <v>2024</v>
      </c>
      <c r="J1719" t="str">
        <f t="shared" si="106"/>
        <v>November</v>
      </c>
      <c r="K1719" s="11">
        <f ca="1" t="shared" si="107"/>
        <v>-696</v>
      </c>
    </row>
    <row r="1720" spans="1:11">
      <c r="A1720">
        <v>11719</v>
      </c>
      <c r="B1720" t="s">
        <v>1616</v>
      </c>
      <c r="C1720" t="s">
        <v>14</v>
      </c>
      <c r="D1720" t="s">
        <v>26</v>
      </c>
      <c r="E1720" t="s">
        <v>30</v>
      </c>
      <c r="F1720" s="2">
        <v>45039</v>
      </c>
      <c r="G1720" s="2">
        <v>45404</v>
      </c>
      <c r="H1720" s="11" t="str">
        <f ca="1" t="shared" si="104"/>
        <v>Expired</v>
      </c>
      <c r="I1720">
        <f t="shared" si="105"/>
        <v>2024</v>
      </c>
      <c r="J1720" t="str">
        <f t="shared" si="106"/>
        <v>April</v>
      </c>
      <c r="K1720" s="11">
        <f ca="1" t="shared" si="107"/>
        <v>-889</v>
      </c>
    </row>
    <row r="1721" spans="1:11">
      <c r="A1721">
        <v>11720</v>
      </c>
      <c r="B1721" t="s">
        <v>1617</v>
      </c>
      <c r="C1721" t="s">
        <v>25</v>
      </c>
      <c r="D1721" t="s">
        <v>38</v>
      </c>
      <c r="E1721" t="s">
        <v>11</v>
      </c>
      <c r="F1721" s="2">
        <v>45254</v>
      </c>
      <c r="G1721" s="2">
        <v>45434</v>
      </c>
      <c r="H1721" s="11" t="str">
        <f ca="1" t="shared" si="104"/>
        <v>Expired</v>
      </c>
      <c r="I1721">
        <f t="shared" si="105"/>
        <v>2024</v>
      </c>
      <c r="J1721" t="str">
        <f t="shared" si="106"/>
        <v>May</v>
      </c>
      <c r="K1721" s="11">
        <f ca="1" t="shared" si="107"/>
        <v>-859</v>
      </c>
    </row>
    <row r="1722" spans="1:11">
      <c r="A1722">
        <v>11721</v>
      </c>
      <c r="B1722" t="s">
        <v>1618</v>
      </c>
      <c r="C1722" t="s">
        <v>9</v>
      </c>
      <c r="D1722" t="s">
        <v>26</v>
      </c>
      <c r="E1722" t="s">
        <v>30</v>
      </c>
      <c r="F1722" s="2">
        <v>45144</v>
      </c>
      <c r="G1722" s="2">
        <v>45509</v>
      </c>
      <c r="H1722" s="11" t="str">
        <f ca="1" t="shared" si="104"/>
        <v>Expired</v>
      </c>
      <c r="I1722">
        <f t="shared" si="105"/>
        <v>2024</v>
      </c>
      <c r="J1722" t="str">
        <f t="shared" si="106"/>
        <v>August</v>
      </c>
      <c r="K1722" s="11">
        <f ca="1" t="shared" si="107"/>
        <v>-784</v>
      </c>
    </row>
    <row r="1723" spans="1:11">
      <c r="A1723">
        <v>11722</v>
      </c>
      <c r="B1723" t="s">
        <v>1619</v>
      </c>
      <c r="C1723" t="s">
        <v>28</v>
      </c>
      <c r="D1723" t="s">
        <v>26</v>
      </c>
      <c r="E1723" t="s">
        <v>22</v>
      </c>
      <c r="F1723" s="2">
        <v>45116</v>
      </c>
      <c r="G1723" s="2">
        <v>45481</v>
      </c>
      <c r="H1723" s="11" t="str">
        <f ca="1" t="shared" si="104"/>
        <v>Expired</v>
      </c>
      <c r="I1723">
        <f t="shared" si="105"/>
        <v>2024</v>
      </c>
      <c r="J1723" t="str">
        <f t="shared" si="106"/>
        <v>July</v>
      </c>
      <c r="K1723" s="11">
        <f ca="1" t="shared" si="107"/>
        <v>-812</v>
      </c>
    </row>
    <row r="1724" spans="1:11">
      <c r="A1724">
        <v>11723</v>
      </c>
      <c r="B1724" t="s">
        <v>1620</v>
      </c>
      <c r="C1724" t="s">
        <v>25</v>
      </c>
      <c r="D1724" t="s">
        <v>10</v>
      </c>
      <c r="E1724" t="s">
        <v>30</v>
      </c>
      <c r="F1724" s="2">
        <v>45041</v>
      </c>
      <c r="G1724" s="2">
        <v>45221</v>
      </c>
      <c r="H1724" s="11" t="str">
        <f ca="1" t="shared" si="104"/>
        <v>Expired</v>
      </c>
      <c r="I1724">
        <f t="shared" si="105"/>
        <v>2023</v>
      </c>
      <c r="J1724" t="str">
        <f t="shared" si="106"/>
        <v>October</v>
      </c>
      <c r="K1724" s="11">
        <f ca="1" t="shared" si="107"/>
        <v>-1072</v>
      </c>
    </row>
    <row r="1725" spans="1:11">
      <c r="A1725">
        <v>11724</v>
      </c>
      <c r="B1725" t="s">
        <v>1621</v>
      </c>
      <c r="C1725" t="s">
        <v>14</v>
      </c>
      <c r="D1725" t="s">
        <v>15</v>
      </c>
      <c r="E1725" t="s">
        <v>11</v>
      </c>
      <c r="F1725" s="2">
        <v>45266</v>
      </c>
      <c r="G1725" s="2">
        <v>45631</v>
      </c>
      <c r="H1725" s="11" t="str">
        <f ca="1" t="shared" si="104"/>
        <v>Expired</v>
      </c>
      <c r="I1725">
        <f t="shared" si="105"/>
        <v>2024</v>
      </c>
      <c r="J1725" t="str">
        <f t="shared" si="106"/>
        <v>December</v>
      </c>
      <c r="K1725" s="11">
        <f ca="1" t="shared" si="107"/>
        <v>-662</v>
      </c>
    </row>
    <row r="1726" spans="1:11">
      <c r="A1726">
        <v>11725</v>
      </c>
      <c r="B1726" t="s">
        <v>1622</v>
      </c>
      <c r="C1726" t="s">
        <v>14</v>
      </c>
      <c r="D1726" t="s">
        <v>15</v>
      </c>
      <c r="E1726" t="s">
        <v>35</v>
      </c>
      <c r="F1726" s="2">
        <v>45546</v>
      </c>
      <c r="G1726" s="2">
        <v>45911</v>
      </c>
      <c r="H1726" s="11" t="str">
        <f ca="1" t="shared" si="104"/>
        <v>Expired</v>
      </c>
      <c r="I1726">
        <f t="shared" si="105"/>
        <v>2025</v>
      </c>
      <c r="J1726" t="str">
        <f t="shared" si="106"/>
        <v>September</v>
      </c>
      <c r="K1726" s="11">
        <f ca="1" t="shared" si="107"/>
        <v>-382</v>
      </c>
    </row>
    <row r="1727" spans="1:11">
      <c r="A1727">
        <v>11726</v>
      </c>
      <c r="B1727" t="s">
        <v>1623</v>
      </c>
      <c r="C1727" t="s">
        <v>21</v>
      </c>
      <c r="D1727" t="s">
        <v>15</v>
      </c>
      <c r="E1727" t="s">
        <v>22</v>
      </c>
      <c r="F1727" s="2">
        <v>45016</v>
      </c>
      <c r="G1727" s="2">
        <v>45196</v>
      </c>
      <c r="H1727" s="11" t="str">
        <f ca="1" t="shared" si="104"/>
        <v>Expired</v>
      </c>
      <c r="I1727">
        <f t="shared" si="105"/>
        <v>2023</v>
      </c>
      <c r="J1727" t="str">
        <f t="shared" si="106"/>
        <v>September</v>
      </c>
      <c r="K1727" s="11">
        <f ca="1" t="shared" si="107"/>
        <v>-1097</v>
      </c>
    </row>
    <row r="1728" spans="1:11">
      <c r="A1728">
        <v>11727</v>
      </c>
      <c r="B1728" t="s">
        <v>1624</v>
      </c>
      <c r="C1728" t="s">
        <v>9</v>
      </c>
      <c r="D1728" t="s">
        <v>26</v>
      </c>
      <c r="E1728" t="s">
        <v>35</v>
      </c>
      <c r="F1728" s="2">
        <v>45597</v>
      </c>
      <c r="G1728" s="2">
        <v>45777</v>
      </c>
      <c r="H1728" s="11" t="str">
        <f ca="1" t="shared" si="104"/>
        <v>Expired</v>
      </c>
      <c r="I1728">
        <f t="shared" si="105"/>
        <v>2025</v>
      </c>
      <c r="J1728" t="str">
        <f t="shared" si="106"/>
        <v>April</v>
      </c>
      <c r="K1728" s="11">
        <f ca="1" t="shared" si="107"/>
        <v>-516</v>
      </c>
    </row>
    <row r="1729" spans="1:11">
      <c r="A1729">
        <v>11728</v>
      </c>
      <c r="B1729" t="s">
        <v>1625</v>
      </c>
      <c r="C1729" t="s">
        <v>9</v>
      </c>
      <c r="D1729" t="s">
        <v>26</v>
      </c>
      <c r="E1729" t="s">
        <v>35</v>
      </c>
      <c r="F1729" s="2">
        <v>45560</v>
      </c>
      <c r="G1729" s="2">
        <v>45925</v>
      </c>
      <c r="H1729" s="11" t="str">
        <f ca="1" t="shared" si="104"/>
        <v>Expired</v>
      </c>
      <c r="I1729">
        <f t="shared" si="105"/>
        <v>2025</v>
      </c>
      <c r="J1729" t="str">
        <f t="shared" si="106"/>
        <v>September</v>
      </c>
      <c r="K1729" s="11">
        <f ca="1" t="shared" si="107"/>
        <v>-368</v>
      </c>
    </row>
    <row r="1730" spans="1:11">
      <c r="A1730">
        <v>11729</v>
      </c>
      <c r="B1730" t="s">
        <v>1626</v>
      </c>
      <c r="C1730" t="s">
        <v>21</v>
      </c>
      <c r="D1730" t="s">
        <v>15</v>
      </c>
      <c r="E1730" t="s">
        <v>11</v>
      </c>
      <c r="F1730" s="2">
        <v>44971</v>
      </c>
      <c r="G1730" s="2">
        <v>45151</v>
      </c>
      <c r="H1730" s="11" t="str">
        <f ca="1" t="shared" ref="H1730:H1793" si="108">IF(K1730&lt;=0,"Expired",IF(AND(K1730&gt;=1,K1730&lt;=30),"Expiring_Soon","Active"))</f>
        <v>Expired</v>
      </c>
      <c r="I1730">
        <f t="shared" ref="I1730:I1793" si="109">YEAR(G1730)</f>
        <v>2023</v>
      </c>
      <c r="J1730" t="str">
        <f t="shared" ref="J1730:J1793" si="110">TEXT(G1730,"mmmm")</f>
        <v>August</v>
      </c>
      <c r="K1730" s="11">
        <f ca="1" t="shared" ref="K1730:K1793" si="111">G1730-TODAY()</f>
        <v>-1142</v>
      </c>
    </row>
    <row r="1731" spans="1:11">
      <c r="A1731">
        <v>11730</v>
      </c>
      <c r="B1731" t="s">
        <v>1627</v>
      </c>
      <c r="C1731" t="s">
        <v>28</v>
      </c>
      <c r="D1731" t="s">
        <v>10</v>
      </c>
      <c r="E1731" t="s">
        <v>35</v>
      </c>
      <c r="F1731" s="2">
        <v>45282</v>
      </c>
      <c r="G1731" s="2">
        <v>45647</v>
      </c>
      <c r="H1731" s="11" t="str">
        <f ca="1" t="shared" si="108"/>
        <v>Expired</v>
      </c>
      <c r="I1731">
        <f t="shared" si="109"/>
        <v>2024</v>
      </c>
      <c r="J1731" t="str">
        <f t="shared" si="110"/>
        <v>December</v>
      </c>
      <c r="K1731" s="11">
        <f ca="1" t="shared" si="111"/>
        <v>-646</v>
      </c>
    </row>
    <row r="1732" spans="1:11">
      <c r="A1732">
        <v>11731</v>
      </c>
      <c r="B1732" t="s">
        <v>1628</v>
      </c>
      <c r="C1732" t="s">
        <v>55</v>
      </c>
      <c r="D1732" t="s">
        <v>26</v>
      </c>
      <c r="E1732" t="s">
        <v>22</v>
      </c>
      <c r="F1732" s="2">
        <v>45356</v>
      </c>
      <c r="G1732" s="2">
        <v>46086</v>
      </c>
      <c r="H1732" s="11" t="str">
        <f ca="1" t="shared" si="108"/>
        <v>Expired</v>
      </c>
      <c r="I1732" s="11">
        <f t="shared" si="109"/>
        <v>2026</v>
      </c>
      <c r="J1732" s="11" t="str">
        <f t="shared" si="110"/>
        <v>March</v>
      </c>
      <c r="K1732" s="11">
        <f ca="1" t="shared" si="111"/>
        <v>-207</v>
      </c>
    </row>
    <row r="1733" spans="1:11">
      <c r="A1733">
        <v>11732</v>
      </c>
      <c r="B1733" t="s">
        <v>1629</v>
      </c>
      <c r="C1733" t="s">
        <v>9</v>
      </c>
      <c r="D1733" t="s">
        <v>18</v>
      </c>
      <c r="E1733" t="s">
        <v>35</v>
      </c>
      <c r="F1733" s="2">
        <v>45207</v>
      </c>
      <c r="G1733" s="2">
        <v>45937</v>
      </c>
      <c r="H1733" s="11" t="str">
        <f ca="1" t="shared" si="108"/>
        <v>Expired</v>
      </c>
      <c r="I1733">
        <f t="shared" si="109"/>
        <v>2025</v>
      </c>
      <c r="J1733" t="str">
        <f t="shared" si="110"/>
        <v>October</v>
      </c>
      <c r="K1733" s="11">
        <f ca="1" t="shared" si="111"/>
        <v>-356</v>
      </c>
    </row>
    <row r="1734" spans="1:11">
      <c r="A1734">
        <v>11733</v>
      </c>
      <c r="B1734" t="s">
        <v>1630</v>
      </c>
      <c r="C1734" t="s">
        <v>25</v>
      </c>
      <c r="D1734" t="s">
        <v>26</v>
      </c>
      <c r="E1734" t="s">
        <v>35</v>
      </c>
      <c r="F1734" s="2">
        <v>44989</v>
      </c>
      <c r="G1734" s="2">
        <v>45719</v>
      </c>
      <c r="H1734" s="11" t="str">
        <f ca="1" t="shared" si="108"/>
        <v>Expired</v>
      </c>
      <c r="I1734">
        <f t="shared" si="109"/>
        <v>2025</v>
      </c>
      <c r="J1734" t="str">
        <f t="shared" si="110"/>
        <v>March</v>
      </c>
      <c r="K1734" s="11">
        <f ca="1" t="shared" si="111"/>
        <v>-574</v>
      </c>
    </row>
    <row r="1735" spans="1:11">
      <c r="A1735">
        <v>11734</v>
      </c>
      <c r="B1735" t="s">
        <v>1631</v>
      </c>
      <c r="C1735" t="s">
        <v>55</v>
      </c>
      <c r="D1735" t="s">
        <v>15</v>
      </c>
      <c r="E1735" t="s">
        <v>35</v>
      </c>
      <c r="F1735" s="2">
        <v>45003</v>
      </c>
      <c r="G1735" s="2">
        <v>45183</v>
      </c>
      <c r="H1735" s="11" t="str">
        <f ca="1" t="shared" si="108"/>
        <v>Expired</v>
      </c>
      <c r="I1735">
        <f t="shared" si="109"/>
        <v>2023</v>
      </c>
      <c r="J1735" t="str">
        <f t="shared" si="110"/>
        <v>September</v>
      </c>
      <c r="K1735" s="11">
        <f ca="1" t="shared" si="111"/>
        <v>-1110</v>
      </c>
    </row>
    <row r="1736" spans="1:11">
      <c r="A1736">
        <v>11735</v>
      </c>
      <c r="B1736" t="s">
        <v>1632</v>
      </c>
      <c r="C1736" t="s">
        <v>55</v>
      </c>
      <c r="D1736" t="s">
        <v>15</v>
      </c>
      <c r="E1736" t="s">
        <v>22</v>
      </c>
      <c r="F1736" s="2">
        <v>45337</v>
      </c>
      <c r="G1736" s="2">
        <v>46067</v>
      </c>
      <c r="H1736" s="11" t="str">
        <f ca="1" t="shared" si="108"/>
        <v>Expired</v>
      </c>
      <c r="I1736" s="11">
        <f t="shared" si="109"/>
        <v>2026</v>
      </c>
      <c r="J1736" s="11" t="str">
        <f t="shared" si="110"/>
        <v>February</v>
      </c>
      <c r="K1736" s="11">
        <f ca="1" t="shared" si="111"/>
        <v>-226</v>
      </c>
    </row>
    <row r="1737" spans="1:11">
      <c r="A1737">
        <v>11736</v>
      </c>
      <c r="B1737" t="s">
        <v>1633</v>
      </c>
      <c r="C1737" t="s">
        <v>21</v>
      </c>
      <c r="D1737" t="s">
        <v>26</v>
      </c>
      <c r="E1737" t="s">
        <v>11</v>
      </c>
      <c r="F1737" s="2">
        <v>45512</v>
      </c>
      <c r="G1737" s="2">
        <v>45692</v>
      </c>
      <c r="H1737" s="11" t="str">
        <f ca="1" t="shared" si="108"/>
        <v>Expired</v>
      </c>
      <c r="I1737">
        <f t="shared" si="109"/>
        <v>2025</v>
      </c>
      <c r="J1737" t="str">
        <f t="shared" si="110"/>
        <v>February</v>
      </c>
      <c r="K1737" s="11">
        <f ca="1" t="shared" si="111"/>
        <v>-601</v>
      </c>
    </row>
    <row r="1738" spans="1:11">
      <c r="A1738">
        <v>11737</v>
      </c>
      <c r="B1738" t="s">
        <v>1634</v>
      </c>
      <c r="C1738" t="s">
        <v>28</v>
      </c>
      <c r="D1738" t="s">
        <v>38</v>
      </c>
      <c r="E1738" t="s">
        <v>35</v>
      </c>
      <c r="F1738" s="2">
        <v>45464</v>
      </c>
      <c r="G1738" s="2">
        <v>45829</v>
      </c>
      <c r="H1738" s="11" t="str">
        <f ca="1" t="shared" si="108"/>
        <v>Expired</v>
      </c>
      <c r="I1738">
        <f t="shared" si="109"/>
        <v>2025</v>
      </c>
      <c r="J1738" t="str">
        <f t="shared" si="110"/>
        <v>June</v>
      </c>
      <c r="K1738" s="11">
        <f ca="1" t="shared" si="111"/>
        <v>-464</v>
      </c>
    </row>
    <row r="1739" spans="1:11">
      <c r="A1739">
        <v>11738</v>
      </c>
      <c r="B1739" t="s">
        <v>1635</v>
      </c>
      <c r="C1739" t="s">
        <v>25</v>
      </c>
      <c r="D1739" t="s">
        <v>10</v>
      </c>
      <c r="E1739" t="s">
        <v>35</v>
      </c>
      <c r="F1739" s="2">
        <v>45048</v>
      </c>
      <c r="G1739" s="2">
        <v>45228</v>
      </c>
      <c r="H1739" s="11" t="str">
        <f ca="1" t="shared" si="108"/>
        <v>Expired</v>
      </c>
      <c r="I1739">
        <f t="shared" si="109"/>
        <v>2023</v>
      </c>
      <c r="J1739" t="str">
        <f t="shared" si="110"/>
        <v>October</v>
      </c>
      <c r="K1739" s="11">
        <f ca="1" t="shared" si="111"/>
        <v>-1065</v>
      </c>
    </row>
    <row r="1740" spans="1:11">
      <c r="A1740">
        <v>11739</v>
      </c>
      <c r="B1740" t="s">
        <v>619</v>
      </c>
      <c r="C1740" t="s">
        <v>28</v>
      </c>
      <c r="D1740" t="s">
        <v>18</v>
      </c>
      <c r="E1740" t="s">
        <v>30</v>
      </c>
      <c r="F1740" s="2">
        <v>44967</v>
      </c>
      <c r="G1740" s="2">
        <v>45697</v>
      </c>
      <c r="H1740" s="11" t="str">
        <f ca="1" t="shared" si="108"/>
        <v>Expired</v>
      </c>
      <c r="I1740">
        <f t="shared" si="109"/>
        <v>2025</v>
      </c>
      <c r="J1740" t="str">
        <f t="shared" si="110"/>
        <v>February</v>
      </c>
      <c r="K1740" s="11">
        <f ca="1" t="shared" si="111"/>
        <v>-596</v>
      </c>
    </row>
    <row r="1741" spans="1:11">
      <c r="A1741">
        <v>11740</v>
      </c>
      <c r="B1741" t="s">
        <v>1636</v>
      </c>
      <c r="C1741" t="s">
        <v>21</v>
      </c>
      <c r="D1741" t="s">
        <v>10</v>
      </c>
      <c r="E1741" t="s">
        <v>16</v>
      </c>
      <c r="F1741" s="2">
        <v>45584</v>
      </c>
      <c r="G1741" s="2">
        <v>45764</v>
      </c>
      <c r="H1741" s="11" t="str">
        <f ca="1" t="shared" si="108"/>
        <v>Expired</v>
      </c>
      <c r="I1741">
        <f t="shared" si="109"/>
        <v>2025</v>
      </c>
      <c r="J1741" t="str">
        <f t="shared" si="110"/>
        <v>April</v>
      </c>
      <c r="K1741" s="11">
        <f ca="1" t="shared" si="111"/>
        <v>-529</v>
      </c>
    </row>
    <row r="1742" spans="1:11">
      <c r="A1742">
        <v>11741</v>
      </c>
      <c r="B1742" t="s">
        <v>509</v>
      </c>
      <c r="C1742" t="s">
        <v>28</v>
      </c>
      <c r="D1742" t="s">
        <v>26</v>
      </c>
      <c r="E1742" t="s">
        <v>16</v>
      </c>
      <c r="F1742" s="2">
        <v>45591</v>
      </c>
      <c r="G1742" s="2">
        <v>45956</v>
      </c>
      <c r="H1742" s="11" t="str">
        <f ca="1" t="shared" si="108"/>
        <v>Expired</v>
      </c>
      <c r="I1742">
        <f t="shared" si="109"/>
        <v>2025</v>
      </c>
      <c r="J1742" t="str">
        <f t="shared" si="110"/>
        <v>October</v>
      </c>
      <c r="K1742" s="11">
        <f ca="1" t="shared" si="111"/>
        <v>-337</v>
      </c>
    </row>
    <row r="1743" spans="1:11">
      <c r="A1743">
        <v>11742</v>
      </c>
      <c r="B1743" t="s">
        <v>1637</v>
      </c>
      <c r="C1743" t="s">
        <v>25</v>
      </c>
      <c r="D1743" t="s">
        <v>10</v>
      </c>
      <c r="E1743" t="s">
        <v>16</v>
      </c>
      <c r="F1743" s="2">
        <v>45489</v>
      </c>
      <c r="G1743" s="2">
        <v>45854</v>
      </c>
      <c r="H1743" s="11" t="str">
        <f ca="1" t="shared" si="108"/>
        <v>Expired</v>
      </c>
      <c r="I1743">
        <f t="shared" si="109"/>
        <v>2025</v>
      </c>
      <c r="J1743" t="str">
        <f t="shared" si="110"/>
        <v>July</v>
      </c>
      <c r="K1743" s="11">
        <f ca="1" t="shared" si="111"/>
        <v>-439</v>
      </c>
    </row>
    <row r="1744" spans="1:11">
      <c r="A1744">
        <v>11743</v>
      </c>
      <c r="B1744" t="s">
        <v>1638</v>
      </c>
      <c r="C1744" t="s">
        <v>55</v>
      </c>
      <c r="D1744" t="s">
        <v>15</v>
      </c>
      <c r="E1744" t="s">
        <v>30</v>
      </c>
      <c r="F1744" s="2">
        <v>45259</v>
      </c>
      <c r="G1744" s="2">
        <v>45439</v>
      </c>
      <c r="H1744" s="11" t="str">
        <f ca="1" t="shared" si="108"/>
        <v>Expired</v>
      </c>
      <c r="I1744">
        <f t="shared" si="109"/>
        <v>2024</v>
      </c>
      <c r="J1744" t="str">
        <f t="shared" si="110"/>
        <v>May</v>
      </c>
      <c r="K1744" s="11">
        <f ca="1" t="shared" si="111"/>
        <v>-854</v>
      </c>
    </row>
    <row r="1745" spans="1:11">
      <c r="A1745">
        <v>11744</v>
      </c>
      <c r="B1745" t="s">
        <v>1639</v>
      </c>
      <c r="C1745" t="s">
        <v>25</v>
      </c>
      <c r="D1745" t="s">
        <v>18</v>
      </c>
      <c r="E1745" t="s">
        <v>30</v>
      </c>
      <c r="F1745" s="2">
        <v>45107</v>
      </c>
      <c r="G1745" s="2">
        <v>45472</v>
      </c>
      <c r="H1745" s="11" t="str">
        <f ca="1" t="shared" si="108"/>
        <v>Expired</v>
      </c>
      <c r="I1745">
        <f t="shared" si="109"/>
        <v>2024</v>
      </c>
      <c r="J1745" t="str">
        <f t="shared" si="110"/>
        <v>June</v>
      </c>
      <c r="K1745" s="11">
        <f ca="1" t="shared" si="111"/>
        <v>-821</v>
      </c>
    </row>
    <row r="1746" spans="1:11">
      <c r="A1746">
        <v>11745</v>
      </c>
      <c r="B1746" t="s">
        <v>1640</v>
      </c>
      <c r="C1746" t="s">
        <v>28</v>
      </c>
      <c r="D1746" t="s">
        <v>15</v>
      </c>
      <c r="E1746" t="s">
        <v>16</v>
      </c>
      <c r="F1746" s="2">
        <v>45318</v>
      </c>
      <c r="G1746" s="2">
        <v>46048</v>
      </c>
      <c r="H1746" s="11" t="str">
        <f ca="1" t="shared" si="108"/>
        <v>Expired</v>
      </c>
      <c r="I1746" s="11">
        <f t="shared" si="109"/>
        <v>2026</v>
      </c>
      <c r="J1746" s="11" t="str">
        <f t="shared" si="110"/>
        <v>January</v>
      </c>
      <c r="K1746" s="11">
        <f ca="1" t="shared" si="111"/>
        <v>-245</v>
      </c>
    </row>
    <row r="1747" spans="1:11">
      <c r="A1747">
        <v>11746</v>
      </c>
      <c r="B1747" t="s">
        <v>1641</v>
      </c>
      <c r="C1747" t="s">
        <v>28</v>
      </c>
      <c r="D1747" t="s">
        <v>18</v>
      </c>
      <c r="E1747" t="s">
        <v>22</v>
      </c>
      <c r="F1747" s="2">
        <v>45152</v>
      </c>
      <c r="G1747" s="2">
        <v>45517</v>
      </c>
      <c r="H1747" s="11" t="str">
        <f ca="1" t="shared" si="108"/>
        <v>Expired</v>
      </c>
      <c r="I1747">
        <f t="shared" si="109"/>
        <v>2024</v>
      </c>
      <c r="J1747" t="str">
        <f t="shared" si="110"/>
        <v>August</v>
      </c>
      <c r="K1747" s="11">
        <f ca="1" t="shared" si="111"/>
        <v>-776</v>
      </c>
    </row>
    <row r="1748" spans="1:11">
      <c r="A1748">
        <v>11747</v>
      </c>
      <c r="B1748" t="s">
        <v>1109</v>
      </c>
      <c r="C1748" t="s">
        <v>28</v>
      </c>
      <c r="D1748" t="s">
        <v>38</v>
      </c>
      <c r="E1748" t="s">
        <v>11</v>
      </c>
      <c r="F1748" s="2">
        <v>45383</v>
      </c>
      <c r="G1748" s="2">
        <v>45563</v>
      </c>
      <c r="H1748" s="11" t="str">
        <f ca="1" t="shared" si="108"/>
        <v>Expired</v>
      </c>
      <c r="I1748">
        <f t="shared" si="109"/>
        <v>2024</v>
      </c>
      <c r="J1748" t="str">
        <f t="shared" si="110"/>
        <v>September</v>
      </c>
      <c r="K1748" s="11">
        <f ca="1" t="shared" si="111"/>
        <v>-730</v>
      </c>
    </row>
    <row r="1749" spans="1:11">
      <c r="A1749">
        <v>11748</v>
      </c>
      <c r="B1749" t="s">
        <v>1642</v>
      </c>
      <c r="C1749" t="s">
        <v>25</v>
      </c>
      <c r="D1749" t="s">
        <v>18</v>
      </c>
      <c r="E1749" t="s">
        <v>22</v>
      </c>
      <c r="F1749" s="2">
        <v>45022</v>
      </c>
      <c r="G1749" s="2">
        <v>45387</v>
      </c>
      <c r="H1749" s="11" t="str">
        <f ca="1" t="shared" si="108"/>
        <v>Expired</v>
      </c>
      <c r="I1749">
        <f t="shared" si="109"/>
        <v>2024</v>
      </c>
      <c r="J1749" t="str">
        <f t="shared" si="110"/>
        <v>April</v>
      </c>
      <c r="K1749" s="11">
        <f ca="1" t="shared" si="111"/>
        <v>-906</v>
      </c>
    </row>
    <row r="1750" spans="1:11">
      <c r="A1750">
        <v>11749</v>
      </c>
      <c r="B1750" t="s">
        <v>1193</v>
      </c>
      <c r="C1750" t="s">
        <v>21</v>
      </c>
      <c r="D1750" t="s">
        <v>18</v>
      </c>
      <c r="E1750" t="s">
        <v>11</v>
      </c>
      <c r="F1750" s="2">
        <v>45510</v>
      </c>
      <c r="G1750" s="2">
        <v>45875</v>
      </c>
      <c r="H1750" s="11" t="str">
        <f ca="1" t="shared" si="108"/>
        <v>Expired</v>
      </c>
      <c r="I1750">
        <f t="shared" si="109"/>
        <v>2025</v>
      </c>
      <c r="J1750" t="str">
        <f t="shared" si="110"/>
        <v>August</v>
      </c>
      <c r="K1750" s="11">
        <f ca="1" t="shared" si="111"/>
        <v>-418</v>
      </c>
    </row>
    <row r="1751" spans="1:11">
      <c r="A1751">
        <v>11750</v>
      </c>
      <c r="B1751" t="s">
        <v>1031</v>
      </c>
      <c r="C1751" t="s">
        <v>14</v>
      </c>
      <c r="D1751" t="s">
        <v>10</v>
      </c>
      <c r="E1751" t="s">
        <v>16</v>
      </c>
      <c r="F1751" s="2">
        <v>45244</v>
      </c>
      <c r="G1751" s="2">
        <v>45424</v>
      </c>
      <c r="H1751" s="11" t="str">
        <f ca="1" t="shared" si="108"/>
        <v>Expired</v>
      </c>
      <c r="I1751">
        <f t="shared" si="109"/>
        <v>2024</v>
      </c>
      <c r="J1751" t="str">
        <f t="shared" si="110"/>
        <v>May</v>
      </c>
      <c r="K1751" s="11">
        <f ca="1" t="shared" si="111"/>
        <v>-869</v>
      </c>
    </row>
    <row r="1752" spans="1:11">
      <c r="A1752">
        <v>11751</v>
      </c>
      <c r="B1752" t="s">
        <v>1643</v>
      </c>
      <c r="C1752" t="s">
        <v>55</v>
      </c>
      <c r="D1752" t="s">
        <v>15</v>
      </c>
      <c r="E1752" t="s">
        <v>11</v>
      </c>
      <c r="F1752" s="2">
        <v>44998</v>
      </c>
      <c r="G1752" s="2">
        <v>45178</v>
      </c>
      <c r="H1752" s="11" t="str">
        <f ca="1" t="shared" si="108"/>
        <v>Expired</v>
      </c>
      <c r="I1752">
        <f t="shared" si="109"/>
        <v>2023</v>
      </c>
      <c r="J1752" t="str">
        <f t="shared" si="110"/>
        <v>September</v>
      </c>
      <c r="K1752" s="11">
        <f ca="1" t="shared" si="111"/>
        <v>-1115</v>
      </c>
    </row>
    <row r="1753" spans="1:11">
      <c r="A1753">
        <v>11752</v>
      </c>
      <c r="B1753" t="s">
        <v>1644</v>
      </c>
      <c r="C1753" t="s">
        <v>21</v>
      </c>
      <c r="D1753" t="s">
        <v>38</v>
      </c>
      <c r="E1753" t="s">
        <v>22</v>
      </c>
      <c r="F1753" s="2">
        <v>45029</v>
      </c>
      <c r="G1753" s="2">
        <v>45759</v>
      </c>
      <c r="H1753" s="11" t="str">
        <f ca="1" t="shared" si="108"/>
        <v>Expired</v>
      </c>
      <c r="I1753">
        <f t="shared" si="109"/>
        <v>2025</v>
      </c>
      <c r="J1753" t="str">
        <f t="shared" si="110"/>
        <v>April</v>
      </c>
      <c r="K1753" s="11">
        <f ca="1" t="shared" si="111"/>
        <v>-534</v>
      </c>
    </row>
    <row r="1754" spans="1:11">
      <c r="A1754">
        <v>11753</v>
      </c>
      <c r="B1754" t="s">
        <v>1645</v>
      </c>
      <c r="C1754" t="s">
        <v>14</v>
      </c>
      <c r="D1754" t="s">
        <v>26</v>
      </c>
      <c r="E1754" t="s">
        <v>35</v>
      </c>
      <c r="F1754" s="2">
        <v>45029</v>
      </c>
      <c r="G1754" s="2">
        <v>45394</v>
      </c>
      <c r="H1754" s="11" t="str">
        <f ca="1" t="shared" si="108"/>
        <v>Expired</v>
      </c>
      <c r="I1754">
        <f t="shared" si="109"/>
        <v>2024</v>
      </c>
      <c r="J1754" t="str">
        <f t="shared" si="110"/>
        <v>April</v>
      </c>
      <c r="K1754" s="11">
        <f ca="1" t="shared" si="111"/>
        <v>-899</v>
      </c>
    </row>
    <row r="1755" spans="1:11">
      <c r="A1755">
        <v>11754</v>
      </c>
      <c r="B1755" t="s">
        <v>1646</v>
      </c>
      <c r="C1755" t="s">
        <v>9</v>
      </c>
      <c r="D1755" t="s">
        <v>26</v>
      </c>
      <c r="E1755" t="s">
        <v>16</v>
      </c>
      <c r="F1755" s="2">
        <v>45062</v>
      </c>
      <c r="G1755" s="2">
        <v>45242</v>
      </c>
      <c r="H1755" s="11" t="str">
        <f ca="1" t="shared" si="108"/>
        <v>Expired</v>
      </c>
      <c r="I1755">
        <f t="shared" si="109"/>
        <v>2023</v>
      </c>
      <c r="J1755" t="str">
        <f t="shared" si="110"/>
        <v>November</v>
      </c>
      <c r="K1755" s="11">
        <f ca="1" t="shared" si="111"/>
        <v>-1051</v>
      </c>
    </row>
    <row r="1756" spans="1:11">
      <c r="A1756">
        <v>11755</v>
      </c>
      <c r="B1756" t="s">
        <v>827</v>
      </c>
      <c r="C1756" t="s">
        <v>25</v>
      </c>
      <c r="D1756" t="s">
        <v>18</v>
      </c>
      <c r="E1756" t="s">
        <v>35</v>
      </c>
      <c r="F1756" s="2">
        <v>44940</v>
      </c>
      <c r="G1756" s="2">
        <v>45120</v>
      </c>
      <c r="H1756" s="11" t="str">
        <f ca="1" t="shared" si="108"/>
        <v>Expired</v>
      </c>
      <c r="I1756">
        <f t="shared" si="109"/>
        <v>2023</v>
      </c>
      <c r="J1756" t="str">
        <f t="shared" si="110"/>
        <v>July</v>
      </c>
      <c r="K1756" s="11">
        <f ca="1" t="shared" si="111"/>
        <v>-1173</v>
      </c>
    </row>
    <row r="1757" spans="1:11">
      <c r="A1757">
        <v>11756</v>
      </c>
      <c r="B1757" t="s">
        <v>1647</v>
      </c>
      <c r="C1757" t="s">
        <v>28</v>
      </c>
      <c r="D1757" t="s">
        <v>10</v>
      </c>
      <c r="E1757" t="s">
        <v>16</v>
      </c>
      <c r="F1757" s="2">
        <v>45134</v>
      </c>
      <c r="G1757" s="2">
        <v>45314</v>
      </c>
      <c r="H1757" s="11" t="str">
        <f ca="1" t="shared" si="108"/>
        <v>Expired</v>
      </c>
      <c r="I1757">
        <f t="shared" si="109"/>
        <v>2024</v>
      </c>
      <c r="J1757" t="str">
        <f t="shared" si="110"/>
        <v>January</v>
      </c>
      <c r="K1757" s="11">
        <f ca="1" t="shared" si="111"/>
        <v>-979</v>
      </c>
    </row>
    <row r="1758" spans="1:11">
      <c r="A1758">
        <v>11757</v>
      </c>
      <c r="B1758" t="s">
        <v>1648</v>
      </c>
      <c r="C1758" t="s">
        <v>55</v>
      </c>
      <c r="D1758" t="s">
        <v>18</v>
      </c>
      <c r="E1758" t="s">
        <v>30</v>
      </c>
      <c r="F1758" s="2">
        <v>45266</v>
      </c>
      <c r="G1758" s="2">
        <v>45631</v>
      </c>
      <c r="H1758" s="11" t="str">
        <f ca="1" t="shared" si="108"/>
        <v>Expired</v>
      </c>
      <c r="I1758">
        <f t="shared" si="109"/>
        <v>2024</v>
      </c>
      <c r="J1758" t="str">
        <f t="shared" si="110"/>
        <v>December</v>
      </c>
      <c r="K1758" s="11">
        <f ca="1" t="shared" si="111"/>
        <v>-662</v>
      </c>
    </row>
    <row r="1759" spans="1:11">
      <c r="A1759">
        <v>11758</v>
      </c>
      <c r="B1759" t="s">
        <v>1649</v>
      </c>
      <c r="C1759" t="s">
        <v>9</v>
      </c>
      <c r="D1759" t="s">
        <v>15</v>
      </c>
      <c r="E1759" t="s">
        <v>30</v>
      </c>
      <c r="F1759" s="2">
        <v>45569</v>
      </c>
      <c r="G1759" s="2">
        <v>46299</v>
      </c>
      <c r="H1759" s="11" t="str">
        <f ca="1" t="shared" si="108"/>
        <v>Expiring_Soon</v>
      </c>
      <c r="I1759" s="11">
        <f t="shared" si="109"/>
        <v>2026</v>
      </c>
      <c r="J1759" s="11" t="str">
        <f t="shared" si="110"/>
        <v>October</v>
      </c>
      <c r="K1759" s="11">
        <f ca="1" t="shared" si="111"/>
        <v>6</v>
      </c>
    </row>
    <row r="1760" spans="1:11">
      <c r="A1760">
        <v>11759</v>
      </c>
      <c r="B1760" t="s">
        <v>1650</v>
      </c>
      <c r="C1760" t="s">
        <v>9</v>
      </c>
      <c r="D1760" t="s">
        <v>26</v>
      </c>
      <c r="E1760" t="s">
        <v>35</v>
      </c>
      <c r="F1760" s="2">
        <v>45230</v>
      </c>
      <c r="G1760" s="2">
        <v>45410</v>
      </c>
      <c r="H1760" s="11" t="str">
        <f ca="1" t="shared" si="108"/>
        <v>Expired</v>
      </c>
      <c r="I1760">
        <f t="shared" si="109"/>
        <v>2024</v>
      </c>
      <c r="J1760" t="str">
        <f t="shared" si="110"/>
        <v>April</v>
      </c>
      <c r="K1760" s="11">
        <f ca="1" t="shared" si="111"/>
        <v>-883</v>
      </c>
    </row>
    <row r="1761" spans="1:11">
      <c r="A1761">
        <v>11760</v>
      </c>
      <c r="B1761" t="s">
        <v>1651</v>
      </c>
      <c r="C1761" t="s">
        <v>21</v>
      </c>
      <c r="D1761" t="s">
        <v>26</v>
      </c>
      <c r="E1761" t="s">
        <v>11</v>
      </c>
      <c r="F1761" s="2">
        <v>44951</v>
      </c>
      <c r="G1761" s="2">
        <v>45131</v>
      </c>
      <c r="H1761" s="11" t="str">
        <f ca="1" t="shared" si="108"/>
        <v>Expired</v>
      </c>
      <c r="I1761">
        <f t="shared" si="109"/>
        <v>2023</v>
      </c>
      <c r="J1761" t="str">
        <f t="shared" si="110"/>
        <v>July</v>
      </c>
      <c r="K1761" s="11">
        <f ca="1" t="shared" si="111"/>
        <v>-1162</v>
      </c>
    </row>
    <row r="1762" spans="1:11">
      <c r="A1762">
        <v>11761</v>
      </c>
      <c r="B1762" t="s">
        <v>1072</v>
      </c>
      <c r="C1762" t="s">
        <v>21</v>
      </c>
      <c r="D1762" t="s">
        <v>10</v>
      </c>
      <c r="E1762" t="s">
        <v>30</v>
      </c>
      <c r="F1762" s="2">
        <v>45158</v>
      </c>
      <c r="G1762" s="2">
        <v>45888</v>
      </c>
      <c r="H1762" s="11" t="str">
        <f ca="1" t="shared" si="108"/>
        <v>Expired</v>
      </c>
      <c r="I1762">
        <f t="shared" si="109"/>
        <v>2025</v>
      </c>
      <c r="J1762" t="str">
        <f t="shared" si="110"/>
        <v>August</v>
      </c>
      <c r="K1762" s="11">
        <f ca="1" t="shared" si="111"/>
        <v>-405</v>
      </c>
    </row>
    <row r="1763" spans="1:11">
      <c r="A1763">
        <v>11762</v>
      </c>
      <c r="B1763" t="s">
        <v>1652</v>
      </c>
      <c r="C1763" t="s">
        <v>55</v>
      </c>
      <c r="D1763" t="s">
        <v>18</v>
      </c>
      <c r="E1763" t="s">
        <v>16</v>
      </c>
      <c r="F1763" s="2">
        <v>45156</v>
      </c>
      <c r="G1763" s="2">
        <v>45336</v>
      </c>
      <c r="H1763" s="11" t="str">
        <f ca="1" t="shared" si="108"/>
        <v>Expired</v>
      </c>
      <c r="I1763">
        <f t="shared" si="109"/>
        <v>2024</v>
      </c>
      <c r="J1763" t="str">
        <f t="shared" si="110"/>
        <v>February</v>
      </c>
      <c r="K1763" s="11">
        <f ca="1" t="shared" si="111"/>
        <v>-957</v>
      </c>
    </row>
    <row r="1764" spans="1:11">
      <c r="A1764">
        <v>11763</v>
      </c>
      <c r="B1764" t="s">
        <v>1653</v>
      </c>
      <c r="C1764" t="s">
        <v>25</v>
      </c>
      <c r="D1764" t="s">
        <v>26</v>
      </c>
      <c r="E1764" t="s">
        <v>35</v>
      </c>
      <c r="F1764" s="2">
        <v>45268</v>
      </c>
      <c r="G1764" s="2">
        <v>45448</v>
      </c>
      <c r="H1764" s="11" t="str">
        <f ca="1" t="shared" si="108"/>
        <v>Expired</v>
      </c>
      <c r="I1764">
        <f t="shared" si="109"/>
        <v>2024</v>
      </c>
      <c r="J1764" t="str">
        <f t="shared" si="110"/>
        <v>June</v>
      </c>
      <c r="K1764" s="11">
        <f ca="1" t="shared" si="111"/>
        <v>-845</v>
      </c>
    </row>
    <row r="1765" spans="1:11">
      <c r="A1765">
        <v>11764</v>
      </c>
      <c r="B1765" t="s">
        <v>1654</v>
      </c>
      <c r="C1765" t="s">
        <v>9</v>
      </c>
      <c r="D1765" t="s">
        <v>15</v>
      </c>
      <c r="E1765" t="s">
        <v>11</v>
      </c>
      <c r="F1765" s="2">
        <v>45109</v>
      </c>
      <c r="G1765" s="2">
        <v>45474</v>
      </c>
      <c r="H1765" s="11" t="str">
        <f ca="1" t="shared" si="108"/>
        <v>Expired</v>
      </c>
      <c r="I1765">
        <f t="shared" si="109"/>
        <v>2024</v>
      </c>
      <c r="J1765" t="str">
        <f t="shared" si="110"/>
        <v>July</v>
      </c>
      <c r="K1765" s="11">
        <f ca="1" t="shared" si="111"/>
        <v>-819</v>
      </c>
    </row>
    <row r="1766" spans="1:11">
      <c r="A1766">
        <v>11765</v>
      </c>
      <c r="B1766" t="s">
        <v>1655</v>
      </c>
      <c r="C1766" t="s">
        <v>28</v>
      </c>
      <c r="D1766" t="s">
        <v>18</v>
      </c>
      <c r="E1766" t="s">
        <v>22</v>
      </c>
      <c r="F1766" s="2">
        <v>45080</v>
      </c>
      <c r="G1766" s="2">
        <v>45810</v>
      </c>
      <c r="H1766" s="11" t="str">
        <f ca="1" t="shared" si="108"/>
        <v>Expired</v>
      </c>
      <c r="I1766">
        <f t="shared" si="109"/>
        <v>2025</v>
      </c>
      <c r="J1766" t="str">
        <f t="shared" si="110"/>
        <v>June</v>
      </c>
      <c r="K1766" s="11">
        <f ca="1" t="shared" si="111"/>
        <v>-483</v>
      </c>
    </row>
    <row r="1767" spans="1:11">
      <c r="A1767">
        <v>11766</v>
      </c>
      <c r="B1767" t="s">
        <v>1656</v>
      </c>
      <c r="C1767" t="s">
        <v>28</v>
      </c>
      <c r="D1767" t="s">
        <v>10</v>
      </c>
      <c r="E1767" t="s">
        <v>30</v>
      </c>
      <c r="F1767" s="2">
        <v>45033</v>
      </c>
      <c r="G1767" s="2">
        <v>45398</v>
      </c>
      <c r="H1767" s="11" t="str">
        <f ca="1" t="shared" si="108"/>
        <v>Expired</v>
      </c>
      <c r="I1767">
        <f t="shared" si="109"/>
        <v>2024</v>
      </c>
      <c r="J1767" t="str">
        <f t="shared" si="110"/>
        <v>April</v>
      </c>
      <c r="K1767" s="11">
        <f ca="1" t="shared" si="111"/>
        <v>-895</v>
      </c>
    </row>
    <row r="1768" spans="1:11">
      <c r="A1768">
        <v>11767</v>
      </c>
      <c r="B1768" t="s">
        <v>1508</v>
      </c>
      <c r="C1768" t="s">
        <v>14</v>
      </c>
      <c r="D1768" t="s">
        <v>10</v>
      </c>
      <c r="E1768" t="s">
        <v>30</v>
      </c>
      <c r="F1768" s="2">
        <v>45005</v>
      </c>
      <c r="G1768" s="2">
        <v>45185</v>
      </c>
      <c r="H1768" s="11" t="str">
        <f ca="1" t="shared" si="108"/>
        <v>Expired</v>
      </c>
      <c r="I1768">
        <f t="shared" si="109"/>
        <v>2023</v>
      </c>
      <c r="J1768" t="str">
        <f t="shared" si="110"/>
        <v>September</v>
      </c>
      <c r="K1768" s="11">
        <f ca="1" t="shared" si="111"/>
        <v>-1108</v>
      </c>
    </row>
    <row r="1769" spans="1:11">
      <c r="A1769">
        <v>11768</v>
      </c>
      <c r="B1769" t="s">
        <v>1657</v>
      </c>
      <c r="C1769" t="s">
        <v>14</v>
      </c>
      <c r="D1769" t="s">
        <v>18</v>
      </c>
      <c r="E1769" t="s">
        <v>30</v>
      </c>
      <c r="F1769" s="2">
        <v>45078</v>
      </c>
      <c r="G1769" s="2">
        <v>45443</v>
      </c>
      <c r="H1769" s="11" t="str">
        <f ca="1" t="shared" si="108"/>
        <v>Expired</v>
      </c>
      <c r="I1769">
        <f t="shared" si="109"/>
        <v>2024</v>
      </c>
      <c r="J1769" t="str">
        <f t="shared" si="110"/>
        <v>May</v>
      </c>
      <c r="K1769" s="11">
        <f ca="1" t="shared" si="111"/>
        <v>-850</v>
      </c>
    </row>
    <row r="1770" spans="1:11">
      <c r="A1770">
        <v>11769</v>
      </c>
      <c r="B1770" t="s">
        <v>1658</v>
      </c>
      <c r="C1770" t="s">
        <v>9</v>
      </c>
      <c r="D1770" t="s">
        <v>26</v>
      </c>
      <c r="E1770" t="s">
        <v>35</v>
      </c>
      <c r="F1770" s="2">
        <v>45364</v>
      </c>
      <c r="G1770" s="2">
        <v>46094</v>
      </c>
      <c r="H1770" s="11" t="str">
        <f ca="1" t="shared" si="108"/>
        <v>Expired</v>
      </c>
      <c r="I1770" s="11">
        <f t="shared" si="109"/>
        <v>2026</v>
      </c>
      <c r="J1770" s="11" t="str">
        <f t="shared" si="110"/>
        <v>March</v>
      </c>
      <c r="K1770" s="11">
        <f ca="1" t="shared" si="111"/>
        <v>-199</v>
      </c>
    </row>
    <row r="1771" spans="1:11">
      <c r="A1771">
        <v>11770</v>
      </c>
      <c r="B1771" t="s">
        <v>1659</v>
      </c>
      <c r="C1771" t="s">
        <v>9</v>
      </c>
      <c r="D1771" t="s">
        <v>10</v>
      </c>
      <c r="E1771" t="s">
        <v>11</v>
      </c>
      <c r="F1771" s="2">
        <v>45113</v>
      </c>
      <c r="G1771" s="2">
        <v>45478</v>
      </c>
      <c r="H1771" s="11" t="str">
        <f ca="1" t="shared" si="108"/>
        <v>Expired</v>
      </c>
      <c r="I1771">
        <f t="shared" si="109"/>
        <v>2024</v>
      </c>
      <c r="J1771" t="str">
        <f t="shared" si="110"/>
        <v>July</v>
      </c>
      <c r="K1771" s="11">
        <f ca="1" t="shared" si="111"/>
        <v>-815</v>
      </c>
    </row>
    <row r="1772" spans="1:11">
      <c r="A1772">
        <v>11771</v>
      </c>
      <c r="B1772" t="s">
        <v>1660</v>
      </c>
      <c r="C1772" t="s">
        <v>55</v>
      </c>
      <c r="D1772" t="s">
        <v>38</v>
      </c>
      <c r="E1772" t="s">
        <v>22</v>
      </c>
      <c r="F1772" s="2">
        <v>45350</v>
      </c>
      <c r="G1772" s="2">
        <v>46080</v>
      </c>
      <c r="H1772" s="11" t="str">
        <f ca="1" t="shared" si="108"/>
        <v>Expired</v>
      </c>
      <c r="I1772" s="11">
        <f t="shared" si="109"/>
        <v>2026</v>
      </c>
      <c r="J1772" s="11" t="str">
        <f t="shared" si="110"/>
        <v>February</v>
      </c>
      <c r="K1772" s="11">
        <f ca="1" t="shared" si="111"/>
        <v>-213</v>
      </c>
    </row>
    <row r="1773" spans="1:11">
      <c r="A1773">
        <v>11772</v>
      </c>
      <c r="B1773" t="s">
        <v>1661</v>
      </c>
      <c r="C1773" t="s">
        <v>21</v>
      </c>
      <c r="D1773" t="s">
        <v>18</v>
      </c>
      <c r="E1773" t="s">
        <v>22</v>
      </c>
      <c r="F1773" s="2">
        <v>45355</v>
      </c>
      <c r="G1773" s="2">
        <v>46085</v>
      </c>
      <c r="H1773" s="11" t="str">
        <f ca="1" t="shared" si="108"/>
        <v>Expired</v>
      </c>
      <c r="I1773" s="11">
        <f t="shared" si="109"/>
        <v>2026</v>
      </c>
      <c r="J1773" s="11" t="str">
        <f t="shared" si="110"/>
        <v>March</v>
      </c>
      <c r="K1773" s="11">
        <f ca="1" t="shared" si="111"/>
        <v>-208</v>
      </c>
    </row>
    <row r="1774" spans="1:11">
      <c r="A1774">
        <v>11773</v>
      </c>
      <c r="B1774" t="s">
        <v>1662</v>
      </c>
      <c r="C1774" t="s">
        <v>28</v>
      </c>
      <c r="D1774" t="s">
        <v>38</v>
      </c>
      <c r="E1774" t="s">
        <v>35</v>
      </c>
      <c r="F1774" s="2">
        <v>45476</v>
      </c>
      <c r="G1774" s="2">
        <v>45656</v>
      </c>
      <c r="H1774" s="11" t="str">
        <f ca="1" t="shared" si="108"/>
        <v>Expired</v>
      </c>
      <c r="I1774">
        <f t="shared" si="109"/>
        <v>2024</v>
      </c>
      <c r="J1774" t="str">
        <f t="shared" si="110"/>
        <v>December</v>
      </c>
      <c r="K1774" s="11">
        <f ca="1" t="shared" si="111"/>
        <v>-637</v>
      </c>
    </row>
    <row r="1775" spans="1:11">
      <c r="A1775">
        <v>11774</v>
      </c>
      <c r="B1775" t="s">
        <v>1663</v>
      </c>
      <c r="C1775" t="s">
        <v>28</v>
      </c>
      <c r="D1775" t="s">
        <v>38</v>
      </c>
      <c r="E1775" t="s">
        <v>35</v>
      </c>
      <c r="F1775" s="2">
        <v>45518</v>
      </c>
      <c r="G1775" s="2">
        <v>46248</v>
      </c>
      <c r="H1775" s="11" t="str">
        <f ca="1" t="shared" si="108"/>
        <v>Expired</v>
      </c>
      <c r="I1775" s="11">
        <f t="shared" si="109"/>
        <v>2026</v>
      </c>
      <c r="J1775" s="11" t="str">
        <f t="shared" si="110"/>
        <v>August</v>
      </c>
      <c r="K1775" s="11">
        <f ca="1" t="shared" si="111"/>
        <v>-45</v>
      </c>
    </row>
    <row r="1776" spans="1:11">
      <c r="A1776">
        <v>11775</v>
      </c>
      <c r="B1776" t="s">
        <v>1664</v>
      </c>
      <c r="C1776" t="s">
        <v>14</v>
      </c>
      <c r="D1776" t="s">
        <v>26</v>
      </c>
      <c r="E1776" t="s">
        <v>11</v>
      </c>
      <c r="F1776" s="2">
        <v>45297</v>
      </c>
      <c r="G1776" s="2">
        <v>45477</v>
      </c>
      <c r="H1776" s="11" t="str">
        <f ca="1" t="shared" si="108"/>
        <v>Expired</v>
      </c>
      <c r="I1776">
        <f t="shared" si="109"/>
        <v>2024</v>
      </c>
      <c r="J1776" t="str">
        <f t="shared" si="110"/>
        <v>July</v>
      </c>
      <c r="K1776" s="11">
        <f ca="1" t="shared" si="111"/>
        <v>-816</v>
      </c>
    </row>
    <row r="1777" spans="1:11">
      <c r="A1777">
        <v>11776</v>
      </c>
      <c r="B1777" t="s">
        <v>1665</v>
      </c>
      <c r="C1777" t="s">
        <v>25</v>
      </c>
      <c r="D1777" t="s">
        <v>15</v>
      </c>
      <c r="E1777" t="s">
        <v>22</v>
      </c>
      <c r="F1777" s="2">
        <v>45063</v>
      </c>
      <c r="G1777" s="2">
        <v>45243</v>
      </c>
      <c r="H1777" s="11" t="str">
        <f ca="1" t="shared" si="108"/>
        <v>Expired</v>
      </c>
      <c r="I1777">
        <f t="shared" si="109"/>
        <v>2023</v>
      </c>
      <c r="J1777" t="str">
        <f t="shared" si="110"/>
        <v>November</v>
      </c>
      <c r="K1777" s="11">
        <f ca="1" t="shared" si="111"/>
        <v>-1050</v>
      </c>
    </row>
    <row r="1778" spans="1:11">
      <c r="A1778">
        <v>11777</v>
      </c>
      <c r="B1778" t="s">
        <v>1666</v>
      </c>
      <c r="C1778" t="s">
        <v>25</v>
      </c>
      <c r="D1778" t="s">
        <v>18</v>
      </c>
      <c r="E1778" t="s">
        <v>30</v>
      </c>
      <c r="F1778" s="2">
        <v>45398</v>
      </c>
      <c r="G1778" s="2">
        <v>45578</v>
      </c>
      <c r="H1778" s="11" t="str">
        <f ca="1" t="shared" si="108"/>
        <v>Expired</v>
      </c>
      <c r="I1778">
        <f t="shared" si="109"/>
        <v>2024</v>
      </c>
      <c r="J1778" t="str">
        <f t="shared" si="110"/>
        <v>October</v>
      </c>
      <c r="K1778" s="11">
        <f ca="1" t="shared" si="111"/>
        <v>-715</v>
      </c>
    </row>
    <row r="1779" spans="1:11">
      <c r="A1779">
        <v>11778</v>
      </c>
      <c r="B1779" t="s">
        <v>1667</v>
      </c>
      <c r="C1779" t="s">
        <v>55</v>
      </c>
      <c r="D1779" t="s">
        <v>18</v>
      </c>
      <c r="E1779" t="s">
        <v>11</v>
      </c>
      <c r="F1779" s="2">
        <v>45156</v>
      </c>
      <c r="G1779" s="2">
        <v>45336</v>
      </c>
      <c r="H1779" s="11" t="str">
        <f ca="1" t="shared" si="108"/>
        <v>Expired</v>
      </c>
      <c r="I1779">
        <f t="shared" si="109"/>
        <v>2024</v>
      </c>
      <c r="J1779" t="str">
        <f t="shared" si="110"/>
        <v>February</v>
      </c>
      <c r="K1779" s="11">
        <f ca="1" t="shared" si="111"/>
        <v>-957</v>
      </c>
    </row>
    <row r="1780" spans="1:11">
      <c r="A1780">
        <v>11779</v>
      </c>
      <c r="B1780" t="s">
        <v>1668</v>
      </c>
      <c r="C1780" t="s">
        <v>9</v>
      </c>
      <c r="D1780" t="s">
        <v>18</v>
      </c>
      <c r="E1780" t="s">
        <v>22</v>
      </c>
      <c r="F1780" s="2">
        <v>44953</v>
      </c>
      <c r="G1780" s="2">
        <v>45683</v>
      </c>
      <c r="H1780" s="11" t="str">
        <f ca="1" t="shared" si="108"/>
        <v>Expired</v>
      </c>
      <c r="I1780">
        <f t="shared" si="109"/>
        <v>2025</v>
      </c>
      <c r="J1780" t="str">
        <f t="shared" si="110"/>
        <v>January</v>
      </c>
      <c r="K1780" s="11">
        <f ca="1" t="shared" si="111"/>
        <v>-610</v>
      </c>
    </row>
    <row r="1781" spans="1:11">
      <c r="A1781">
        <v>11780</v>
      </c>
      <c r="B1781" t="s">
        <v>332</v>
      </c>
      <c r="C1781" t="s">
        <v>25</v>
      </c>
      <c r="D1781" t="s">
        <v>26</v>
      </c>
      <c r="E1781" t="s">
        <v>16</v>
      </c>
      <c r="F1781" s="2">
        <v>45605</v>
      </c>
      <c r="G1781" s="2">
        <v>46335</v>
      </c>
      <c r="H1781" s="11" t="str">
        <f ca="1" t="shared" si="108"/>
        <v>Active</v>
      </c>
      <c r="I1781" s="11">
        <f t="shared" si="109"/>
        <v>2026</v>
      </c>
      <c r="J1781" s="11" t="str">
        <f t="shared" si="110"/>
        <v>November</v>
      </c>
      <c r="K1781" s="11">
        <f ca="1" t="shared" si="111"/>
        <v>42</v>
      </c>
    </row>
    <row r="1782" spans="1:11">
      <c r="A1782">
        <v>11781</v>
      </c>
      <c r="B1782" t="s">
        <v>1669</v>
      </c>
      <c r="C1782" t="s">
        <v>28</v>
      </c>
      <c r="D1782" t="s">
        <v>18</v>
      </c>
      <c r="E1782" t="s">
        <v>16</v>
      </c>
      <c r="F1782" s="2">
        <v>45077</v>
      </c>
      <c r="G1782" s="2">
        <v>45442</v>
      </c>
      <c r="H1782" s="11" t="str">
        <f ca="1" t="shared" si="108"/>
        <v>Expired</v>
      </c>
      <c r="I1782">
        <f t="shared" si="109"/>
        <v>2024</v>
      </c>
      <c r="J1782" t="str">
        <f t="shared" si="110"/>
        <v>May</v>
      </c>
      <c r="K1782" s="11">
        <f ca="1" t="shared" si="111"/>
        <v>-851</v>
      </c>
    </row>
    <row r="1783" spans="1:11">
      <c r="A1783">
        <v>11782</v>
      </c>
      <c r="B1783" t="s">
        <v>1670</v>
      </c>
      <c r="C1783" t="s">
        <v>21</v>
      </c>
      <c r="D1783" t="s">
        <v>26</v>
      </c>
      <c r="E1783" t="s">
        <v>16</v>
      </c>
      <c r="F1783" s="2">
        <v>45509</v>
      </c>
      <c r="G1783" s="2">
        <v>45874</v>
      </c>
      <c r="H1783" s="11" t="str">
        <f ca="1" t="shared" si="108"/>
        <v>Expired</v>
      </c>
      <c r="I1783">
        <f t="shared" si="109"/>
        <v>2025</v>
      </c>
      <c r="J1783" t="str">
        <f t="shared" si="110"/>
        <v>August</v>
      </c>
      <c r="K1783" s="11">
        <f ca="1" t="shared" si="111"/>
        <v>-419</v>
      </c>
    </row>
    <row r="1784" spans="1:11">
      <c r="A1784">
        <v>11783</v>
      </c>
      <c r="B1784" t="s">
        <v>1671</v>
      </c>
      <c r="C1784" t="s">
        <v>55</v>
      </c>
      <c r="D1784" t="s">
        <v>18</v>
      </c>
      <c r="E1784" t="s">
        <v>35</v>
      </c>
      <c r="F1784" s="2">
        <v>45233</v>
      </c>
      <c r="G1784" s="2">
        <v>45598</v>
      </c>
      <c r="H1784" s="11" t="str">
        <f ca="1" t="shared" si="108"/>
        <v>Expired</v>
      </c>
      <c r="I1784">
        <f t="shared" si="109"/>
        <v>2024</v>
      </c>
      <c r="J1784" t="str">
        <f t="shared" si="110"/>
        <v>November</v>
      </c>
      <c r="K1784" s="11">
        <f ca="1" t="shared" si="111"/>
        <v>-695</v>
      </c>
    </row>
    <row r="1785" spans="1:11">
      <c r="A1785">
        <v>11784</v>
      </c>
      <c r="B1785" t="s">
        <v>1672</v>
      </c>
      <c r="C1785" t="s">
        <v>55</v>
      </c>
      <c r="D1785" t="s">
        <v>26</v>
      </c>
      <c r="E1785" t="s">
        <v>30</v>
      </c>
      <c r="F1785" s="2">
        <v>45040</v>
      </c>
      <c r="G1785" s="2">
        <v>45220</v>
      </c>
      <c r="H1785" s="11" t="str">
        <f ca="1" t="shared" si="108"/>
        <v>Expired</v>
      </c>
      <c r="I1785">
        <f t="shared" si="109"/>
        <v>2023</v>
      </c>
      <c r="J1785" t="str">
        <f t="shared" si="110"/>
        <v>October</v>
      </c>
      <c r="K1785" s="11">
        <f ca="1" t="shared" si="111"/>
        <v>-1073</v>
      </c>
    </row>
    <row r="1786" spans="1:11">
      <c r="A1786">
        <v>11785</v>
      </c>
      <c r="B1786" t="s">
        <v>1673</v>
      </c>
      <c r="C1786" t="s">
        <v>28</v>
      </c>
      <c r="D1786" t="s">
        <v>18</v>
      </c>
      <c r="E1786" t="s">
        <v>35</v>
      </c>
      <c r="F1786" s="2">
        <v>45091</v>
      </c>
      <c r="G1786" s="2">
        <v>45271</v>
      </c>
      <c r="H1786" s="11" t="str">
        <f ca="1" t="shared" si="108"/>
        <v>Expired</v>
      </c>
      <c r="I1786">
        <f t="shared" si="109"/>
        <v>2023</v>
      </c>
      <c r="J1786" t="str">
        <f t="shared" si="110"/>
        <v>December</v>
      </c>
      <c r="K1786" s="11">
        <f ca="1" t="shared" si="111"/>
        <v>-1022</v>
      </c>
    </row>
    <row r="1787" spans="1:11">
      <c r="A1787">
        <v>11786</v>
      </c>
      <c r="B1787" t="s">
        <v>1674</v>
      </c>
      <c r="C1787" t="s">
        <v>14</v>
      </c>
      <c r="D1787" t="s">
        <v>38</v>
      </c>
      <c r="E1787" t="s">
        <v>35</v>
      </c>
      <c r="F1787" s="2">
        <v>45191</v>
      </c>
      <c r="G1787" s="2">
        <v>45921</v>
      </c>
      <c r="H1787" s="11" t="str">
        <f ca="1" t="shared" si="108"/>
        <v>Expired</v>
      </c>
      <c r="I1787">
        <f t="shared" si="109"/>
        <v>2025</v>
      </c>
      <c r="J1787" t="str">
        <f t="shared" si="110"/>
        <v>September</v>
      </c>
      <c r="K1787" s="11">
        <f ca="1" t="shared" si="111"/>
        <v>-372</v>
      </c>
    </row>
    <row r="1788" spans="1:11">
      <c r="A1788">
        <v>11787</v>
      </c>
      <c r="B1788" t="s">
        <v>1675</v>
      </c>
      <c r="C1788" t="s">
        <v>14</v>
      </c>
      <c r="D1788" t="s">
        <v>18</v>
      </c>
      <c r="E1788" t="s">
        <v>22</v>
      </c>
      <c r="F1788" s="2">
        <v>45087</v>
      </c>
      <c r="G1788" s="2">
        <v>45452</v>
      </c>
      <c r="H1788" s="11" t="str">
        <f ca="1" t="shared" si="108"/>
        <v>Expired</v>
      </c>
      <c r="I1788">
        <f t="shared" si="109"/>
        <v>2024</v>
      </c>
      <c r="J1788" t="str">
        <f t="shared" si="110"/>
        <v>June</v>
      </c>
      <c r="K1788" s="11">
        <f ca="1" t="shared" si="111"/>
        <v>-841</v>
      </c>
    </row>
    <row r="1789" spans="1:11">
      <c r="A1789">
        <v>11788</v>
      </c>
      <c r="B1789" t="s">
        <v>879</v>
      </c>
      <c r="C1789" t="s">
        <v>28</v>
      </c>
      <c r="D1789" t="s">
        <v>38</v>
      </c>
      <c r="E1789" t="s">
        <v>11</v>
      </c>
      <c r="F1789" s="2">
        <v>45143</v>
      </c>
      <c r="G1789" s="2">
        <v>45508</v>
      </c>
      <c r="H1789" s="11" t="str">
        <f ca="1" t="shared" si="108"/>
        <v>Expired</v>
      </c>
      <c r="I1789">
        <f t="shared" si="109"/>
        <v>2024</v>
      </c>
      <c r="J1789" t="str">
        <f t="shared" si="110"/>
        <v>August</v>
      </c>
      <c r="K1789" s="11">
        <f ca="1" t="shared" si="111"/>
        <v>-785</v>
      </c>
    </row>
    <row r="1790" spans="1:11">
      <c r="A1790">
        <v>11789</v>
      </c>
      <c r="B1790" t="s">
        <v>1676</v>
      </c>
      <c r="C1790" t="s">
        <v>21</v>
      </c>
      <c r="D1790" t="s">
        <v>38</v>
      </c>
      <c r="E1790" t="s">
        <v>11</v>
      </c>
      <c r="F1790" s="2">
        <v>45499</v>
      </c>
      <c r="G1790" s="2">
        <v>46229</v>
      </c>
      <c r="H1790" s="11" t="str">
        <f ca="1" t="shared" si="108"/>
        <v>Expired</v>
      </c>
      <c r="I1790" s="11">
        <f t="shared" si="109"/>
        <v>2026</v>
      </c>
      <c r="J1790" s="11" t="str">
        <f t="shared" si="110"/>
        <v>July</v>
      </c>
      <c r="K1790" s="11">
        <f ca="1" t="shared" si="111"/>
        <v>-64</v>
      </c>
    </row>
    <row r="1791" spans="1:11">
      <c r="A1791">
        <v>11790</v>
      </c>
      <c r="B1791" t="s">
        <v>1677</v>
      </c>
      <c r="C1791" t="s">
        <v>14</v>
      </c>
      <c r="D1791" t="s">
        <v>38</v>
      </c>
      <c r="E1791" t="s">
        <v>22</v>
      </c>
      <c r="F1791" s="2">
        <v>45247</v>
      </c>
      <c r="G1791" s="2">
        <v>45977</v>
      </c>
      <c r="H1791" s="11" t="str">
        <f ca="1" t="shared" si="108"/>
        <v>Expired</v>
      </c>
      <c r="I1791">
        <f t="shared" si="109"/>
        <v>2025</v>
      </c>
      <c r="J1791" t="str">
        <f t="shared" si="110"/>
        <v>November</v>
      </c>
      <c r="K1791" s="11">
        <f ca="1" t="shared" si="111"/>
        <v>-316</v>
      </c>
    </row>
    <row r="1792" spans="1:11">
      <c r="A1792">
        <v>11791</v>
      </c>
      <c r="B1792" t="s">
        <v>1678</v>
      </c>
      <c r="C1792" t="s">
        <v>55</v>
      </c>
      <c r="D1792" t="s">
        <v>18</v>
      </c>
      <c r="E1792" t="s">
        <v>16</v>
      </c>
      <c r="F1792" s="2">
        <v>45307</v>
      </c>
      <c r="G1792" s="2">
        <v>46037</v>
      </c>
      <c r="H1792" s="11" t="str">
        <f ca="1" t="shared" si="108"/>
        <v>Expired</v>
      </c>
      <c r="I1792" s="11">
        <f t="shared" si="109"/>
        <v>2026</v>
      </c>
      <c r="J1792" s="11" t="str">
        <f t="shared" si="110"/>
        <v>January</v>
      </c>
      <c r="K1792" s="11">
        <f ca="1" t="shared" si="111"/>
        <v>-256</v>
      </c>
    </row>
    <row r="1793" spans="1:11">
      <c r="A1793">
        <v>11792</v>
      </c>
      <c r="B1793" t="s">
        <v>423</v>
      </c>
      <c r="C1793" t="s">
        <v>25</v>
      </c>
      <c r="D1793" t="s">
        <v>26</v>
      </c>
      <c r="E1793" t="s">
        <v>16</v>
      </c>
      <c r="F1793" s="2">
        <v>45006</v>
      </c>
      <c r="G1793" s="2">
        <v>45371</v>
      </c>
      <c r="H1793" s="11" t="str">
        <f ca="1" t="shared" si="108"/>
        <v>Expired</v>
      </c>
      <c r="I1793">
        <f t="shared" si="109"/>
        <v>2024</v>
      </c>
      <c r="J1793" t="str">
        <f t="shared" si="110"/>
        <v>March</v>
      </c>
      <c r="K1793" s="11">
        <f ca="1" t="shared" si="111"/>
        <v>-922</v>
      </c>
    </row>
    <row r="1794" spans="1:11">
      <c r="A1794">
        <v>11793</v>
      </c>
      <c r="B1794" t="s">
        <v>1679</v>
      </c>
      <c r="C1794" t="s">
        <v>9</v>
      </c>
      <c r="D1794" t="s">
        <v>18</v>
      </c>
      <c r="E1794" t="s">
        <v>30</v>
      </c>
      <c r="F1794" s="2">
        <v>45093</v>
      </c>
      <c r="G1794" s="2">
        <v>45823</v>
      </c>
      <c r="H1794" s="11" t="str">
        <f ca="1" t="shared" ref="H1794:H1857" si="112">IF(K1794&lt;=0,"Expired",IF(AND(K1794&gt;=1,K1794&lt;=30),"Expiring_Soon","Active"))</f>
        <v>Expired</v>
      </c>
      <c r="I1794">
        <f t="shared" ref="I1794:I1857" si="113">YEAR(G1794)</f>
        <v>2025</v>
      </c>
      <c r="J1794" t="str">
        <f t="shared" ref="J1794:J1857" si="114">TEXT(G1794,"mmmm")</f>
        <v>June</v>
      </c>
      <c r="K1794" s="11">
        <f ca="1" t="shared" ref="K1794:K1857" si="115">G1794-TODAY()</f>
        <v>-470</v>
      </c>
    </row>
    <row r="1795" spans="1:11">
      <c r="A1795">
        <v>11794</v>
      </c>
      <c r="B1795" t="s">
        <v>1680</v>
      </c>
      <c r="C1795" t="s">
        <v>21</v>
      </c>
      <c r="D1795" t="s">
        <v>15</v>
      </c>
      <c r="E1795" t="s">
        <v>16</v>
      </c>
      <c r="F1795" s="2">
        <v>45243</v>
      </c>
      <c r="G1795" s="2">
        <v>45423</v>
      </c>
      <c r="H1795" s="11" t="str">
        <f ca="1" t="shared" si="112"/>
        <v>Expired</v>
      </c>
      <c r="I1795">
        <f t="shared" si="113"/>
        <v>2024</v>
      </c>
      <c r="J1795" t="str">
        <f t="shared" si="114"/>
        <v>May</v>
      </c>
      <c r="K1795" s="11">
        <f ca="1" t="shared" si="115"/>
        <v>-870</v>
      </c>
    </row>
    <row r="1796" spans="1:11">
      <c r="A1796">
        <v>11795</v>
      </c>
      <c r="B1796" t="s">
        <v>1681</v>
      </c>
      <c r="C1796" t="s">
        <v>14</v>
      </c>
      <c r="D1796" t="s">
        <v>26</v>
      </c>
      <c r="E1796" t="s">
        <v>11</v>
      </c>
      <c r="F1796" s="2">
        <v>45202</v>
      </c>
      <c r="G1796" s="2">
        <v>45382</v>
      </c>
      <c r="H1796" s="11" t="str">
        <f ca="1" t="shared" si="112"/>
        <v>Expired</v>
      </c>
      <c r="I1796">
        <f t="shared" si="113"/>
        <v>2024</v>
      </c>
      <c r="J1796" t="str">
        <f t="shared" si="114"/>
        <v>March</v>
      </c>
      <c r="K1796" s="11">
        <f ca="1" t="shared" si="115"/>
        <v>-911</v>
      </c>
    </row>
    <row r="1797" spans="1:11">
      <c r="A1797">
        <v>11796</v>
      </c>
      <c r="B1797" t="s">
        <v>1682</v>
      </c>
      <c r="C1797" t="s">
        <v>9</v>
      </c>
      <c r="D1797" t="s">
        <v>15</v>
      </c>
      <c r="E1797" t="s">
        <v>22</v>
      </c>
      <c r="F1797" s="2">
        <v>44973</v>
      </c>
      <c r="G1797" s="2">
        <v>45153</v>
      </c>
      <c r="H1797" s="11" t="str">
        <f ca="1" t="shared" si="112"/>
        <v>Expired</v>
      </c>
      <c r="I1797">
        <f t="shared" si="113"/>
        <v>2023</v>
      </c>
      <c r="J1797" t="str">
        <f t="shared" si="114"/>
        <v>August</v>
      </c>
      <c r="K1797" s="11">
        <f ca="1" t="shared" si="115"/>
        <v>-1140</v>
      </c>
    </row>
    <row r="1798" spans="1:11">
      <c r="A1798">
        <v>11797</v>
      </c>
      <c r="B1798" t="s">
        <v>1683</v>
      </c>
      <c r="C1798" t="s">
        <v>25</v>
      </c>
      <c r="D1798" t="s">
        <v>26</v>
      </c>
      <c r="E1798" t="s">
        <v>30</v>
      </c>
      <c r="F1798" s="2">
        <v>45216</v>
      </c>
      <c r="G1798" s="2">
        <v>45581</v>
      </c>
      <c r="H1798" s="11" t="str">
        <f ca="1" t="shared" si="112"/>
        <v>Expired</v>
      </c>
      <c r="I1798">
        <f t="shared" si="113"/>
        <v>2024</v>
      </c>
      <c r="J1798" t="str">
        <f t="shared" si="114"/>
        <v>October</v>
      </c>
      <c r="K1798" s="11">
        <f ca="1" t="shared" si="115"/>
        <v>-712</v>
      </c>
    </row>
    <row r="1799" spans="1:11">
      <c r="A1799">
        <v>11798</v>
      </c>
      <c r="B1799" t="s">
        <v>1684</v>
      </c>
      <c r="C1799" t="s">
        <v>25</v>
      </c>
      <c r="D1799" t="s">
        <v>38</v>
      </c>
      <c r="E1799" t="s">
        <v>30</v>
      </c>
      <c r="F1799" s="2">
        <v>45059</v>
      </c>
      <c r="G1799" s="2">
        <v>45789</v>
      </c>
      <c r="H1799" s="11" t="str">
        <f ca="1" t="shared" si="112"/>
        <v>Expired</v>
      </c>
      <c r="I1799">
        <f t="shared" si="113"/>
        <v>2025</v>
      </c>
      <c r="J1799" t="str">
        <f t="shared" si="114"/>
        <v>May</v>
      </c>
      <c r="K1799" s="11">
        <f ca="1" t="shared" si="115"/>
        <v>-504</v>
      </c>
    </row>
    <row r="1800" spans="1:11">
      <c r="A1800">
        <v>11799</v>
      </c>
      <c r="B1800" t="s">
        <v>1685</v>
      </c>
      <c r="C1800" t="s">
        <v>25</v>
      </c>
      <c r="D1800" t="s">
        <v>38</v>
      </c>
      <c r="E1800" t="s">
        <v>35</v>
      </c>
      <c r="F1800" s="2">
        <v>45030</v>
      </c>
      <c r="G1800" s="2">
        <v>45760</v>
      </c>
      <c r="H1800" s="11" t="str">
        <f ca="1" t="shared" si="112"/>
        <v>Expired</v>
      </c>
      <c r="I1800">
        <f t="shared" si="113"/>
        <v>2025</v>
      </c>
      <c r="J1800" t="str">
        <f t="shared" si="114"/>
        <v>April</v>
      </c>
      <c r="K1800" s="11">
        <f ca="1" t="shared" si="115"/>
        <v>-533</v>
      </c>
    </row>
    <row r="1801" spans="1:11">
      <c r="A1801">
        <v>11800</v>
      </c>
      <c r="B1801" t="s">
        <v>1686</v>
      </c>
      <c r="C1801" t="s">
        <v>9</v>
      </c>
      <c r="D1801" t="s">
        <v>15</v>
      </c>
      <c r="E1801" t="s">
        <v>22</v>
      </c>
      <c r="F1801" s="2">
        <v>45415</v>
      </c>
      <c r="G1801" s="2">
        <v>46145</v>
      </c>
      <c r="H1801" s="11" t="str">
        <f ca="1" t="shared" si="112"/>
        <v>Expired</v>
      </c>
      <c r="I1801" s="11">
        <f t="shared" si="113"/>
        <v>2026</v>
      </c>
      <c r="J1801" s="11" t="str">
        <f t="shared" si="114"/>
        <v>May</v>
      </c>
      <c r="K1801" s="11">
        <f ca="1" t="shared" si="115"/>
        <v>-148</v>
      </c>
    </row>
    <row r="1802" spans="1:11">
      <c r="A1802">
        <v>11801</v>
      </c>
      <c r="B1802" t="s">
        <v>1687</v>
      </c>
      <c r="C1802" t="s">
        <v>25</v>
      </c>
      <c r="D1802" t="s">
        <v>18</v>
      </c>
      <c r="E1802" t="s">
        <v>11</v>
      </c>
      <c r="F1802" s="2">
        <v>45625</v>
      </c>
      <c r="G1802" s="2">
        <v>45990</v>
      </c>
      <c r="H1802" s="11" t="str">
        <f ca="1" t="shared" si="112"/>
        <v>Expired</v>
      </c>
      <c r="I1802">
        <f t="shared" si="113"/>
        <v>2025</v>
      </c>
      <c r="J1802" t="str">
        <f t="shared" si="114"/>
        <v>November</v>
      </c>
      <c r="K1802" s="11">
        <f ca="1" t="shared" si="115"/>
        <v>-303</v>
      </c>
    </row>
    <row r="1803" spans="1:11">
      <c r="A1803">
        <v>11802</v>
      </c>
      <c r="B1803" t="s">
        <v>1688</v>
      </c>
      <c r="C1803" t="s">
        <v>14</v>
      </c>
      <c r="D1803" t="s">
        <v>18</v>
      </c>
      <c r="E1803" t="s">
        <v>11</v>
      </c>
      <c r="F1803" s="2">
        <v>45624</v>
      </c>
      <c r="G1803" s="2">
        <v>46354</v>
      </c>
      <c r="H1803" s="11" t="str">
        <f ca="1" t="shared" si="112"/>
        <v>Active</v>
      </c>
      <c r="I1803" s="11">
        <f t="shared" si="113"/>
        <v>2026</v>
      </c>
      <c r="J1803" s="11" t="str">
        <f t="shared" si="114"/>
        <v>November</v>
      </c>
      <c r="K1803" s="11">
        <f ca="1" t="shared" si="115"/>
        <v>61</v>
      </c>
    </row>
    <row r="1804" spans="1:11">
      <c r="A1804">
        <v>11803</v>
      </c>
      <c r="B1804" t="s">
        <v>1689</v>
      </c>
      <c r="C1804" t="s">
        <v>28</v>
      </c>
      <c r="D1804" t="s">
        <v>15</v>
      </c>
      <c r="E1804" t="s">
        <v>35</v>
      </c>
      <c r="F1804" s="2">
        <v>45594</v>
      </c>
      <c r="G1804" s="2">
        <v>46324</v>
      </c>
      <c r="H1804" s="11" t="str">
        <f ca="1" t="shared" si="112"/>
        <v>Active</v>
      </c>
      <c r="I1804" s="11">
        <f t="shared" si="113"/>
        <v>2026</v>
      </c>
      <c r="J1804" s="11" t="str">
        <f t="shared" si="114"/>
        <v>October</v>
      </c>
      <c r="K1804" s="11">
        <f ca="1" t="shared" si="115"/>
        <v>31</v>
      </c>
    </row>
    <row r="1805" spans="1:11">
      <c r="A1805">
        <v>11804</v>
      </c>
      <c r="B1805" t="s">
        <v>1690</v>
      </c>
      <c r="C1805" t="s">
        <v>55</v>
      </c>
      <c r="D1805" t="s">
        <v>18</v>
      </c>
      <c r="E1805" t="s">
        <v>30</v>
      </c>
      <c r="F1805" s="2">
        <v>45224</v>
      </c>
      <c r="G1805" s="2">
        <v>45589</v>
      </c>
      <c r="H1805" s="11" t="str">
        <f ca="1" t="shared" si="112"/>
        <v>Expired</v>
      </c>
      <c r="I1805">
        <f t="shared" si="113"/>
        <v>2024</v>
      </c>
      <c r="J1805" t="str">
        <f t="shared" si="114"/>
        <v>October</v>
      </c>
      <c r="K1805" s="11">
        <f ca="1" t="shared" si="115"/>
        <v>-704</v>
      </c>
    </row>
    <row r="1806" spans="1:11">
      <c r="A1806">
        <v>11805</v>
      </c>
      <c r="B1806" t="s">
        <v>1691</v>
      </c>
      <c r="C1806" t="s">
        <v>9</v>
      </c>
      <c r="D1806" t="s">
        <v>38</v>
      </c>
      <c r="E1806" t="s">
        <v>11</v>
      </c>
      <c r="F1806" s="2">
        <v>45140</v>
      </c>
      <c r="G1806" s="2">
        <v>45870</v>
      </c>
      <c r="H1806" s="11" t="str">
        <f ca="1" t="shared" si="112"/>
        <v>Expired</v>
      </c>
      <c r="I1806">
        <f t="shared" si="113"/>
        <v>2025</v>
      </c>
      <c r="J1806" t="str">
        <f t="shared" si="114"/>
        <v>August</v>
      </c>
      <c r="K1806" s="11">
        <f ca="1" t="shared" si="115"/>
        <v>-423</v>
      </c>
    </row>
    <row r="1807" spans="1:11">
      <c r="A1807">
        <v>11806</v>
      </c>
      <c r="B1807" t="s">
        <v>1692</v>
      </c>
      <c r="C1807" t="s">
        <v>21</v>
      </c>
      <c r="D1807" t="s">
        <v>15</v>
      </c>
      <c r="E1807" t="s">
        <v>22</v>
      </c>
      <c r="F1807" s="2">
        <v>45026</v>
      </c>
      <c r="G1807" s="2">
        <v>45206</v>
      </c>
      <c r="H1807" s="11" t="str">
        <f ca="1" t="shared" si="112"/>
        <v>Expired</v>
      </c>
      <c r="I1807">
        <f t="shared" si="113"/>
        <v>2023</v>
      </c>
      <c r="J1807" t="str">
        <f t="shared" si="114"/>
        <v>October</v>
      </c>
      <c r="K1807" s="11">
        <f ca="1" t="shared" si="115"/>
        <v>-1087</v>
      </c>
    </row>
    <row r="1808" spans="1:11">
      <c r="A1808">
        <v>11807</v>
      </c>
      <c r="B1808" t="s">
        <v>1693</v>
      </c>
      <c r="C1808" t="s">
        <v>28</v>
      </c>
      <c r="D1808" t="s">
        <v>26</v>
      </c>
      <c r="E1808" t="s">
        <v>22</v>
      </c>
      <c r="F1808" s="2">
        <v>45023</v>
      </c>
      <c r="G1808" s="2">
        <v>45388</v>
      </c>
      <c r="H1808" s="11" t="str">
        <f ca="1" t="shared" si="112"/>
        <v>Expired</v>
      </c>
      <c r="I1808">
        <f t="shared" si="113"/>
        <v>2024</v>
      </c>
      <c r="J1808" t="str">
        <f t="shared" si="114"/>
        <v>April</v>
      </c>
      <c r="K1808" s="11">
        <f ca="1" t="shared" si="115"/>
        <v>-905</v>
      </c>
    </row>
    <row r="1809" spans="1:11">
      <c r="A1809">
        <v>11808</v>
      </c>
      <c r="B1809" t="s">
        <v>1694</v>
      </c>
      <c r="C1809" t="s">
        <v>25</v>
      </c>
      <c r="D1809" t="s">
        <v>18</v>
      </c>
      <c r="E1809" t="s">
        <v>16</v>
      </c>
      <c r="F1809" s="2">
        <v>45213</v>
      </c>
      <c r="G1809" s="2">
        <v>45943</v>
      </c>
      <c r="H1809" s="11" t="str">
        <f ca="1" t="shared" si="112"/>
        <v>Expired</v>
      </c>
      <c r="I1809">
        <f t="shared" si="113"/>
        <v>2025</v>
      </c>
      <c r="J1809" t="str">
        <f t="shared" si="114"/>
        <v>October</v>
      </c>
      <c r="K1809" s="11">
        <f ca="1" t="shared" si="115"/>
        <v>-350</v>
      </c>
    </row>
    <row r="1810" spans="1:11">
      <c r="A1810">
        <v>11809</v>
      </c>
      <c r="B1810" t="s">
        <v>1695</v>
      </c>
      <c r="C1810" t="s">
        <v>9</v>
      </c>
      <c r="D1810" t="s">
        <v>26</v>
      </c>
      <c r="E1810" t="s">
        <v>11</v>
      </c>
      <c r="F1810" s="2">
        <v>45398</v>
      </c>
      <c r="G1810" s="2">
        <v>45763</v>
      </c>
      <c r="H1810" s="11" t="str">
        <f ca="1" t="shared" si="112"/>
        <v>Expired</v>
      </c>
      <c r="I1810">
        <f t="shared" si="113"/>
        <v>2025</v>
      </c>
      <c r="J1810" t="str">
        <f t="shared" si="114"/>
        <v>April</v>
      </c>
      <c r="K1810" s="11">
        <f ca="1" t="shared" si="115"/>
        <v>-530</v>
      </c>
    </row>
    <row r="1811" spans="1:11">
      <c r="A1811">
        <v>11810</v>
      </c>
      <c r="B1811" t="s">
        <v>1696</v>
      </c>
      <c r="C1811" t="s">
        <v>55</v>
      </c>
      <c r="D1811" t="s">
        <v>18</v>
      </c>
      <c r="E1811" t="s">
        <v>16</v>
      </c>
      <c r="F1811" s="2">
        <v>45509</v>
      </c>
      <c r="G1811" s="2">
        <v>45874</v>
      </c>
      <c r="H1811" s="11" t="str">
        <f ca="1" t="shared" si="112"/>
        <v>Expired</v>
      </c>
      <c r="I1811">
        <f t="shared" si="113"/>
        <v>2025</v>
      </c>
      <c r="J1811" t="str">
        <f t="shared" si="114"/>
        <v>August</v>
      </c>
      <c r="K1811" s="11">
        <f ca="1" t="shared" si="115"/>
        <v>-419</v>
      </c>
    </row>
    <row r="1812" spans="1:11">
      <c r="A1812">
        <v>11811</v>
      </c>
      <c r="B1812" t="s">
        <v>1697</v>
      </c>
      <c r="C1812" t="s">
        <v>25</v>
      </c>
      <c r="D1812" t="s">
        <v>38</v>
      </c>
      <c r="E1812" t="s">
        <v>22</v>
      </c>
      <c r="F1812" s="2">
        <v>45561</v>
      </c>
      <c r="G1812" s="2">
        <v>46291</v>
      </c>
      <c r="H1812" s="11" t="str">
        <f ca="1" t="shared" si="112"/>
        <v>Expired</v>
      </c>
      <c r="I1812" s="11">
        <f t="shared" si="113"/>
        <v>2026</v>
      </c>
      <c r="J1812" s="11" t="str">
        <f t="shared" si="114"/>
        <v>September</v>
      </c>
      <c r="K1812" s="11">
        <f ca="1" t="shared" si="115"/>
        <v>-2</v>
      </c>
    </row>
    <row r="1813" spans="1:11">
      <c r="A1813">
        <v>11812</v>
      </c>
      <c r="B1813" t="s">
        <v>1112</v>
      </c>
      <c r="C1813" t="s">
        <v>25</v>
      </c>
      <c r="D1813" t="s">
        <v>15</v>
      </c>
      <c r="E1813" t="s">
        <v>35</v>
      </c>
      <c r="F1813" s="2">
        <v>45248</v>
      </c>
      <c r="G1813" s="2">
        <v>45613</v>
      </c>
      <c r="H1813" s="11" t="str">
        <f ca="1" t="shared" si="112"/>
        <v>Expired</v>
      </c>
      <c r="I1813">
        <f t="shared" si="113"/>
        <v>2024</v>
      </c>
      <c r="J1813" t="str">
        <f t="shared" si="114"/>
        <v>November</v>
      </c>
      <c r="K1813" s="11">
        <f ca="1" t="shared" si="115"/>
        <v>-680</v>
      </c>
    </row>
    <row r="1814" spans="1:11">
      <c r="A1814">
        <v>11813</v>
      </c>
      <c r="B1814" t="s">
        <v>1698</v>
      </c>
      <c r="C1814" t="s">
        <v>28</v>
      </c>
      <c r="D1814" t="s">
        <v>38</v>
      </c>
      <c r="E1814" t="s">
        <v>30</v>
      </c>
      <c r="F1814" s="2">
        <v>45625</v>
      </c>
      <c r="G1814" s="2">
        <v>45805</v>
      </c>
      <c r="H1814" s="11" t="str">
        <f ca="1" t="shared" si="112"/>
        <v>Expired</v>
      </c>
      <c r="I1814">
        <f t="shared" si="113"/>
        <v>2025</v>
      </c>
      <c r="J1814" t="str">
        <f t="shared" si="114"/>
        <v>May</v>
      </c>
      <c r="K1814" s="11">
        <f ca="1" t="shared" si="115"/>
        <v>-488</v>
      </c>
    </row>
    <row r="1815" spans="1:11">
      <c r="A1815">
        <v>11814</v>
      </c>
      <c r="B1815" t="s">
        <v>1699</v>
      </c>
      <c r="C1815" t="s">
        <v>14</v>
      </c>
      <c r="D1815" t="s">
        <v>18</v>
      </c>
      <c r="E1815" t="s">
        <v>35</v>
      </c>
      <c r="F1815" s="2">
        <v>44935</v>
      </c>
      <c r="G1815" s="2">
        <v>45115</v>
      </c>
      <c r="H1815" s="11" t="str">
        <f ca="1" t="shared" si="112"/>
        <v>Expired</v>
      </c>
      <c r="I1815">
        <f t="shared" si="113"/>
        <v>2023</v>
      </c>
      <c r="J1815" t="str">
        <f t="shared" si="114"/>
        <v>July</v>
      </c>
      <c r="K1815" s="11">
        <f ca="1" t="shared" si="115"/>
        <v>-1178</v>
      </c>
    </row>
    <row r="1816" spans="1:11">
      <c r="A1816">
        <v>11815</v>
      </c>
      <c r="B1816" t="s">
        <v>1700</v>
      </c>
      <c r="C1816" t="s">
        <v>25</v>
      </c>
      <c r="D1816" t="s">
        <v>38</v>
      </c>
      <c r="E1816" t="s">
        <v>11</v>
      </c>
      <c r="F1816" s="2">
        <v>45510</v>
      </c>
      <c r="G1816" s="2">
        <v>45875</v>
      </c>
      <c r="H1816" s="11" t="str">
        <f ca="1" t="shared" si="112"/>
        <v>Expired</v>
      </c>
      <c r="I1816">
        <f t="shared" si="113"/>
        <v>2025</v>
      </c>
      <c r="J1816" t="str">
        <f t="shared" si="114"/>
        <v>August</v>
      </c>
      <c r="K1816" s="11">
        <f ca="1" t="shared" si="115"/>
        <v>-418</v>
      </c>
    </row>
    <row r="1817" spans="1:11">
      <c r="A1817">
        <v>11816</v>
      </c>
      <c r="B1817" t="s">
        <v>1701</v>
      </c>
      <c r="C1817" t="s">
        <v>21</v>
      </c>
      <c r="D1817" t="s">
        <v>38</v>
      </c>
      <c r="E1817" t="s">
        <v>22</v>
      </c>
      <c r="F1817" s="2">
        <v>45612</v>
      </c>
      <c r="G1817" s="2">
        <v>45792</v>
      </c>
      <c r="H1817" s="11" t="str">
        <f ca="1" t="shared" si="112"/>
        <v>Expired</v>
      </c>
      <c r="I1817">
        <f t="shared" si="113"/>
        <v>2025</v>
      </c>
      <c r="J1817" t="str">
        <f t="shared" si="114"/>
        <v>May</v>
      </c>
      <c r="K1817" s="11">
        <f ca="1" t="shared" si="115"/>
        <v>-501</v>
      </c>
    </row>
    <row r="1818" spans="1:11">
      <c r="A1818">
        <v>11817</v>
      </c>
      <c r="B1818" t="s">
        <v>1360</v>
      </c>
      <c r="C1818" t="s">
        <v>55</v>
      </c>
      <c r="D1818" t="s">
        <v>15</v>
      </c>
      <c r="E1818" t="s">
        <v>22</v>
      </c>
      <c r="F1818" s="2">
        <v>45038</v>
      </c>
      <c r="G1818" s="2">
        <v>45218</v>
      </c>
      <c r="H1818" s="11" t="str">
        <f ca="1" t="shared" si="112"/>
        <v>Expired</v>
      </c>
      <c r="I1818">
        <f t="shared" si="113"/>
        <v>2023</v>
      </c>
      <c r="J1818" t="str">
        <f t="shared" si="114"/>
        <v>October</v>
      </c>
      <c r="K1818" s="11">
        <f ca="1" t="shared" si="115"/>
        <v>-1075</v>
      </c>
    </row>
    <row r="1819" spans="1:11">
      <c r="A1819">
        <v>11818</v>
      </c>
      <c r="B1819" t="s">
        <v>1538</v>
      </c>
      <c r="C1819" t="s">
        <v>55</v>
      </c>
      <c r="D1819" t="s">
        <v>38</v>
      </c>
      <c r="E1819" t="s">
        <v>11</v>
      </c>
      <c r="F1819" s="2">
        <v>45338</v>
      </c>
      <c r="G1819" s="2">
        <v>45703</v>
      </c>
      <c r="H1819" s="11" t="str">
        <f ca="1" t="shared" si="112"/>
        <v>Expired</v>
      </c>
      <c r="I1819">
        <f t="shared" si="113"/>
        <v>2025</v>
      </c>
      <c r="J1819" t="str">
        <f t="shared" si="114"/>
        <v>February</v>
      </c>
      <c r="K1819" s="11">
        <f ca="1" t="shared" si="115"/>
        <v>-590</v>
      </c>
    </row>
    <row r="1820" spans="1:11">
      <c r="A1820">
        <v>11819</v>
      </c>
      <c r="B1820" t="s">
        <v>1702</v>
      </c>
      <c r="C1820" t="s">
        <v>25</v>
      </c>
      <c r="D1820" t="s">
        <v>15</v>
      </c>
      <c r="E1820" t="s">
        <v>22</v>
      </c>
      <c r="F1820" s="2">
        <v>45144</v>
      </c>
      <c r="G1820" s="2">
        <v>45874</v>
      </c>
      <c r="H1820" s="11" t="str">
        <f ca="1" t="shared" si="112"/>
        <v>Expired</v>
      </c>
      <c r="I1820">
        <f t="shared" si="113"/>
        <v>2025</v>
      </c>
      <c r="J1820" t="str">
        <f t="shared" si="114"/>
        <v>August</v>
      </c>
      <c r="K1820" s="11">
        <f ca="1" t="shared" si="115"/>
        <v>-419</v>
      </c>
    </row>
    <row r="1821" spans="1:11">
      <c r="A1821">
        <v>11820</v>
      </c>
      <c r="B1821" t="s">
        <v>1703</v>
      </c>
      <c r="C1821" t="s">
        <v>9</v>
      </c>
      <c r="D1821" t="s">
        <v>10</v>
      </c>
      <c r="E1821" t="s">
        <v>22</v>
      </c>
      <c r="F1821" s="2">
        <v>44966</v>
      </c>
      <c r="G1821" s="2">
        <v>45696</v>
      </c>
      <c r="H1821" s="11" t="str">
        <f ca="1" t="shared" si="112"/>
        <v>Expired</v>
      </c>
      <c r="I1821">
        <f t="shared" si="113"/>
        <v>2025</v>
      </c>
      <c r="J1821" t="str">
        <f t="shared" si="114"/>
        <v>February</v>
      </c>
      <c r="K1821" s="11">
        <f ca="1" t="shared" si="115"/>
        <v>-597</v>
      </c>
    </row>
    <row r="1822" spans="1:11">
      <c r="A1822">
        <v>11821</v>
      </c>
      <c r="B1822" t="s">
        <v>1704</v>
      </c>
      <c r="C1822" t="s">
        <v>21</v>
      </c>
      <c r="D1822" t="s">
        <v>18</v>
      </c>
      <c r="E1822" t="s">
        <v>30</v>
      </c>
      <c r="F1822" s="2">
        <v>45508</v>
      </c>
      <c r="G1822" s="2">
        <v>45688</v>
      </c>
      <c r="H1822" s="11" t="str">
        <f ca="1" t="shared" si="112"/>
        <v>Expired</v>
      </c>
      <c r="I1822">
        <f t="shared" si="113"/>
        <v>2025</v>
      </c>
      <c r="J1822" t="str">
        <f t="shared" si="114"/>
        <v>January</v>
      </c>
      <c r="K1822" s="11">
        <f ca="1" t="shared" si="115"/>
        <v>-605</v>
      </c>
    </row>
    <row r="1823" spans="1:11">
      <c r="A1823">
        <v>11822</v>
      </c>
      <c r="B1823" t="s">
        <v>61</v>
      </c>
      <c r="C1823" t="s">
        <v>9</v>
      </c>
      <c r="D1823" t="s">
        <v>10</v>
      </c>
      <c r="E1823" t="s">
        <v>22</v>
      </c>
      <c r="F1823" s="2">
        <v>45411</v>
      </c>
      <c r="G1823" s="2">
        <v>45591</v>
      </c>
      <c r="H1823" s="11" t="str">
        <f ca="1" t="shared" si="112"/>
        <v>Expired</v>
      </c>
      <c r="I1823">
        <f t="shared" si="113"/>
        <v>2024</v>
      </c>
      <c r="J1823" t="str">
        <f t="shared" si="114"/>
        <v>October</v>
      </c>
      <c r="K1823" s="11">
        <f ca="1" t="shared" si="115"/>
        <v>-702</v>
      </c>
    </row>
    <row r="1824" spans="1:11">
      <c r="A1824">
        <v>11823</v>
      </c>
      <c r="B1824" t="s">
        <v>1705</v>
      </c>
      <c r="C1824" t="s">
        <v>9</v>
      </c>
      <c r="D1824" t="s">
        <v>38</v>
      </c>
      <c r="E1824" t="s">
        <v>30</v>
      </c>
      <c r="F1824" s="2">
        <v>45185</v>
      </c>
      <c r="G1824" s="2">
        <v>45915</v>
      </c>
      <c r="H1824" s="11" t="str">
        <f ca="1" t="shared" si="112"/>
        <v>Expired</v>
      </c>
      <c r="I1824">
        <f t="shared" si="113"/>
        <v>2025</v>
      </c>
      <c r="J1824" t="str">
        <f t="shared" si="114"/>
        <v>September</v>
      </c>
      <c r="K1824" s="11">
        <f ca="1" t="shared" si="115"/>
        <v>-378</v>
      </c>
    </row>
    <row r="1825" spans="1:11">
      <c r="A1825">
        <v>11824</v>
      </c>
      <c r="B1825" t="s">
        <v>1706</v>
      </c>
      <c r="C1825" t="s">
        <v>21</v>
      </c>
      <c r="D1825" t="s">
        <v>26</v>
      </c>
      <c r="E1825" t="s">
        <v>30</v>
      </c>
      <c r="F1825" s="2">
        <v>45341</v>
      </c>
      <c r="G1825" s="2">
        <v>45521</v>
      </c>
      <c r="H1825" s="11" t="str">
        <f ca="1" t="shared" si="112"/>
        <v>Expired</v>
      </c>
      <c r="I1825">
        <f t="shared" si="113"/>
        <v>2024</v>
      </c>
      <c r="J1825" t="str">
        <f t="shared" si="114"/>
        <v>August</v>
      </c>
      <c r="K1825" s="11">
        <f ca="1" t="shared" si="115"/>
        <v>-772</v>
      </c>
    </row>
    <row r="1826" spans="1:11">
      <c r="A1826">
        <v>11825</v>
      </c>
      <c r="B1826" t="s">
        <v>1707</v>
      </c>
      <c r="C1826" t="s">
        <v>55</v>
      </c>
      <c r="D1826" t="s">
        <v>15</v>
      </c>
      <c r="E1826" t="s">
        <v>11</v>
      </c>
      <c r="F1826" s="2">
        <v>45612</v>
      </c>
      <c r="G1826" s="2">
        <v>45977</v>
      </c>
      <c r="H1826" s="11" t="str">
        <f ca="1" t="shared" si="112"/>
        <v>Expired</v>
      </c>
      <c r="I1826">
        <f t="shared" si="113"/>
        <v>2025</v>
      </c>
      <c r="J1826" t="str">
        <f t="shared" si="114"/>
        <v>November</v>
      </c>
      <c r="K1826" s="11">
        <f ca="1" t="shared" si="115"/>
        <v>-316</v>
      </c>
    </row>
    <row r="1827" spans="1:11">
      <c r="A1827">
        <v>11826</v>
      </c>
      <c r="B1827" t="s">
        <v>1708</v>
      </c>
      <c r="C1827" t="s">
        <v>9</v>
      </c>
      <c r="D1827" t="s">
        <v>38</v>
      </c>
      <c r="E1827" t="s">
        <v>30</v>
      </c>
      <c r="F1827" s="2">
        <v>45231</v>
      </c>
      <c r="G1827" s="2">
        <v>45411</v>
      </c>
      <c r="H1827" s="11" t="str">
        <f ca="1" t="shared" si="112"/>
        <v>Expired</v>
      </c>
      <c r="I1827">
        <f t="shared" si="113"/>
        <v>2024</v>
      </c>
      <c r="J1827" t="str">
        <f t="shared" si="114"/>
        <v>April</v>
      </c>
      <c r="K1827" s="11">
        <f ca="1" t="shared" si="115"/>
        <v>-882</v>
      </c>
    </row>
    <row r="1828" spans="1:11">
      <c r="A1828">
        <v>11827</v>
      </c>
      <c r="B1828" t="s">
        <v>1709</v>
      </c>
      <c r="C1828" t="s">
        <v>55</v>
      </c>
      <c r="D1828" t="s">
        <v>38</v>
      </c>
      <c r="E1828" t="s">
        <v>22</v>
      </c>
      <c r="F1828" s="2">
        <v>45475</v>
      </c>
      <c r="G1828" s="2">
        <v>46205</v>
      </c>
      <c r="H1828" s="11" t="str">
        <f ca="1" t="shared" si="112"/>
        <v>Expired</v>
      </c>
      <c r="I1828" s="11">
        <f t="shared" si="113"/>
        <v>2026</v>
      </c>
      <c r="J1828" s="11" t="str">
        <f t="shared" si="114"/>
        <v>July</v>
      </c>
      <c r="K1828" s="11">
        <f ca="1" t="shared" si="115"/>
        <v>-88</v>
      </c>
    </row>
    <row r="1829" spans="1:11">
      <c r="A1829">
        <v>11828</v>
      </c>
      <c r="B1829" t="s">
        <v>1710</v>
      </c>
      <c r="C1829" t="s">
        <v>14</v>
      </c>
      <c r="D1829" t="s">
        <v>38</v>
      </c>
      <c r="E1829" t="s">
        <v>30</v>
      </c>
      <c r="F1829" s="2">
        <v>45511</v>
      </c>
      <c r="G1829" s="2">
        <v>45876</v>
      </c>
      <c r="H1829" s="11" t="str">
        <f ca="1" t="shared" si="112"/>
        <v>Expired</v>
      </c>
      <c r="I1829">
        <f t="shared" si="113"/>
        <v>2025</v>
      </c>
      <c r="J1829" t="str">
        <f t="shared" si="114"/>
        <v>August</v>
      </c>
      <c r="K1829" s="11">
        <f ca="1" t="shared" si="115"/>
        <v>-417</v>
      </c>
    </row>
    <row r="1830" spans="1:11">
      <c r="A1830">
        <v>11829</v>
      </c>
      <c r="B1830" t="s">
        <v>1711</v>
      </c>
      <c r="C1830" t="s">
        <v>28</v>
      </c>
      <c r="D1830" t="s">
        <v>15</v>
      </c>
      <c r="E1830" t="s">
        <v>11</v>
      </c>
      <c r="F1830" s="2">
        <v>45006</v>
      </c>
      <c r="G1830" s="2">
        <v>45736</v>
      </c>
      <c r="H1830" s="11" t="str">
        <f ca="1" t="shared" si="112"/>
        <v>Expired</v>
      </c>
      <c r="I1830">
        <f t="shared" si="113"/>
        <v>2025</v>
      </c>
      <c r="J1830" t="str">
        <f t="shared" si="114"/>
        <v>March</v>
      </c>
      <c r="K1830" s="11">
        <f ca="1" t="shared" si="115"/>
        <v>-557</v>
      </c>
    </row>
    <row r="1831" spans="1:11">
      <c r="A1831">
        <v>11830</v>
      </c>
      <c r="B1831" t="s">
        <v>1712</v>
      </c>
      <c r="C1831" t="s">
        <v>28</v>
      </c>
      <c r="D1831" t="s">
        <v>18</v>
      </c>
      <c r="E1831" t="s">
        <v>30</v>
      </c>
      <c r="F1831" s="2">
        <v>45607</v>
      </c>
      <c r="G1831" s="2">
        <v>46337</v>
      </c>
      <c r="H1831" s="11" t="str">
        <f ca="1" t="shared" si="112"/>
        <v>Active</v>
      </c>
      <c r="I1831" s="11">
        <f t="shared" si="113"/>
        <v>2026</v>
      </c>
      <c r="J1831" s="11" t="str">
        <f t="shared" si="114"/>
        <v>November</v>
      </c>
      <c r="K1831" s="11">
        <f ca="1" t="shared" si="115"/>
        <v>44</v>
      </c>
    </row>
    <row r="1832" spans="1:11">
      <c r="A1832">
        <v>11831</v>
      </c>
      <c r="B1832" t="s">
        <v>1713</v>
      </c>
      <c r="C1832" t="s">
        <v>9</v>
      </c>
      <c r="D1832" t="s">
        <v>18</v>
      </c>
      <c r="E1832" t="s">
        <v>22</v>
      </c>
      <c r="F1832" s="2">
        <v>45078</v>
      </c>
      <c r="G1832" s="2">
        <v>45443</v>
      </c>
      <c r="H1832" s="11" t="str">
        <f ca="1" t="shared" si="112"/>
        <v>Expired</v>
      </c>
      <c r="I1832">
        <f t="shared" si="113"/>
        <v>2024</v>
      </c>
      <c r="J1832" t="str">
        <f t="shared" si="114"/>
        <v>May</v>
      </c>
      <c r="K1832" s="11">
        <f ca="1" t="shared" si="115"/>
        <v>-850</v>
      </c>
    </row>
    <row r="1833" spans="1:11">
      <c r="A1833">
        <v>11832</v>
      </c>
      <c r="B1833" t="s">
        <v>1714</v>
      </c>
      <c r="C1833" t="s">
        <v>9</v>
      </c>
      <c r="D1833" t="s">
        <v>38</v>
      </c>
      <c r="E1833" t="s">
        <v>30</v>
      </c>
      <c r="F1833" s="2">
        <v>45460</v>
      </c>
      <c r="G1833" s="2">
        <v>46190</v>
      </c>
      <c r="H1833" s="11" t="str">
        <f ca="1" t="shared" si="112"/>
        <v>Expired</v>
      </c>
      <c r="I1833" s="11">
        <f t="shared" si="113"/>
        <v>2026</v>
      </c>
      <c r="J1833" s="11" t="str">
        <f t="shared" si="114"/>
        <v>June</v>
      </c>
      <c r="K1833" s="11">
        <f ca="1" t="shared" si="115"/>
        <v>-103</v>
      </c>
    </row>
    <row r="1834" spans="1:11">
      <c r="A1834">
        <v>11833</v>
      </c>
      <c r="B1834" t="s">
        <v>513</v>
      </c>
      <c r="C1834" t="s">
        <v>21</v>
      </c>
      <c r="D1834" t="s">
        <v>38</v>
      </c>
      <c r="E1834" t="s">
        <v>35</v>
      </c>
      <c r="F1834" s="2">
        <v>45026</v>
      </c>
      <c r="G1834" s="2">
        <v>45206</v>
      </c>
      <c r="H1834" s="11" t="str">
        <f ca="1" t="shared" si="112"/>
        <v>Expired</v>
      </c>
      <c r="I1834">
        <f t="shared" si="113"/>
        <v>2023</v>
      </c>
      <c r="J1834" t="str">
        <f t="shared" si="114"/>
        <v>October</v>
      </c>
      <c r="K1834" s="11">
        <f ca="1" t="shared" si="115"/>
        <v>-1087</v>
      </c>
    </row>
    <row r="1835" spans="1:11">
      <c r="A1835">
        <v>11834</v>
      </c>
      <c r="B1835" t="s">
        <v>1715</v>
      </c>
      <c r="C1835" t="s">
        <v>55</v>
      </c>
      <c r="D1835" t="s">
        <v>15</v>
      </c>
      <c r="E1835" t="s">
        <v>11</v>
      </c>
      <c r="F1835" s="2">
        <v>45542</v>
      </c>
      <c r="G1835" s="2">
        <v>45907</v>
      </c>
      <c r="H1835" s="11" t="str">
        <f ca="1" t="shared" si="112"/>
        <v>Expired</v>
      </c>
      <c r="I1835">
        <f t="shared" si="113"/>
        <v>2025</v>
      </c>
      <c r="J1835" t="str">
        <f t="shared" si="114"/>
        <v>September</v>
      </c>
      <c r="K1835" s="11">
        <f ca="1" t="shared" si="115"/>
        <v>-386</v>
      </c>
    </row>
    <row r="1836" spans="1:11">
      <c r="A1836">
        <v>11835</v>
      </c>
      <c r="B1836" t="s">
        <v>1716</v>
      </c>
      <c r="C1836" t="s">
        <v>21</v>
      </c>
      <c r="D1836" t="s">
        <v>18</v>
      </c>
      <c r="E1836" t="s">
        <v>35</v>
      </c>
      <c r="F1836" s="2">
        <v>44941</v>
      </c>
      <c r="G1836" s="2">
        <v>45306</v>
      </c>
      <c r="H1836" s="11" t="str">
        <f ca="1" t="shared" si="112"/>
        <v>Expired</v>
      </c>
      <c r="I1836">
        <f t="shared" si="113"/>
        <v>2024</v>
      </c>
      <c r="J1836" t="str">
        <f t="shared" si="114"/>
        <v>January</v>
      </c>
      <c r="K1836" s="11">
        <f ca="1" t="shared" si="115"/>
        <v>-987</v>
      </c>
    </row>
    <row r="1837" spans="1:11">
      <c r="A1837">
        <v>11836</v>
      </c>
      <c r="B1837" t="s">
        <v>1717</v>
      </c>
      <c r="C1837" t="s">
        <v>9</v>
      </c>
      <c r="D1837" t="s">
        <v>10</v>
      </c>
      <c r="E1837" t="s">
        <v>30</v>
      </c>
      <c r="F1837" s="2">
        <v>45441</v>
      </c>
      <c r="G1837" s="2">
        <v>45621</v>
      </c>
      <c r="H1837" s="11" t="str">
        <f ca="1" t="shared" si="112"/>
        <v>Expired</v>
      </c>
      <c r="I1837">
        <f t="shared" si="113"/>
        <v>2024</v>
      </c>
      <c r="J1837" t="str">
        <f t="shared" si="114"/>
        <v>November</v>
      </c>
      <c r="K1837" s="11">
        <f ca="1" t="shared" si="115"/>
        <v>-672</v>
      </c>
    </row>
    <row r="1838" spans="1:11">
      <c r="A1838">
        <v>11837</v>
      </c>
      <c r="B1838" t="s">
        <v>267</v>
      </c>
      <c r="C1838" t="s">
        <v>14</v>
      </c>
      <c r="D1838" t="s">
        <v>38</v>
      </c>
      <c r="E1838" t="s">
        <v>22</v>
      </c>
      <c r="F1838" s="2">
        <v>45347</v>
      </c>
      <c r="G1838" s="2">
        <v>45712</v>
      </c>
      <c r="H1838" s="11" t="str">
        <f ca="1" t="shared" si="112"/>
        <v>Expired</v>
      </c>
      <c r="I1838">
        <f t="shared" si="113"/>
        <v>2025</v>
      </c>
      <c r="J1838" t="str">
        <f t="shared" si="114"/>
        <v>February</v>
      </c>
      <c r="K1838" s="11">
        <f ca="1" t="shared" si="115"/>
        <v>-581</v>
      </c>
    </row>
    <row r="1839" spans="1:11">
      <c r="A1839">
        <v>11838</v>
      </c>
      <c r="B1839" t="s">
        <v>1718</v>
      </c>
      <c r="C1839" t="s">
        <v>55</v>
      </c>
      <c r="D1839" t="s">
        <v>15</v>
      </c>
      <c r="E1839" t="s">
        <v>30</v>
      </c>
      <c r="F1839" s="2">
        <v>45043</v>
      </c>
      <c r="G1839" s="2">
        <v>45223</v>
      </c>
      <c r="H1839" s="11" t="str">
        <f ca="1" t="shared" si="112"/>
        <v>Expired</v>
      </c>
      <c r="I1839">
        <f t="shared" si="113"/>
        <v>2023</v>
      </c>
      <c r="J1839" t="str">
        <f t="shared" si="114"/>
        <v>October</v>
      </c>
      <c r="K1839" s="11">
        <f ca="1" t="shared" si="115"/>
        <v>-1070</v>
      </c>
    </row>
    <row r="1840" spans="1:11">
      <c r="A1840">
        <v>11839</v>
      </c>
      <c r="B1840" t="s">
        <v>1719</v>
      </c>
      <c r="C1840" t="s">
        <v>25</v>
      </c>
      <c r="D1840" t="s">
        <v>18</v>
      </c>
      <c r="E1840" t="s">
        <v>35</v>
      </c>
      <c r="F1840" s="2">
        <v>45536</v>
      </c>
      <c r="G1840" s="2">
        <v>45716</v>
      </c>
      <c r="H1840" s="11" t="str">
        <f ca="1" t="shared" si="112"/>
        <v>Expired</v>
      </c>
      <c r="I1840">
        <f t="shared" si="113"/>
        <v>2025</v>
      </c>
      <c r="J1840" t="str">
        <f t="shared" si="114"/>
        <v>February</v>
      </c>
      <c r="K1840" s="11">
        <f ca="1" t="shared" si="115"/>
        <v>-577</v>
      </c>
    </row>
    <row r="1841" spans="1:11">
      <c r="A1841">
        <v>11840</v>
      </c>
      <c r="B1841" t="s">
        <v>1720</v>
      </c>
      <c r="C1841" t="s">
        <v>55</v>
      </c>
      <c r="D1841" t="s">
        <v>10</v>
      </c>
      <c r="E1841" t="s">
        <v>22</v>
      </c>
      <c r="F1841" s="2">
        <v>45576</v>
      </c>
      <c r="G1841" s="2">
        <v>45941</v>
      </c>
      <c r="H1841" s="11" t="str">
        <f ca="1" t="shared" si="112"/>
        <v>Expired</v>
      </c>
      <c r="I1841">
        <f t="shared" si="113"/>
        <v>2025</v>
      </c>
      <c r="J1841" t="str">
        <f t="shared" si="114"/>
        <v>October</v>
      </c>
      <c r="K1841" s="11">
        <f ca="1" t="shared" si="115"/>
        <v>-352</v>
      </c>
    </row>
    <row r="1842" spans="1:11">
      <c r="A1842">
        <v>11841</v>
      </c>
      <c r="B1842" t="s">
        <v>1721</v>
      </c>
      <c r="C1842" t="s">
        <v>9</v>
      </c>
      <c r="D1842" t="s">
        <v>26</v>
      </c>
      <c r="E1842" t="s">
        <v>16</v>
      </c>
      <c r="F1842" s="2">
        <v>45018</v>
      </c>
      <c r="G1842" s="2">
        <v>45748</v>
      </c>
      <c r="H1842" s="11" t="str">
        <f ca="1" t="shared" si="112"/>
        <v>Expired</v>
      </c>
      <c r="I1842">
        <f t="shared" si="113"/>
        <v>2025</v>
      </c>
      <c r="J1842" t="str">
        <f t="shared" si="114"/>
        <v>April</v>
      </c>
      <c r="K1842" s="11">
        <f ca="1" t="shared" si="115"/>
        <v>-545</v>
      </c>
    </row>
    <row r="1843" spans="1:11">
      <c r="A1843">
        <v>11842</v>
      </c>
      <c r="B1843" t="s">
        <v>1215</v>
      </c>
      <c r="C1843" t="s">
        <v>55</v>
      </c>
      <c r="D1843" t="s">
        <v>26</v>
      </c>
      <c r="E1843" t="s">
        <v>22</v>
      </c>
      <c r="F1843" s="2">
        <v>45565</v>
      </c>
      <c r="G1843" s="2">
        <v>46295</v>
      </c>
      <c r="H1843" s="11" t="str">
        <f ca="1" t="shared" si="112"/>
        <v>Expiring_Soon</v>
      </c>
      <c r="I1843" s="11">
        <f t="shared" si="113"/>
        <v>2026</v>
      </c>
      <c r="J1843" s="11" t="str">
        <f t="shared" si="114"/>
        <v>September</v>
      </c>
      <c r="K1843" s="11">
        <f ca="1" t="shared" si="115"/>
        <v>2</v>
      </c>
    </row>
    <row r="1844" spans="1:11">
      <c r="A1844">
        <v>11843</v>
      </c>
      <c r="B1844" t="s">
        <v>1722</v>
      </c>
      <c r="C1844" t="s">
        <v>28</v>
      </c>
      <c r="D1844" t="s">
        <v>15</v>
      </c>
      <c r="E1844" t="s">
        <v>16</v>
      </c>
      <c r="F1844" s="2">
        <v>45610</v>
      </c>
      <c r="G1844" s="2">
        <v>45975</v>
      </c>
      <c r="H1844" s="11" t="str">
        <f ca="1" t="shared" si="112"/>
        <v>Expired</v>
      </c>
      <c r="I1844">
        <f t="shared" si="113"/>
        <v>2025</v>
      </c>
      <c r="J1844" t="str">
        <f t="shared" si="114"/>
        <v>November</v>
      </c>
      <c r="K1844" s="11">
        <f ca="1" t="shared" si="115"/>
        <v>-318</v>
      </c>
    </row>
    <row r="1845" spans="1:11">
      <c r="A1845">
        <v>11844</v>
      </c>
      <c r="B1845" t="s">
        <v>1723</v>
      </c>
      <c r="C1845" t="s">
        <v>21</v>
      </c>
      <c r="D1845" t="s">
        <v>18</v>
      </c>
      <c r="E1845" t="s">
        <v>22</v>
      </c>
      <c r="F1845" s="2">
        <v>45491</v>
      </c>
      <c r="G1845" s="2">
        <v>45856</v>
      </c>
      <c r="H1845" s="11" t="str">
        <f ca="1" t="shared" si="112"/>
        <v>Expired</v>
      </c>
      <c r="I1845">
        <f t="shared" si="113"/>
        <v>2025</v>
      </c>
      <c r="J1845" t="str">
        <f t="shared" si="114"/>
        <v>July</v>
      </c>
      <c r="K1845" s="11">
        <f ca="1" t="shared" si="115"/>
        <v>-437</v>
      </c>
    </row>
    <row r="1846" spans="1:11">
      <c r="A1846">
        <v>11845</v>
      </c>
      <c r="B1846" t="s">
        <v>1724</v>
      </c>
      <c r="C1846" t="s">
        <v>55</v>
      </c>
      <c r="D1846" t="s">
        <v>26</v>
      </c>
      <c r="E1846" t="s">
        <v>30</v>
      </c>
      <c r="F1846" s="2">
        <v>45402</v>
      </c>
      <c r="G1846" s="2">
        <v>45767</v>
      </c>
      <c r="H1846" s="11" t="str">
        <f ca="1" t="shared" si="112"/>
        <v>Expired</v>
      </c>
      <c r="I1846">
        <f t="shared" si="113"/>
        <v>2025</v>
      </c>
      <c r="J1846" t="str">
        <f t="shared" si="114"/>
        <v>April</v>
      </c>
      <c r="K1846" s="11">
        <f ca="1" t="shared" si="115"/>
        <v>-526</v>
      </c>
    </row>
    <row r="1847" spans="1:11">
      <c r="A1847">
        <v>11846</v>
      </c>
      <c r="B1847" t="s">
        <v>1725</v>
      </c>
      <c r="C1847" t="s">
        <v>9</v>
      </c>
      <c r="D1847" t="s">
        <v>10</v>
      </c>
      <c r="E1847" t="s">
        <v>11</v>
      </c>
      <c r="F1847" s="2">
        <v>45446</v>
      </c>
      <c r="G1847" s="2">
        <v>45811</v>
      </c>
      <c r="H1847" s="11" t="str">
        <f ca="1" t="shared" si="112"/>
        <v>Expired</v>
      </c>
      <c r="I1847">
        <f t="shared" si="113"/>
        <v>2025</v>
      </c>
      <c r="J1847" t="str">
        <f t="shared" si="114"/>
        <v>June</v>
      </c>
      <c r="K1847" s="11">
        <f ca="1" t="shared" si="115"/>
        <v>-482</v>
      </c>
    </row>
    <row r="1848" spans="1:11">
      <c r="A1848">
        <v>11847</v>
      </c>
      <c r="B1848" t="s">
        <v>1726</v>
      </c>
      <c r="C1848" t="s">
        <v>25</v>
      </c>
      <c r="D1848" t="s">
        <v>38</v>
      </c>
      <c r="E1848" t="s">
        <v>11</v>
      </c>
      <c r="F1848" s="2">
        <v>44931</v>
      </c>
      <c r="G1848" s="2">
        <v>45296</v>
      </c>
      <c r="H1848" s="11" t="str">
        <f ca="1" t="shared" si="112"/>
        <v>Expired</v>
      </c>
      <c r="I1848">
        <f t="shared" si="113"/>
        <v>2024</v>
      </c>
      <c r="J1848" t="str">
        <f t="shared" si="114"/>
        <v>January</v>
      </c>
      <c r="K1848" s="11">
        <f ca="1" t="shared" si="115"/>
        <v>-997</v>
      </c>
    </row>
    <row r="1849" spans="1:11">
      <c r="A1849">
        <v>11848</v>
      </c>
      <c r="B1849" t="s">
        <v>607</v>
      </c>
      <c r="C1849" t="s">
        <v>9</v>
      </c>
      <c r="D1849" t="s">
        <v>18</v>
      </c>
      <c r="E1849" t="s">
        <v>30</v>
      </c>
      <c r="F1849" s="2">
        <v>45458</v>
      </c>
      <c r="G1849" s="2">
        <v>46188</v>
      </c>
      <c r="H1849" s="11" t="str">
        <f ca="1" t="shared" si="112"/>
        <v>Expired</v>
      </c>
      <c r="I1849" s="11">
        <f t="shared" si="113"/>
        <v>2026</v>
      </c>
      <c r="J1849" s="11" t="str">
        <f t="shared" si="114"/>
        <v>June</v>
      </c>
      <c r="K1849" s="11">
        <f ca="1" t="shared" si="115"/>
        <v>-105</v>
      </c>
    </row>
    <row r="1850" spans="1:11">
      <c r="A1850">
        <v>11849</v>
      </c>
      <c r="B1850" t="s">
        <v>1727</v>
      </c>
      <c r="C1850" t="s">
        <v>25</v>
      </c>
      <c r="D1850" t="s">
        <v>18</v>
      </c>
      <c r="E1850" t="s">
        <v>35</v>
      </c>
      <c r="F1850" s="2">
        <v>45367</v>
      </c>
      <c r="G1850" s="2">
        <v>45547</v>
      </c>
      <c r="H1850" s="11" t="str">
        <f ca="1" t="shared" si="112"/>
        <v>Expired</v>
      </c>
      <c r="I1850">
        <f t="shared" si="113"/>
        <v>2024</v>
      </c>
      <c r="J1850" t="str">
        <f t="shared" si="114"/>
        <v>September</v>
      </c>
      <c r="K1850" s="11">
        <f ca="1" t="shared" si="115"/>
        <v>-746</v>
      </c>
    </row>
    <row r="1851" spans="1:11">
      <c r="A1851">
        <v>11850</v>
      </c>
      <c r="B1851" t="s">
        <v>1728</v>
      </c>
      <c r="C1851" t="s">
        <v>21</v>
      </c>
      <c r="D1851" t="s">
        <v>15</v>
      </c>
      <c r="E1851" t="s">
        <v>22</v>
      </c>
      <c r="F1851" s="2">
        <v>44979</v>
      </c>
      <c r="G1851" s="2">
        <v>45709</v>
      </c>
      <c r="H1851" s="11" t="str">
        <f ca="1" t="shared" si="112"/>
        <v>Expired</v>
      </c>
      <c r="I1851">
        <f t="shared" si="113"/>
        <v>2025</v>
      </c>
      <c r="J1851" t="str">
        <f t="shared" si="114"/>
        <v>February</v>
      </c>
      <c r="K1851" s="11">
        <f ca="1" t="shared" si="115"/>
        <v>-584</v>
      </c>
    </row>
    <row r="1852" spans="1:11">
      <c r="A1852">
        <v>11851</v>
      </c>
      <c r="B1852" t="s">
        <v>1729</v>
      </c>
      <c r="C1852" t="s">
        <v>14</v>
      </c>
      <c r="D1852" t="s">
        <v>38</v>
      </c>
      <c r="E1852" t="s">
        <v>11</v>
      </c>
      <c r="F1852" s="2">
        <v>45339</v>
      </c>
      <c r="G1852" s="2">
        <v>45704</v>
      </c>
      <c r="H1852" s="11" t="str">
        <f ca="1" t="shared" si="112"/>
        <v>Expired</v>
      </c>
      <c r="I1852">
        <f t="shared" si="113"/>
        <v>2025</v>
      </c>
      <c r="J1852" t="str">
        <f t="shared" si="114"/>
        <v>February</v>
      </c>
      <c r="K1852" s="11">
        <f ca="1" t="shared" si="115"/>
        <v>-589</v>
      </c>
    </row>
    <row r="1853" spans="1:11">
      <c r="A1853">
        <v>11852</v>
      </c>
      <c r="B1853" t="s">
        <v>941</v>
      </c>
      <c r="C1853" t="s">
        <v>55</v>
      </c>
      <c r="D1853" t="s">
        <v>18</v>
      </c>
      <c r="E1853" t="s">
        <v>16</v>
      </c>
      <c r="F1853" s="2">
        <v>45056</v>
      </c>
      <c r="G1853" s="2">
        <v>45786</v>
      </c>
      <c r="H1853" s="11" t="str">
        <f ca="1" t="shared" si="112"/>
        <v>Expired</v>
      </c>
      <c r="I1853">
        <f t="shared" si="113"/>
        <v>2025</v>
      </c>
      <c r="J1853" t="str">
        <f t="shared" si="114"/>
        <v>May</v>
      </c>
      <c r="K1853" s="11">
        <f ca="1" t="shared" si="115"/>
        <v>-507</v>
      </c>
    </row>
    <row r="1854" spans="1:11">
      <c r="A1854">
        <v>11853</v>
      </c>
      <c r="B1854" t="s">
        <v>1730</v>
      </c>
      <c r="C1854" t="s">
        <v>55</v>
      </c>
      <c r="D1854" t="s">
        <v>10</v>
      </c>
      <c r="E1854" t="s">
        <v>35</v>
      </c>
      <c r="F1854" s="2">
        <v>45089</v>
      </c>
      <c r="G1854" s="2">
        <v>45454</v>
      </c>
      <c r="H1854" s="11" t="str">
        <f ca="1" t="shared" si="112"/>
        <v>Expired</v>
      </c>
      <c r="I1854">
        <f t="shared" si="113"/>
        <v>2024</v>
      </c>
      <c r="J1854" t="str">
        <f t="shared" si="114"/>
        <v>June</v>
      </c>
      <c r="K1854" s="11">
        <f ca="1" t="shared" si="115"/>
        <v>-839</v>
      </c>
    </row>
    <row r="1855" spans="1:11">
      <c r="A1855">
        <v>11854</v>
      </c>
      <c r="B1855" t="s">
        <v>1731</v>
      </c>
      <c r="C1855" t="s">
        <v>9</v>
      </c>
      <c r="D1855" t="s">
        <v>26</v>
      </c>
      <c r="E1855" t="s">
        <v>22</v>
      </c>
      <c r="F1855" s="2">
        <v>44938</v>
      </c>
      <c r="G1855" s="2">
        <v>45668</v>
      </c>
      <c r="H1855" s="11" t="str">
        <f ca="1" t="shared" si="112"/>
        <v>Expired</v>
      </c>
      <c r="I1855">
        <f t="shared" si="113"/>
        <v>2025</v>
      </c>
      <c r="J1855" t="str">
        <f t="shared" si="114"/>
        <v>January</v>
      </c>
      <c r="K1855" s="11">
        <f ca="1" t="shared" si="115"/>
        <v>-625</v>
      </c>
    </row>
    <row r="1856" spans="1:11">
      <c r="A1856">
        <v>11855</v>
      </c>
      <c r="B1856" t="s">
        <v>1732</v>
      </c>
      <c r="C1856" t="s">
        <v>21</v>
      </c>
      <c r="D1856" t="s">
        <v>26</v>
      </c>
      <c r="E1856" t="s">
        <v>35</v>
      </c>
      <c r="F1856" s="2">
        <v>45483</v>
      </c>
      <c r="G1856" s="2">
        <v>45663</v>
      </c>
      <c r="H1856" s="11" t="str">
        <f ca="1" t="shared" si="112"/>
        <v>Expired</v>
      </c>
      <c r="I1856">
        <f t="shared" si="113"/>
        <v>2025</v>
      </c>
      <c r="J1856" t="str">
        <f t="shared" si="114"/>
        <v>January</v>
      </c>
      <c r="K1856" s="11">
        <f ca="1" t="shared" si="115"/>
        <v>-630</v>
      </c>
    </row>
    <row r="1857" spans="1:11">
      <c r="A1857">
        <v>11856</v>
      </c>
      <c r="B1857" t="s">
        <v>1733</v>
      </c>
      <c r="C1857" t="s">
        <v>9</v>
      </c>
      <c r="D1857" t="s">
        <v>18</v>
      </c>
      <c r="E1857" t="s">
        <v>22</v>
      </c>
      <c r="F1857" s="2">
        <v>45576</v>
      </c>
      <c r="G1857" s="2">
        <v>46306</v>
      </c>
      <c r="H1857" s="11" t="str">
        <f ca="1" t="shared" si="112"/>
        <v>Expiring_Soon</v>
      </c>
      <c r="I1857" s="11">
        <f t="shared" si="113"/>
        <v>2026</v>
      </c>
      <c r="J1857" s="11" t="str">
        <f t="shared" si="114"/>
        <v>October</v>
      </c>
      <c r="K1857" s="11">
        <f ca="1" t="shared" si="115"/>
        <v>13</v>
      </c>
    </row>
    <row r="1858" spans="1:11">
      <c r="A1858">
        <v>11857</v>
      </c>
      <c r="B1858" t="s">
        <v>1734</v>
      </c>
      <c r="C1858" t="s">
        <v>21</v>
      </c>
      <c r="D1858" t="s">
        <v>18</v>
      </c>
      <c r="E1858" t="s">
        <v>11</v>
      </c>
      <c r="F1858" s="2">
        <v>45231</v>
      </c>
      <c r="G1858" s="2">
        <v>45411</v>
      </c>
      <c r="H1858" s="11" t="str">
        <f ca="1" t="shared" ref="H1858:H1921" si="116">IF(K1858&lt;=0,"Expired",IF(AND(K1858&gt;=1,K1858&lt;=30),"Expiring_Soon","Active"))</f>
        <v>Expired</v>
      </c>
      <c r="I1858">
        <f t="shared" ref="I1858:I1921" si="117">YEAR(G1858)</f>
        <v>2024</v>
      </c>
      <c r="J1858" t="str">
        <f t="shared" ref="J1858:J1921" si="118">TEXT(G1858,"mmmm")</f>
        <v>April</v>
      </c>
      <c r="K1858" s="11">
        <f ca="1" t="shared" ref="K1858:K1921" si="119">G1858-TODAY()</f>
        <v>-882</v>
      </c>
    </row>
    <row r="1859" spans="1:11">
      <c r="A1859">
        <v>11858</v>
      </c>
      <c r="B1859" t="s">
        <v>1735</v>
      </c>
      <c r="C1859" t="s">
        <v>14</v>
      </c>
      <c r="D1859" t="s">
        <v>38</v>
      </c>
      <c r="E1859" t="s">
        <v>30</v>
      </c>
      <c r="F1859" s="2">
        <v>45602</v>
      </c>
      <c r="G1859" s="2">
        <v>45782</v>
      </c>
      <c r="H1859" s="11" t="str">
        <f ca="1" t="shared" si="116"/>
        <v>Expired</v>
      </c>
      <c r="I1859">
        <f t="shared" si="117"/>
        <v>2025</v>
      </c>
      <c r="J1859" t="str">
        <f t="shared" si="118"/>
        <v>May</v>
      </c>
      <c r="K1859" s="11">
        <f ca="1" t="shared" si="119"/>
        <v>-511</v>
      </c>
    </row>
    <row r="1860" spans="1:11">
      <c r="A1860">
        <v>11859</v>
      </c>
      <c r="B1860" t="s">
        <v>1736</v>
      </c>
      <c r="C1860" t="s">
        <v>21</v>
      </c>
      <c r="D1860" t="s">
        <v>26</v>
      </c>
      <c r="E1860" t="s">
        <v>35</v>
      </c>
      <c r="F1860" s="2">
        <v>45032</v>
      </c>
      <c r="G1860" s="2">
        <v>45212</v>
      </c>
      <c r="H1860" s="11" t="str">
        <f ca="1" t="shared" si="116"/>
        <v>Expired</v>
      </c>
      <c r="I1860">
        <f t="shared" si="117"/>
        <v>2023</v>
      </c>
      <c r="J1860" t="str">
        <f t="shared" si="118"/>
        <v>October</v>
      </c>
      <c r="K1860" s="11">
        <f ca="1" t="shared" si="119"/>
        <v>-1081</v>
      </c>
    </row>
    <row r="1861" spans="1:11">
      <c r="A1861">
        <v>11860</v>
      </c>
      <c r="B1861" t="s">
        <v>1737</v>
      </c>
      <c r="C1861" t="s">
        <v>9</v>
      </c>
      <c r="D1861" t="s">
        <v>26</v>
      </c>
      <c r="E1861" t="s">
        <v>11</v>
      </c>
      <c r="F1861" s="2">
        <v>45216</v>
      </c>
      <c r="G1861" s="2">
        <v>45581</v>
      </c>
      <c r="H1861" s="11" t="str">
        <f ca="1" t="shared" si="116"/>
        <v>Expired</v>
      </c>
      <c r="I1861">
        <f t="shared" si="117"/>
        <v>2024</v>
      </c>
      <c r="J1861" t="str">
        <f t="shared" si="118"/>
        <v>October</v>
      </c>
      <c r="K1861" s="11">
        <f ca="1" t="shared" si="119"/>
        <v>-712</v>
      </c>
    </row>
    <row r="1862" spans="1:11">
      <c r="A1862">
        <v>11861</v>
      </c>
      <c r="B1862" t="s">
        <v>1738</v>
      </c>
      <c r="C1862" t="s">
        <v>9</v>
      </c>
      <c r="D1862" t="s">
        <v>26</v>
      </c>
      <c r="E1862" t="s">
        <v>22</v>
      </c>
      <c r="F1862" s="2">
        <v>45297</v>
      </c>
      <c r="G1862" s="2">
        <v>45477</v>
      </c>
      <c r="H1862" s="11" t="str">
        <f ca="1" t="shared" si="116"/>
        <v>Expired</v>
      </c>
      <c r="I1862">
        <f t="shared" si="117"/>
        <v>2024</v>
      </c>
      <c r="J1862" t="str">
        <f t="shared" si="118"/>
        <v>July</v>
      </c>
      <c r="K1862" s="11">
        <f ca="1" t="shared" si="119"/>
        <v>-816</v>
      </c>
    </row>
    <row r="1863" spans="1:11">
      <c r="A1863">
        <v>11862</v>
      </c>
      <c r="B1863" t="s">
        <v>1739</v>
      </c>
      <c r="C1863" t="s">
        <v>55</v>
      </c>
      <c r="D1863" t="s">
        <v>26</v>
      </c>
      <c r="E1863" t="s">
        <v>22</v>
      </c>
      <c r="F1863" s="2">
        <v>45002</v>
      </c>
      <c r="G1863" s="2">
        <v>45367</v>
      </c>
      <c r="H1863" s="11" t="str">
        <f ca="1" t="shared" si="116"/>
        <v>Expired</v>
      </c>
      <c r="I1863">
        <f t="shared" si="117"/>
        <v>2024</v>
      </c>
      <c r="J1863" t="str">
        <f t="shared" si="118"/>
        <v>March</v>
      </c>
      <c r="K1863" s="11">
        <f ca="1" t="shared" si="119"/>
        <v>-926</v>
      </c>
    </row>
    <row r="1864" spans="1:11">
      <c r="A1864">
        <v>11863</v>
      </c>
      <c r="B1864" t="s">
        <v>1740</v>
      </c>
      <c r="C1864" t="s">
        <v>21</v>
      </c>
      <c r="D1864" t="s">
        <v>38</v>
      </c>
      <c r="E1864" t="s">
        <v>22</v>
      </c>
      <c r="F1864" s="2">
        <v>45248</v>
      </c>
      <c r="G1864" s="2">
        <v>45978</v>
      </c>
      <c r="H1864" s="11" t="str">
        <f ca="1" t="shared" si="116"/>
        <v>Expired</v>
      </c>
      <c r="I1864">
        <f t="shared" si="117"/>
        <v>2025</v>
      </c>
      <c r="J1864" t="str">
        <f t="shared" si="118"/>
        <v>November</v>
      </c>
      <c r="K1864" s="11">
        <f ca="1" t="shared" si="119"/>
        <v>-315</v>
      </c>
    </row>
    <row r="1865" spans="1:11">
      <c r="A1865">
        <v>11864</v>
      </c>
      <c r="B1865" t="s">
        <v>1741</v>
      </c>
      <c r="C1865" t="s">
        <v>21</v>
      </c>
      <c r="D1865" t="s">
        <v>18</v>
      </c>
      <c r="E1865" t="s">
        <v>30</v>
      </c>
      <c r="F1865" s="2">
        <v>44937</v>
      </c>
      <c r="G1865" s="2">
        <v>45117</v>
      </c>
      <c r="H1865" s="11" t="str">
        <f ca="1" t="shared" si="116"/>
        <v>Expired</v>
      </c>
      <c r="I1865">
        <f t="shared" si="117"/>
        <v>2023</v>
      </c>
      <c r="J1865" t="str">
        <f t="shared" si="118"/>
        <v>July</v>
      </c>
      <c r="K1865" s="11">
        <f ca="1" t="shared" si="119"/>
        <v>-1176</v>
      </c>
    </row>
    <row r="1866" spans="1:11">
      <c r="A1866">
        <v>11865</v>
      </c>
      <c r="B1866" t="s">
        <v>1742</v>
      </c>
      <c r="C1866" t="s">
        <v>14</v>
      </c>
      <c r="D1866" t="s">
        <v>15</v>
      </c>
      <c r="E1866" t="s">
        <v>16</v>
      </c>
      <c r="F1866" s="2">
        <v>45047</v>
      </c>
      <c r="G1866" s="2">
        <v>45412</v>
      </c>
      <c r="H1866" s="11" t="str">
        <f ca="1" t="shared" si="116"/>
        <v>Expired</v>
      </c>
      <c r="I1866">
        <f t="shared" si="117"/>
        <v>2024</v>
      </c>
      <c r="J1866" t="str">
        <f t="shared" si="118"/>
        <v>April</v>
      </c>
      <c r="K1866" s="11">
        <f ca="1" t="shared" si="119"/>
        <v>-881</v>
      </c>
    </row>
    <row r="1867" spans="1:11">
      <c r="A1867">
        <v>11866</v>
      </c>
      <c r="B1867" t="s">
        <v>1743</v>
      </c>
      <c r="C1867" t="s">
        <v>28</v>
      </c>
      <c r="D1867" t="s">
        <v>15</v>
      </c>
      <c r="E1867" t="s">
        <v>35</v>
      </c>
      <c r="F1867" s="2">
        <v>44932</v>
      </c>
      <c r="G1867" s="2">
        <v>45112</v>
      </c>
      <c r="H1867" s="11" t="str">
        <f ca="1" t="shared" si="116"/>
        <v>Expired</v>
      </c>
      <c r="I1867">
        <f t="shared" si="117"/>
        <v>2023</v>
      </c>
      <c r="J1867" t="str">
        <f t="shared" si="118"/>
        <v>July</v>
      </c>
      <c r="K1867" s="11">
        <f ca="1" t="shared" si="119"/>
        <v>-1181</v>
      </c>
    </row>
    <row r="1868" spans="1:11">
      <c r="A1868">
        <v>11867</v>
      </c>
      <c r="B1868" t="s">
        <v>1744</v>
      </c>
      <c r="C1868" t="s">
        <v>9</v>
      </c>
      <c r="D1868" t="s">
        <v>18</v>
      </c>
      <c r="E1868" t="s">
        <v>35</v>
      </c>
      <c r="F1868" s="2">
        <v>44957</v>
      </c>
      <c r="G1868" s="2">
        <v>45687</v>
      </c>
      <c r="H1868" s="11" t="str">
        <f ca="1" t="shared" si="116"/>
        <v>Expired</v>
      </c>
      <c r="I1868">
        <f t="shared" si="117"/>
        <v>2025</v>
      </c>
      <c r="J1868" t="str">
        <f t="shared" si="118"/>
        <v>January</v>
      </c>
      <c r="K1868" s="11">
        <f ca="1" t="shared" si="119"/>
        <v>-606</v>
      </c>
    </row>
    <row r="1869" spans="1:11">
      <c r="A1869">
        <v>11868</v>
      </c>
      <c r="B1869" t="s">
        <v>1745</v>
      </c>
      <c r="C1869" t="s">
        <v>28</v>
      </c>
      <c r="D1869" t="s">
        <v>18</v>
      </c>
      <c r="E1869" t="s">
        <v>11</v>
      </c>
      <c r="F1869" s="2">
        <v>45300</v>
      </c>
      <c r="G1869" s="2">
        <v>45480</v>
      </c>
      <c r="H1869" s="11" t="str">
        <f ca="1" t="shared" si="116"/>
        <v>Expired</v>
      </c>
      <c r="I1869">
        <f t="shared" si="117"/>
        <v>2024</v>
      </c>
      <c r="J1869" t="str">
        <f t="shared" si="118"/>
        <v>July</v>
      </c>
      <c r="K1869" s="11">
        <f ca="1" t="shared" si="119"/>
        <v>-813</v>
      </c>
    </row>
    <row r="1870" spans="1:11">
      <c r="A1870">
        <v>11869</v>
      </c>
      <c r="B1870" t="s">
        <v>1746</v>
      </c>
      <c r="C1870" t="s">
        <v>9</v>
      </c>
      <c r="D1870" t="s">
        <v>10</v>
      </c>
      <c r="E1870" t="s">
        <v>11</v>
      </c>
      <c r="F1870" s="2">
        <v>45152</v>
      </c>
      <c r="G1870" s="2">
        <v>45332</v>
      </c>
      <c r="H1870" s="11" t="str">
        <f ca="1" t="shared" si="116"/>
        <v>Expired</v>
      </c>
      <c r="I1870">
        <f t="shared" si="117"/>
        <v>2024</v>
      </c>
      <c r="J1870" t="str">
        <f t="shared" si="118"/>
        <v>February</v>
      </c>
      <c r="K1870" s="11">
        <f ca="1" t="shared" si="119"/>
        <v>-961</v>
      </c>
    </row>
    <row r="1871" spans="1:11">
      <c r="A1871">
        <v>11870</v>
      </c>
      <c r="B1871" t="s">
        <v>1747</v>
      </c>
      <c r="C1871" t="s">
        <v>25</v>
      </c>
      <c r="D1871" t="s">
        <v>10</v>
      </c>
      <c r="E1871" t="s">
        <v>22</v>
      </c>
      <c r="F1871" s="2">
        <v>45131</v>
      </c>
      <c r="G1871" s="2">
        <v>45311</v>
      </c>
      <c r="H1871" s="11" t="str">
        <f ca="1" t="shared" si="116"/>
        <v>Expired</v>
      </c>
      <c r="I1871">
        <f t="shared" si="117"/>
        <v>2024</v>
      </c>
      <c r="J1871" t="str">
        <f t="shared" si="118"/>
        <v>January</v>
      </c>
      <c r="K1871" s="11">
        <f ca="1" t="shared" si="119"/>
        <v>-982</v>
      </c>
    </row>
    <row r="1872" spans="1:11">
      <c r="A1872">
        <v>11871</v>
      </c>
      <c r="B1872" t="s">
        <v>1748</v>
      </c>
      <c r="C1872" t="s">
        <v>14</v>
      </c>
      <c r="D1872" t="s">
        <v>10</v>
      </c>
      <c r="E1872" t="s">
        <v>22</v>
      </c>
      <c r="F1872" s="2">
        <v>45434</v>
      </c>
      <c r="G1872" s="2">
        <v>45799</v>
      </c>
      <c r="H1872" s="11" t="str">
        <f ca="1" t="shared" si="116"/>
        <v>Expired</v>
      </c>
      <c r="I1872">
        <f t="shared" si="117"/>
        <v>2025</v>
      </c>
      <c r="J1872" t="str">
        <f t="shared" si="118"/>
        <v>May</v>
      </c>
      <c r="K1872" s="11">
        <f ca="1" t="shared" si="119"/>
        <v>-494</v>
      </c>
    </row>
    <row r="1873" spans="1:11">
      <c r="A1873">
        <v>11872</v>
      </c>
      <c r="B1873" t="s">
        <v>1749</v>
      </c>
      <c r="C1873" t="s">
        <v>21</v>
      </c>
      <c r="D1873" t="s">
        <v>10</v>
      </c>
      <c r="E1873" t="s">
        <v>11</v>
      </c>
      <c r="F1873" s="2">
        <v>45129</v>
      </c>
      <c r="G1873" s="2">
        <v>45859</v>
      </c>
      <c r="H1873" s="11" t="str">
        <f ca="1" t="shared" si="116"/>
        <v>Expired</v>
      </c>
      <c r="I1873">
        <f t="shared" si="117"/>
        <v>2025</v>
      </c>
      <c r="J1873" t="str">
        <f t="shared" si="118"/>
        <v>July</v>
      </c>
      <c r="K1873" s="11">
        <f ca="1" t="shared" si="119"/>
        <v>-434</v>
      </c>
    </row>
    <row r="1874" spans="1:11">
      <c r="A1874">
        <v>11873</v>
      </c>
      <c r="B1874" t="s">
        <v>1750</v>
      </c>
      <c r="C1874" t="s">
        <v>55</v>
      </c>
      <c r="D1874" t="s">
        <v>26</v>
      </c>
      <c r="E1874" t="s">
        <v>35</v>
      </c>
      <c r="F1874" s="2">
        <v>45528</v>
      </c>
      <c r="G1874" s="2">
        <v>45893</v>
      </c>
      <c r="H1874" s="11" t="str">
        <f ca="1" t="shared" si="116"/>
        <v>Expired</v>
      </c>
      <c r="I1874">
        <f t="shared" si="117"/>
        <v>2025</v>
      </c>
      <c r="J1874" t="str">
        <f t="shared" si="118"/>
        <v>August</v>
      </c>
      <c r="K1874" s="11">
        <f ca="1" t="shared" si="119"/>
        <v>-400</v>
      </c>
    </row>
    <row r="1875" spans="1:11">
      <c r="A1875">
        <v>11874</v>
      </c>
      <c r="B1875" t="s">
        <v>1751</v>
      </c>
      <c r="C1875" t="s">
        <v>14</v>
      </c>
      <c r="D1875" t="s">
        <v>38</v>
      </c>
      <c r="E1875" t="s">
        <v>22</v>
      </c>
      <c r="F1875" s="2">
        <v>45383</v>
      </c>
      <c r="G1875" s="2">
        <v>45748</v>
      </c>
      <c r="H1875" s="11" t="str">
        <f ca="1" t="shared" si="116"/>
        <v>Expired</v>
      </c>
      <c r="I1875">
        <f t="shared" si="117"/>
        <v>2025</v>
      </c>
      <c r="J1875" t="str">
        <f t="shared" si="118"/>
        <v>April</v>
      </c>
      <c r="K1875" s="11">
        <f ca="1" t="shared" si="119"/>
        <v>-545</v>
      </c>
    </row>
    <row r="1876" spans="1:11">
      <c r="A1876">
        <v>11875</v>
      </c>
      <c r="B1876" t="s">
        <v>1253</v>
      </c>
      <c r="C1876" t="s">
        <v>25</v>
      </c>
      <c r="D1876" t="s">
        <v>15</v>
      </c>
      <c r="E1876" t="s">
        <v>16</v>
      </c>
      <c r="F1876" s="2">
        <v>45548</v>
      </c>
      <c r="G1876" s="2">
        <v>45913</v>
      </c>
      <c r="H1876" s="11" t="str">
        <f ca="1" t="shared" si="116"/>
        <v>Expired</v>
      </c>
      <c r="I1876">
        <f t="shared" si="117"/>
        <v>2025</v>
      </c>
      <c r="J1876" t="str">
        <f t="shared" si="118"/>
        <v>September</v>
      </c>
      <c r="K1876" s="11">
        <f ca="1" t="shared" si="119"/>
        <v>-380</v>
      </c>
    </row>
    <row r="1877" spans="1:11">
      <c r="A1877">
        <v>11876</v>
      </c>
      <c r="B1877" t="s">
        <v>1752</v>
      </c>
      <c r="C1877" t="s">
        <v>28</v>
      </c>
      <c r="D1877" t="s">
        <v>10</v>
      </c>
      <c r="E1877" t="s">
        <v>30</v>
      </c>
      <c r="F1877" s="2">
        <v>45574</v>
      </c>
      <c r="G1877" s="2">
        <v>45754</v>
      </c>
      <c r="H1877" s="11" t="str">
        <f ca="1" t="shared" si="116"/>
        <v>Expired</v>
      </c>
      <c r="I1877">
        <f t="shared" si="117"/>
        <v>2025</v>
      </c>
      <c r="J1877" t="str">
        <f t="shared" si="118"/>
        <v>April</v>
      </c>
      <c r="K1877" s="11">
        <f ca="1" t="shared" si="119"/>
        <v>-539</v>
      </c>
    </row>
    <row r="1878" spans="1:11">
      <c r="A1878">
        <v>11877</v>
      </c>
      <c r="B1878" t="s">
        <v>1753</v>
      </c>
      <c r="C1878" t="s">
        <v>9</v>
      </c>
      <c r="D1878" t="s">
        <v>15</v>
      </c>
      <c r="E1878" t="s">
        <v>30</v>
      </c>
      <c r="F1878" s="2">
        <v>45527</v>
      </c>
      <c r="G1878" s="2">
        <v>45892</v>
      </c>
      <c r="H1878" s="11" t="str">
        <f ca="1" t="shared" si="116"/>
        <v>Expired</v>
      </c>
      <c r="I1878">
        <f t="shared" si="117"/>
        <v>2025</v>
      </c>
      <c r="J1878" t="str">
        <f t="shared" si="118"/>
        <v>August</v>
      </c>
      <c r="K1878" s="11">
        <f ca="1" t="shared" si="119"/>
        <v>-401</v>
      </c>
    </row>
    <row r="1879" spans="1:11">
      <c r="A1879">
        <v>11878</v>
      </c>
      <c r="B1879" t="s">
        <v>1754</v>
      </c>
      <c r="C1879" t="s">
        <v>14</v>
      </c>
      <c r="D1879" t="s">
        <v>15</v>
      </c>
      <c r="E1879" t="s">
        <v>30</v>
      </c>
      <c r="F1879" s="2">
        <v>45334</v>
      </c>
      <c r="G1879" s="2">
        <v>45514</v>
      </c>
      <c r="H1879" s="11" t="str">
        <f ca="1" t="shared" si="116"/>
        <v>Expired</v>
      </c>
      <c r="I1879">
        <f t="shared" si="117"/>
        <v>2024</v>
      </c>
      <c r="J1879" t="str">
        <f t="shared" si="118"/>
        <v>August</v>
      </c>
      <c r="K1879" s="11">
        <f ca="1" t="shared" si="119"/>
        <v>-779</v>
      </c>
    </row>
    <row r="1880" spans="1:11">
      <c r="A1880">
        <v>11879</v>
      </c>
      <c r="B1880" t="s">
        <v>1755</v>
      </c>
      <c r="C1880" t="s">
        <v>25</v>
      </c>
      <c r="D1880" t="s">
        <v>38</v>
      </c>
      <c r="E1880" t="s">
        <v>11</v>
      </c>
      <c r="F1880" s="2">
        <v>45293</v>
      </c>
      <c r="G1880" s="2">
        <v>45473</v>
      </c>
      <c r="H1880" s="11" t="str">
        <f ca="1" t="shared" si="116"/>
        <v>Expired</v>
      </c>
      <c r="I1880">
        <f t="shared" si="117"/>
        <v>2024</v>
      </c>
      <c r="J1880" t="str">
        <f t="shared" si="118"/>
        <v>June</v>
      </c>
      <c r="K1880" s="11">
        <f ca="1" t="shared" si="119"/>
        <v>-820</v>
      </c>
    </row>
    <row r="1881" spans="1:11">
      <c r="A1881">
        <v>11880</v>
      </c>
      <c r="B1881" t="s">
        <v>1756</v>
      </c>
      <c r="C1881" t="s">
        <v>14</v>
      </c>
      <c r="D1881" t="s">
        <v>10</v>
      </c>
      <c r="E1881" t="s">
        <v>30</v>
      </c>
      <c r="F1881" s="2">
        <v>45075</v>
      </c>
      <c r="G1881" s="2">
        <v>45440</v>
      </c>
      <c r="H1881" s="11" t="str">
        <f ca="1" t="shared" si="116"/>
        <v>Expired</v>
      </c>
      <c r="I1881">
        <f t="shared" si="117"/>
        <v>2024</v>
      </c>
      <c r="J1881" t="str">
        <f t="shared" si="118"/>
        <v>May</v>
      </c>
      <c r="K1881" s="11">
        <f ca="1" t="shared" si="119"/>
        <v>-853</v>
      </c>
    </row>
    <row r="1882" spans="1:11">
      <c r="A1882">
        <v>11881</v>
      </c>
      <c r="B1882" t="s">
        <v>1757</v>
      </c>
      <c r="C1882" t="s">
        <v>25</v>
      </c>
      <c r="D1882" t="s">
        <v>26</v>
      </c>
      <c r="E1882" t="s">
        <v>30</v>
      </c>
      <c r="F1882" s="2">
        <v>45145</v>
      </c>
      <c r="G1882" s="2">
        <v>45510</v>
      </c>
      <c r="H1882" s="11" t="str">
        <f ca="1" t="shared" si="116"/>
        <v>Expired</v>
      </c>
      <c r="I1882">
        <f t="shared" si="117"/>
        <v>2024</v>
      </c>
      <c r="J1882" t="str">
        <f t="shared" si="118"/>
        <v>August</v>
      </c>
      <c r="K1882" s="11">
        <f ca="1" t="shared" si="119"/>
        <v>-783</v>
      </c>
    </row>
    <row r="1883" spans="1:11">
      <c r="A1883">
        <v>11882</v>
      </c>
      <c r="B1883" t="s">
        <v>357</v>
      </c>
      <c r="C1883" t="s">
        <v>21</v>
      </c>
      <c r="D1883" t="s">
        <v>15</v>
      </c>
      <c r="E1883" t="s">
        <v>16</v>
      </c>
      <c r="F1883" s="2">
        <v>45321</v>
      </c>
      <c r="G1883" s="2">
        <v>45686</v>
      </c>
      <c r="H1883" s="11" t="str">
        <f ca="1" t="shared" si="116"/>
        <v>Expired</v>
      </c>
      <c r="I1883">
        <f t="shared" si="117"/>
        <v>2025</v>
      </c>
      <c r="J1883" t="str">
        <f t="shared" si="118"/>
        <v>January</v>
      </c>
      <c r="K1883" s="11">
        <f ca="1" t="shared" si="119"/>
        <v>-607</v>
      </c>
    </row>
    <row r="1884" spans="1:11">
      <c r="A1884">
        <v>11883</v>
      </c>
      <c r="B1884" t="s">
        <v>1758</v>
      </c>
      <c r="C1884" t="s">
        <v>28</v>
      </c>
      <c r="D1884" t="s">
        <v>18</v>
      </c>
      <c r="E1884" t="s">
        <v>16</v>
      </c>
      <c r="F1884" s="2">
        <v>45501</v>
      </c>
      <c r="G1884" s="2">
        <v>45866</v>
      </c>
      <c r="H1884" s="11" t="str">
        <f ca="1" t="shared" si="116"/>
        <v>Expired</v>
      </c>
      <c r="I1884">
        <f t="shared" si="117"/>
        <v>2025</v>
      </c>
      <c r="J1884" t="str">
        <f t="shared" si="118"/>
        <v>July</v>
      </c>
      <c r="K1884" s="11">
        <f ca="1" t="shared" si="119"/>
        <v>-427</v>
      </c>
    </row>
    <row r="1885" spans="1:11">
      <c r="A1885">
        <v>11884</v>
      </c>
      <c r="B1885" t="s">
        <v>1759</v>
      </c>
      <c r="C1885" t="s">
        <v>14</v>
      </c>
      <c r="D1885" t="s">
        <v>26</v>
      </c>
      <c r="E1885" t="s">
        <v>35</v>
      </c>
      <c r="F1885" s="2">
        <v>45588</v>
      </c>
      <c r="G1885" s="2">
        <v>45953</v>
      </c>
      <c r="H1885" s="11" t="str">
        <f ca="1" t="shared" si="116"/>
        <v>Expired</v>
      </c>
      <c r="I1885">
        <f t="shared" si="117"/>
        <v>2025</v>
      </c>
      <c r="J1885" t="str">
        <f t="shared" si="118"/>
        <v>October</v>
      </c>
      <c r="K1885" s="11">
        <f ca="1" t="shared" si="119"/>
        <v>-340</v>
      </c>
    </row>
    <row r="1886" spans="1:11">
      <c r="A1886">
        <v>11885</v>
      </c>
      <c r="B1886" t="s">
        <v>1760</v>
      </c>
      <c r="C1886" t="s">
        <v>25</v>
      </c>
      <c r="D1886" t="s">
        <v>10</v>
      </c>
      <c r="E1886" t="s">
        <v>11</v>
      </c>
      <c r="F1886" s="2">
        <v>45128</v>
      </c>
      <c r="G1886" s="2">
        <v>45308</v>
      </c>
      <c r="H1886" s="11" t="str">
        <f ca="1" t="shared" si="116"/>
        <v>Expired</v>
      </c>
      <c r="I1886">
        <f t="shared" si="117"/>
        <v>2024</v>
      </c>
      <c r="J1886" t="str">
        <f t="shared" si="118"/>
        <v>January</v>
      </c>
      <c r="K1886" s="11">
        <f ca="1" t="shared" si="119"/>
        <v>-985</v>
      </c>
    </row>
    <row r="1887" spans="1:11">
      <c r="A1887">
        <v>11886</v>
      </c>
      <c r="B1887" t="s">
        <v>1761</v>
      </c>
      <c r="C1887" t="s">
        <v>55</v>
      </c>
      <c r="D1887" t="s">
        <v>26</v>
      </c>
      <c r="E1887" t="s">
        <v>30</v>
      </c>
      <c r="F1887" s="2">
        <v>45358</v>
      </c>
      <c r="G1887" s="2">
        <v>45538</v>
      </c>
      <c r="H1887" s="11" t="str">
        <f ca="1" t="shared" si="116"/>
        <v>Expired</v>
      </c>
      <c r="I1887">
        <f t="shared" si="117"/>
        <v>2024</v>
      </c>
      <c r="J1887" t="str">
        <f t="shared" si="118"/>
        <v>September</v>
      </c>
      <c r="K1887" s="11">
        <f ca="1" t="shared" si="119"/>
        <v>-755</v>
      </c>
    </row>
    <row r="1888" spans="1:11">
      <c r="A1888">
        <v>11887</v>
      </c>
      <c r="B1888" t="s">
        <v>1762</v>
      </c>
      <c r="C1888" t="s">
        <v>21</v>
      </c>
      <c r="D1888" t="s">
        <v>15</v>
      </c>
      <c r="E1888" t="s">
        <v>30</v>
      </c>
      <c r="F1888" s="2">
        <v>45532</v>
      </c>
      <c r="G1888" s="2">
        <v>45897</v>
      </c>
      <c r="H1888" s="11" t="str">
        <f ca="1" t="shared" si="116"/>
        <v>Expired</v>
      </c>
      <c r="I1888">
        <f t="shared" si="117"/>
        <v>2025</v>
      </c>
      <c r="J1888" t="str">
        <f t="shared" si="118"/>
        <v>August</v>
      </c>
      <c r="K1888" s="11">
        <f ca="1" t="shared" si="119"/>
        <v>-396</v>
      </c>
    </row>
    <row r="1889" spans="1:11">
      <c r="A1889">
        <v>11888</v>
      </c>
      <c r="B1889" t="s">
        <v>1763</v>
      </c>
      <c r="C1889" t="s">
        <v>9</v>
      </c>
      <c r="D1889" t="s">
        <v>10</v>
      </c>
      <c r="E1889" t="s">
        <v>16</v>
      </c>
      <c r="F1889" s="2">
        <v>45586</v>
      </c>
      <c r="G1889" s="2">
        <v>46316</v>
      </c>
      <c r="H1889" s="11" t="str">
        <f ca="1" t="shared" si="116"/>
        <v>Expiring_Soon</v>
      </c>
      <c r="I1889" s="11">
        <f t="shared" si="117"/>
        <v>2026</v>
      </c>
      <c r="J1889" s="11" t="str">
        <f t="shared" si="118"/>
        <v>October</v>
      </c>
      <c r="K1889" s="11">
        <f ca="1" t="shared" si="119"/>
        <v>23</v>
      </c>
    </row>
    <row r="1890" spans="1:11">
      <c r="A1890">
        <v>11889</v>
      </c>
      <c r="B1890" t="s">
        <v>1764</v>
      </c>
      <c r="C1890" t="s">
        <v>25</v>
      </c>
      <c r="D1890" t="s">
        <v>18</v>
      </c>
      <c r="E1890" t="s">
        <v>22</v>
      </c>
      <c r="F1890" s="2">
        <v>44964</v>
      </c>
      <c r="G1890" s="2">
        <v>45694</v>
      </c>
      <c r="H1890" s="11" t="str">
        <f ca="1" t="shared" si="116"/>
        <v>Expired</v>
      </c>
      <c r="I1890">
        <f t="shared" si="117"/>
        <v>2025</v>
      </c>
      <c r="J1890" t="str">
        <f t="shared" si="118"/>
        <v>February</v>
      </c>
      <c r="K1890" s="11">
        <f ca="1" t="shared" si="119"/>
        <v>-599</v>
      </c>
    </row>
    <row r="1891" spans="1:11">
      <c r="A1891">
        <v>11890</v>
      </c>
      <c r="B1891" t="s">
        <v>1765</v>
      </c>
      <c r="C1891" t="s">
        <v>9</v>
      </c>
      <c r="D1891" t="s">
        <v>10</v>
      </c>
      <c r="E1891" t="s">
        <v>16</v>
      </c>
      <c r="F1891" s="2">
        <v>44998</v>
      </c>
      <c r="G1891" s="2">
        <v>45363</v>
      </c>
      <c r="H1891" s="11" t="str">
        <f ca="1" t="shared" si="116"/>
        <v>Expired</v>
      </c>
      <c r="I1891">
        <f t="shared" si="117"/>
        <v>2024</v>
      </c>
      <c r="J1891" t="str">
        <f t="shared" si="118"/>
        <v>March</v>
      </c>
      <c r="K1891" s="11">
        <f ca="1" t="shared" si="119"/>
        <v>-930</v>
      </c>
    </row>
    <row r="1892" spans="1:11">
      <c r="A1892">
        <v>11891</v>
      </c>
      <c r="B1892" t="s">
        <v>1766</v>
      </c>
      <c r="C1892" t="s">
        <v>14</v>
      </c>
      <c r="D1892" t="s">
        <v>10</v>
      </c>
      <c r="E1892" t="s">
        <v>30</v>
      </c>
      <c r="F1892" s="2">
        <v>45251</v>
      </c>
      <c r="G1892" s="2">
        <v>45616</v>
      </c>
      <c r="H1892" s="11" t="str">
        <f ca="1" t="shared" si="116"/>
        <v>Expired</v>
      </c>
      <c r="I1892">
        <f t="shared" si="117"/>
        <v>2024</v>
      </c>
      <c r="J1892" t="str">
        <f t="shared" si="118"/>
        <v>November</v>
      </c>
      <c r="K1892" s="11">
        <f ca="1" t="shared" si="119"/>
        <v>-677</v>
      </c>
    </row>
    <row r="1893" spans="1:11">
      <c r="A1893">
        <v>11892</v>
      </c>
      <c r="B1893" t="s">
        <v>1767</v>
      </c>
      <c r="C1893" t="s">
        <v>28</v>
      </c>
      <c r="D1893" t="s">
        <v>10</v>
      </c>
      <c r="E1893" t="s">
        <v>22</v>
      </c>
      <c r="F1893" s="2">
        <v>45554</v>
      </c>
      <c r="G1893" s="2">
        <v>45734</v>
      </c>
      <c r="H1893" s="11" t="str">
        <f ca="1" t="shared" si="116"/>
        <v>Expired</v>
      </c>
      <c r="I1893">
        <f t="shared" si="117"/>
        <v>2025</v>
      </c>
      <c r="J1893" t="str">
        <f t="shared" si="118"/>
        <v>March</v>
      </c>
      <c r="K1893" s="11">
        <f ca="1" t="shared" si="119"/>
        <v>-559</v>
      </c>
    </row>
    <row r="1894" spans="1:11">
      <c r="A1894">
        <v>11893</v>
      </c>
      <c r="B1894" t="s">
        <v>973</v>
      </c>
      <c r="C1894" t="s">
        <v>14</v>
      </c>
      <c r="D1894" t="s">
        <v>38</v>
      </c>
      <c r="E1894" t="s">
        <v>22</v>
      </c>
      <c r="F1894" s="2">
        <v>45583</v>
      </c>
      <c r="G1894" s="2">
        <v>45763</v>
      </c>
      <c r="H1894" s="11" t="str">
        <f ca="1" t="shared" si="116"/>
        <v>Expired</v>
      </c>
      <c r="I1894">
        <f t="shared" si="117"/>
        <v>2025</v>
      </c>
      <c r="J1894" t="str">
        <f t="shared" si="118"/>
        <v>April</v>
      </c>
      <c r="K1894" s="11">
        <f ca="1" t="shared" si="119"/>
        <v>-530</v>
      </c>
    </row>
    <row r="1895" spans="1:11">
      <c r="A1895">
        <v>11894</v>
      </c>
      <c r="B1895" t="s">
        <v>1419</v>
      </c>
      <c r="C1895" t="s">
        <v>28</v>
      </c>
      <c r="D1895" t="s">
        <v>26</v>
      </c>
      <c r="E1895" t="s">
        <v>16</v>
      </c>
      <c r="F1895" s="2">
        <v>45156</v>
      </c>
      <c r="G1895" s="2">
        <v>45336</v>
      </c>
      <c r="H1895" s="11" t="str">
        <f ca="1" t="shared" si="116"/>
        <v>Expired</v>
      </c>
      <c r="I1895">
        <f t="shared" si="117"/>
        <v>2024</v>
      </c>
      <c r="J1895" t="str">
        <f t="shared" si="118"/>
        <v>February</v>
      </c>
      <c r="K1895" s="11">
        <f ca="1" t="shared" si="119"/>
        <v>-957</v>
      </c>
    </row>
    <row r="1896" spans="1:11">
      <c r="A1896">
        <v>11895</v>
      </c>
      <c r="B1896" t="s">
        <v>1768</v>
      </c>
      <c r="C1896" t="s">
        <v>21</v>
      </c>
      <c r="D1896" t="s">
        <v>26</v>
      </c>
      <c r="E1896" t="s">
        <v>30</v>
      </c>
      <c r="F1896" s="2">
        <v>45373</v>
      </c>
      <c r="G1896" s="2">
        <v>45553</v>
      </c>
      <c r="H1896" s="11" t="str">
        <f ca="1" t="shared" si="116"/>
        <v>Expired</v>
      </c>
      <c r="I1896">
        <f t="shared" si="117"/>
        <v>2024</v>
      </c>
      <c r="J1896" t="str">
        <f t="shared" si="118"/>
        <v>September</v>
      </c>
      <c r="K1896" s="11">
        <f ca="1" t="shared" si="119"/>
        <v>-740</v>
      </c>
    </row>
    <row r="1897" spans="1:11">
      <c r="A1897">
        <v>11896</v>
      </c>
      <c r="B1897" t="s">
        <v>1769</v>
      </c>
      <c r="C1897" t="s">
        <v>21</v>
      </c>
      <c r="D1897" t="s">
        <v>10</v>
      </c>
      <c r="E1897" t="s">
        <v>35</v>
      </c>
      <c r="F1897" s="2">
        <v>44932</v>
      </c>
      <c r="G1897" s="2">
        <v>45662</v>
      </c>
      <c r="H1897" s="11" t="str">
        <f ca="1" t="shared" si="116"/>
        <v>Expired</v>
      </c>
      <c r="I1897">
        <f t="shared" si="117"/>
        <v>2025</v>
      </c>
      <c r="J1897" t="str">
        <f t="shared" si="118"/>
        <v>January</v>
      </c>
      <c r="K1897" s="11">
        <f ca="1" t="shared" si="119"/>
        <v>-631</v>
      </c>
    </row>
    <row r="1898" spans="1:11">
      <c r="A1898">
        <v>11897</v>
      </c>
      <c r="B1898" t="s">
        <v>1770</v>
      </c>
      <c r="C1898" t="s">
        <v>25</v>
      </c>
      <c r="D1898" t="s">
        <v>26</v>
      </c>
      <c r="E1898" t="s">
        <v>16</v>
      </c>
      <c r="F1898" s="2">
        <v>44976</v>
      </c>
      <c r="G1898" s="2">
        <v>45341</v>
      </c>
      <c r="H1898" s="11" t="str">
        <f ca="1" t="shared" si="116"/>
        <v>Expired</v>
      </c>
      <c r="I1898">
        <f t="shared" si="117"/>
        <v>2024</v>
      </c>
      <c r="J1898" t="str">
        <f t="shared" si="118"/>
        <v>February</v>
      </c>
      <c r="K1898" s="11">
        <f ca="1" t="shared" si="119"/>
        <v>-952</v>
      </c>
    </row>
    <row r="1899" spans="1:11">
      <c r="A1899">
        <v>11898</v>
      </c>
      <c r="B1899" t="s">
        <v>1771</v>
      </c>
      <c r="C1899" t="s">
        <v>25</v>
      </c>
      <c r="D1899" t="s">
        <v>15</v>
      </c>
      <c r="E1899" t="s">
        <v>22</v>
      </c>
      <c r="F1899" s="2">
        <v>45203</v>
      </c>
      <c r="G1899" s="2">
        <v>45933</v>
      </c>
      <c r="H1899" s="11" t="str">
        <f ca="1" t="shared" si="116"/>
        <v>Expired</v>
      </c>
      <c r="I1899">
        <f t="shared" si="117"/>
        <v>2025</v>
      </c>
      <c r="J1899" t="str">
        <f t="shared" si="118"/>
        <v>October</v>
      </c>
      <c r="K1899" s="11">
        <f ca="1" t="shared" si="119"/>
        <v>-360</v>
      </c>
    </row>
    <row r="1900" spans="1:11">
      <c r="A1900">
        <v>11899</v>
      </c>
      <c r="B1900" t="s">
        <v>1772</v>
      </c>
      <c r="C1900" t="s">
        <v>28</v>
      </c>
      <c r="D1900" t="s">
        <v>38</v>
      </c>
      <c r="E1900" t="s">
        <v>16</v>
      </c>
      <c r="F1900" s="2">
        <v>45056</v>
      </c>
      <c r="G1900" s="2">
        <v>45421</v>
      </c>
      <c r="H1900" s="11" t="str">
        <f ca="1" t="shared" si="116"/>
        <v>Expired</v>
      </c>
      <c r="I1900">
        <f t="shared" si="117"/>
        <v>2024</v>
      </c>
      <c r="J1900" t="str">
        <f t="shared" si="118"/>
        <v>May</v>
      </c>
      <c r="K1900" s="11">
        <f ca="1" t="shared" si="119"/>
        <v>-872</v>
      </c>
    </row>
    <row r="1901" spans="1:11">
      <c r="A1901">
        <v>11900</v>
      </c>
      <c r="B1901" t="s">
        <v>1773</v>
      </c>
      <c r="C1901" t="s">
        <v>28</v>
      </c>
      <c r="D1901" t="s">
        <v>38</v>
      </c>
      <c r="E1901" t="s">
        <v>22</v>
      </c>
      <c r="F1901" s="2">
        <v>45611</v>
      </c>
      <c r="G1901" s="2">
        <v>45791</v>
      </c>
      <c r="H1901" s="11" t="str">
        <f ca="1" t="shared" si="116"/>
        <v>Expired</v>
      </c>
      <c r="I1901">
        <f t="shared" si="117"/>
        <v>2025</v>
      </c>
      <c r="J1901" t="str">
        <f t="shared" si="118"/>
        <v>May</v>
      </c>
      <c r="K1901" s="11">
        <f ca="1" t="shared" si="119"/>
        <v>-502</v>
      </c>
    </row>
    <row r="1902" spans="1:11">
      <c r="A1902">
        <v>11901</v>
      </c>
      <c r="B1902" t="s">
        <v>1774</v>
      </c>
      <c r="C1902" t="s">
        <v>21</v>
      </c>
      <c r="D1902" t="s">
        <v>15</v>
      </c>
      <c r="E1902" t="s">
        <v>22</v>
      </c>
      <c r="F1902" s="2">
        <v>45604</v>
      </c>
      <c r="G1902" s="2">
        <v>45969</v>
      </c>
      <c r="H1902" s="11" t="str">
        <f ca="1" t="shared" si="116"/>
        <v>Expired</v>
      </c>
      <c r="I1902">
        <f t="shared" si="117"/>
        <v>2025</v>
      </c>
      <c r="J1902" t="str">
        <f t="shared" si="118"/>
        <v>November</v>
      </c>
      <c r="K1902" s="11">
        <f ca="1" t="shared" si="119"/>
        <v>-324</v>
      </c>
    </row>
    <row r="1903" spans="1:11">
      <c r="A1903">
        <v>11902</v>
      </c>
      <c r="B1903" t="s">
        <v>1775</v>
      </c>
      <c r="C1903" t="s">
        <v>14</v>
      </c>
      <c r="D1903" t="s">
        <v>38</v>
      </c>
      <c r="E1903" t="s">
        <v>11</v>
      </c>
      <c r="F1903" s="2">
        <v>45021</v>
      </c>
      <c r="G1903" s="2">
        <v>45386</v>
      </c>
      <c r="H1903" s="11" t="str">
        <f ca="1" t="shared" si="116"/>
        <v>Expired</v>
      </c>
      <c r="I1903">
        <f t="shared" si="117"/>
        <v>2024</v>
      </c>
      <c r="J1903" t="str">
        <f t="shared" si="118"/>
        <v>April</v>
      </c>
      <c r="K1903" s="11">
        <f ca="1" t="shared" si="119"/>
        <v>-907</v>
      </c>
    </row>
    <row r="1904" spans="1:11">
      <c r="A1904">
        <v>11903</v>
      </c>
      <c r="B1904" t="s">
        <v>1776</v>
      </c>
      <c r="C1904" t="s">
        <v>14</v>
      </c>
      <c r="D1904" t="s">
        <v>26</v>
      </c>
      <c r="E1904" t="s">
        <v>30</v>
      </c>
      <c r="F1904" s="2">
        <v>45498</v>
      </c>
      <c r="G1904" s="2">
        <v>45678</v>
      </c>
      <c r="H1904" s="11" t="str">
        <f ca="1" t="shared" si="116"/>
        <v>Expired</v>
      </c>
      <c r="I1904">
        <f t="shared" si="117"/>
        <v>2025</v>
      </c>
      <c r="J1904" t="str">
        <f t="shared" si="118"/>
        <v>January</v>
      </c>
      <c r="K1904" s="11">
        <f ca="1" t="shared" si="119"/>
        <v>-615</v>
      </c>
    </row>
    <row r="1905" spans="1:11">
      <c r="A1905">
        <v>11904</v>
      </c>
      <c r="B1905" t="s">
        <v>1777</v>
      </c>
      <c r="C1905" t="s">
        <v>14</v>
      </c>
      <c r="D1905" t="s">
        <v>26</v>
      </c>
      <c r="E1905" t="s">
        <v>16</v>
      </c>
      <c r="F1905" s="2">
        <v>45433</v>
      </c>
      <c r="G1905" s="2">
        <v>45613</v>
      </c>
      <c r="H1905" s="11" t="str">
        <f ca="1" t="shared" si="116"/>
        <v>Expired</v>
      </c>
      <c r="I1905">
        <f t="shared" si="117"/>
        <v>2024</v>
      </c>
      <c r="J1905" t="str">
        <f t="shared" si="118"/>
        <v>November</v>
      </c>
      <c r="K1905" s="11">
        <f ca="1" t="shared" si="119"/>
        <v>-680</v>
      </c>
    </row>
    <row r="1906" spans="1:11">
      <c r="A1906">
        <v>11905</v>
      </c>
      <c r="B1906" t="s">
        <v>1778</v>
      </c>
      <c r="C1906" t="s">
        <v>14</v>
      </c>
      <c r="D1906" t="s">
        <v>18</v>
      </c>
      <c r="E1906" t="s">
        <v>22</v>
      </c>
      <c r="F1906" s="2">
        <v>45321</v>
      </c>
      <c r="G1906" s="2">
        <v>45501</v>
      </c>
      <c r="H1906" s="11" t="str">
        <f ca="1" t="shared" si="116"/>
        <v>Expired</v>
      </c>
      <c r="I1906">
        <f t="shared" si="117"/>
        <v>2024</v>
      </c>
      <c r="J1906" t="str">
        <f t="shared" si="118"/>
        <v>July</v>
      </c>
      <c r="K1906" s="11">
        <f ca="1" t="shared" si="119"/>
        <v>-792</v>
      </c>
    </row>
    <row r="1907" spans="1:11">
      <c r="A1907">
        <v>11906</v>
      </c>
      <c r="B1907" t="s">
        <v>1779</v>
      </c>
      <c r="C1907" t="s">
        <v>25</v>
      </c>
      <c r="D1907" t="s">
        <v>18</v>
      </c>
      <c r="E1907" t="s">
        <v>35</v>
      </c>
      <c r="F1907" s="2">
        <v>45467</v>
      </c>
      <c r="G1907" s="2">
        <v>46197</v>
      </c>
      <c r="H1907" s="11" t="str">
        <f ca="1" t="shared" si="116"/>
        <v>Expired</v>
      </c>
      <c r="I1907" s="11">
        <f t="shared" si="117"/>
        <v>2026</v>
      </c>
      <c r="J1907" s="11" t="str">
        <f t="shared" si="118"/>
        <v>June</v>
      </c>
      <c r="K1907" s="11">
        <f ca="1" t="shared" si="119"/>
        <v>-96</v>
      </c>
    </row>
    <row r="1908" spans="1:11">
      <c r="A1908">
        <v>11907</v>
      </c>
      <c r="B1908" t="s">
        <v>1780</v>
      </c>
      <c r="C1908" t="s">
        <v>25</v>
      </c>
      <c r="D1908" t="s">
        <v>38</v>
      </c>
      <c r="E1908" t="s">
        <v>11</v>
      </c>
      <c r="F1908" s="2">
        <v>45443</v>
      </c>
      <c r="G1908" s="2">
        <v>45623</v>
      </c>
      <c r="H1908" s="11" t="str">
        <f ca="1" t="shared" si="116"/>
        <v>Expired</v>
      </c>
      <c r="I1908">
        <f t="shared" si="117"/>
        <v>2024</v>
      </c>
      <c r="J1908" t="str">
        <f t="shared" si="118"/>
        <v>November</v>
      </c>
      <c r="K1908" s="11">
        <f ca="1" t="shared" si="119"/>
        <v>-670</v>
      </c>
    </row>
    <row r="1909" spans="1:11">
      <c r="A1909">
        <v>11908</v>
      </c>
      <c r="B1909" t="s">
        <v>1781</v>
      </c>
      <c r="C1909" t="s">
        <v>21</v>
      </c>
      <c r="D1909" t="s">
        <v>10</v>
      </c>
      <c r="E1909" t="s">
        <v>22</v>
      </c>
      <c r="F1909" s="2">
        <v>45390</v>
      </c>
      <c r="G1909" s="2">
        <v>46120</v>
      </c>
      <c r="H1909" s="11" t="str">
        <f ca="1" t="shared" si="116"/>
        <v>Expired</v>
      </c>
      <c r="I1909" s="11">
        <f t="shared" si="117"/>
        <v>2026</v>
      </c>
      <c r="J1909" s="11" t="str">
        <f t="shared" si="118"/>
        <v>April</v>
      </c>
      <c r="K1909" s="11">
        <f ca="1" t="shared" si="119"/>
        <v>-173</v>
      </c>
    </row>
    <row r="1910" spans="1:11">
      <c r="A1910">
        <v>11909</v>
      </c>
      <c r="B1910" t="s">
        <v>562</v>
      </c>
      <c r="C1910" t="s">
        <v>55</v>
      </c>
      <c r="D1910" t="s">
        <v>18</v>
      </c>
      <c r="E1910" t="s">
        <v>16</v>
      </c>
      <c r="F1910" s="2">
        <v>45211</v>
      </c>
      <c r="G1910" s="2">
        <v>45576</v>
      </c>
      <c r="H1910" s="11" t="str">
        <f ca="1" t="shared" si="116"/>
        <v>Expired</v>
      </c>
      <c r="I1910">
        <f t="shared" si="117"/>
        <v>2024</v>
      </c>
      <c r="J1910" t="str">
        <f t="shared" si="118"/>
        <v>October</v>
      </c>
      <c r="K1910" s="11">
        <f ca="1" t="shared" si="119"/>
        <v>-717</v>
      </c>
    </row>
    <row r="1911" spans="1:11">
      <c r="A1911">
        <v>11910</v>
      </c>
      <c r="B1911" t="s">
        <v>1782</v>
      </c>
      <c r="C1911" t="s">
        <v>28</v>
      </c>
      <c r="D1911" t="s">
        <v>26</v>
      </c>
      <c r="E1911" t="s">
        <v>11</v>
      </c>
      <c r="F1911" s="2">
        <v>45399</v>
      </c>
      <c r="G1911" s="2">
        <v>45579</v>
      </c>
      <c r="H1911" s="11" t="str">
        <f ca="1" t="shared" si="116"/>
        <v>Expired</v>
      </c>
      <c r="I1911">
        <f t="shared" si="117"/>
        <v>2024</v>
      </c>
      <c r="J1911" t="str">
        <f t="shared" si="118"/>
        <v>October</v>
      </c>
      <c r="K1911" s="11">
        <f ca="1" t="shared" si="119"/>
        <v>-714</v>
      </c>
    </row>
    <row r="1912" spans="1:11">
      <c r="A1912">
        <v>11911</v>
      </c>
      <c r="B1912" t="s">
        <v>1783</v>
      </c>
      <c r="C1912" t="s">
        <v>21</v>
      </c>
      <c r="D1912" t="s">
        <v>26</v>
      </c>
      <c r="E1912" t="s">
        <v>22</v>
      </c>
      <c r="F1912" s="2">
        <v>45118</v>
      </c>
      <c r="G1912" s="2">
        <v>45483</v>
      </c>
      <c r="H1912" s="11" t="str">
        <f ca="1" t="shared" si="116"/>
        <v>Expired</v>
      </c>
      <c r="I1912">
        <f t="shared" si="117"/>
        <v>2024</v>
      </c>
      <c r="J1912" t="str">
        <f t="shared" si="118"/>
        <v>July</v>
      </c>
      <c r="K1912" s="11">
        <f ca="1" t="shared" si="119"/>
        <v>-810</v>
      </c>
    </row>
    <row r="1913" spans="1:11">
      <c r="A1913">
        <v>11912</v>
      </c>
      <c r="B1913" t="s">
        <v>1784</v>
      </c>
      <c r="C1913" t="s">
        <v>14</v>
      </c>
      <c r="D1913" t="s">
        <v>15</v>
      </c>
      <c r="E1913" t="s">
        <v>22</v>
      </c>
      <c r="F1913" s="2">
        <v>45287</v>
      </c>
      <c r="G1913" s="2">
        <v>45652</v>
      </c>
      <c r="H1913" s="11" t="str">
        <f ca="1" t="shared" si="116"/>
        <v>Expired</v>
      </c>
      <c r="I1913">
        <f t="shared" si="117"/>
        <v>2024</v>
      </c>
      <c r="J1913" t="str">
        <f t="shared" si="118"/>
        <v>December</v>
      </c>
      <c r="K1913" s="11">
        <f ca="1" t="shared" si="119"/>
        <v>-641</v>
      </c>
    </row>
    <row r="1914" spans="1:11">
      <c r="A1914">
        <v>11913</v>
      </c>
      <c r="B1914" t="s">
        <v>1785</v>
      </c>
      <c r="C1914" t="s">
        <v>9</v>
      </c>
      <c r="D1914" t="s">
        <v>10</v>
      </c>
      <c r="E1914" t="s">
        <v>22</v>
      </c>
      <c r="F1914" s="2">
        <v>45144</v>
      </c>
      <c r="G1914" s="2">
        <v>45324</v>
      </c>
      <c r="H1914" s="11" t="str">
        <f ca="1" t="shared" si="116"/>
        <v>Expired</v>
      </c>
      <c r="I1914">
        <f t="shared" si="117"/>
        <v>2024</v>
      </c>
      <c r="J1914" t="str">
        <f t="shared" si="118"/>
        <v>February</v>
      </c>
      <c r="K1914" s="11">
        <f ca="1" t="shared" si="119"/>
        <v>-969</v>
      </c>
    </row>
    <row r="1915" spans="1:11">
      <c r="A1915">
        <v>11914</v>
      </c>
      <c r="B1915" t="s">
        <v>243</v>
      </c>
      <c r="C1915" t="s">
        <v>55</v>
      </c>
      <c r="D1915" t="s">
        <v>15</v>
      </c>
      <c r="E1915" t="s">
        <v>30</v>
      </c>
      <c r="F1915" s="2">
        <v>44981</v>
      </c>
      <c r="G1915" s="2">
        <v>45346</v>
      </c>
      <c r="H1915" s="11" t="str">
        <f ca="1" t="shared" si="116"/>
        <v>Expired</v>
      </c>
      <c r="I1915">
        <f t="shared" si="117"/>
        <v>2024</v>
      </c>
      <c r="J1915" t="str">
        <f t="shared" si="118"/>
        <v>February</v>
      </c>
      <c r="K1915" s="11">
        <f ca="1" t="shared" si="119"/>
        <v>-947</v>
      </c>
    </row>
    <row r="1916" spans="1:11">
      <c r="A1916">
        <v>11915</v>
      </c>
      <c r="B1916" t="s">
        <v>1786</v>
      </c>
      <c r="C1916" t="s">
        <v>9</v>
      </c>
      <c r="D1916" t="s">
        <v>26</v>
      </c>
      <c r="E1916" t="s">
        <v>22</v>
      </c>
      <c r="F1916" s="2">
        <v>45359</v>
      </c>
      <c r="G1916" s="2">
        <v>45539</v>
      </c>
      <c r="H1916" s="11" t="str">
        <f ca="1" t="shared" si="116"/>
        <v>Expired</v>
      </c>
      <c r="I1916">
        <f t="shared" si="117"/>
        <v>2024</v>
      </c>
      <c r="J1916" t="str">
        <f t="shared" si="118"/>
        <v>September</v>
      </c>
      <c r="K1916" s="11">
        <f ca="1" t="shared" si="119"/>
        <v>-754</v>
      </c>
    </row>
    <row r="1917" spans="1:11">
      <c r="A1917">
        <v>11916</v>
      </c>
      <c r="B1917" t="s">
        <v>1787</v>
      </c>
      <c r="C1917" t="s">
        <v>55</v>
      </c>
      <c r="D1917" t="s">
        <v>18</v>
      </c>
      <c r="E1917" t="s">
        <v>35</v>
      </c>
      <c r="F1917" s="2">
        <v>45209</v>
      </c>
      <c r="G1917" s="2">
        <v>45939</v>
      </c>
      <c r="H1917" s="11" t="str">
        <f ca="1" t="shared" si="116"/>
        <v>Expired</v>
      </c>
      <c r="I1917">
        <f t="shared" si="117"/>
        <v>2025</v>
      </c>
      <c r="J1917" t="str">
        <f t="shared" si="118"/>
        <v>October</v>
      </c>
      <c r="K1917" s="11">
        <f ca="1" t="shared" si="119"/>
        <v>-354</v>
      </c>
    </row>
    <row r="1918" spans="1:11">
      <c r="A1918">
        <v>11917</v>
      </c>
      <c r="B1918" t="s">
        <v>381</v>
      </c>
      <c r="C1918" t="s">
        <v>28</v>
      </c>
      <c r="D1918" t="s">
        <v>38</v>
      </c>
      <c r="E1918" t="s">
        <v>16</v>
      </c>
      <c r="F1918" s="2">
        <v>45624</v>
      </c>
      <c r="G1918" s="2">
        <v>45804</v>
      </c>
      <c r="H1918" s="11" t="str">
        <f ca="1" t="shared" si="116"/>
        <v>Expired</v>
      </c>
      <c r="I1918">
        <f t="shared" si="117"/>
        <v>2025</v>
      </c>
      <c r="J1918" t="str">
        <f t="shared" si="118"/>
        <v>May</v>
      </c>
      <c r="K1918" s="11">
        <f ca="1" t="shared" si="119"/>
        <v>-489</v>
      </c>
    </row>
    <row r="1919" spans="1:11">
      <c r="A1919">
        <v>11918</v>
      </c>
      <c r="B1919" t="s">
        <v>914</v>
      </c>
      <c r="C1919" t="s">
        <v>9</v>
      </c>
      <c r="D1919" t="s">
        <v>18</v>
      </c>
      <c r="E1919" t="s">
        <v>16</v>
      </c>
      <c r="F1919" s="2">
        <v>44981</v>
      </c>
      <c r="G1919" s="2">
        <v>45161</v>
      </c>
      <c r="H1919" s="11" t="str">
        <f ca="1" t="shared" si="116"/>
        <v>Expired</v>
      </c>
      <c r="I1919">
        <f t="shared" si="117"/>
        <v>2023</v>
      </c>
      <c r="J1919" t="str">
        <f t="shared" si="118"/>
        <v>August</v>
      </c>
      <c r="K1919" s="11">
        <f ca="1" t="shared" si="119"/>
        <v>-1132</v>
      </c>
    </row>
    <row r="1920" spans="1:11">
      <c r="A1920">
        <v>11919</v>
      </c>
      <c r="B1920" t="s">
        <v>1788</v>
      </c>
      <c r="C1920" t="s">
        <v>21</v>
      </c>
      <c r="D1920" t="s">
        <v>26</v>
      </c>
      <c r="E1920" t="s">
        <v>35</v>
      </c>
      <c r="F1920" s="2">
        <v>45030</v>
      </c>
      <c r="G1920" s="2">
        <v>45395</v>
      </c>
      <c r="H1920" s="11" t="str">
        <f ca="1" t="shared" si="116"/>
        <v>Expired</v>
      </c>
      <c r="I1920">
        <f t="shared" si="117"/>
        <v>2024</v>
      </c>
      <c r="J1920" t="str">
        <f t="shared" si="118"/>
        <v>April</v>
      </c>
      <c r="K1920" s="11">
        <f ca="1" t="shared" si="119"/>
        <v>-898</v>
      </c>
    </row>
    <row r="1921" spans="1:11">
      <c r="A1921">
        <v>11920</v>
      </c>
      <c r="B1921" t="s">
        <v>730</v>
      </c>
      <c r="C1921" t="s">
        <v>14</v>
      </c>
      <c r="D1921" t="s">
        <v>38</v>
      </c>
      <c r="E1921" t="s">
        <v>22</v>
      </c>
      <c r="F1921" s="2">
        <v>45329</v>
      </c>
      <c r="G1921" s="2">
        <v>45509</v>
      </c>
      <c r="H1921" s="11" t="str">
        <f ca="1" t="shared" si="116"/>
        <v>Expired</v>
      </c>
      <c r="I1921">
        <f t="shared" si="117"/>
        <v>2024</v>
      </c>
      <c r="J1921" t="str">
        <f t="shared" si="118"/>
        <v>August</v>
      </c>
      <c r="K1921" s="11">
        <f ca="1" t="shared" si="119"/>
        <v>-784</v>
      </c>
    </row>
    <row r="1922" spans="1:11">
      <c r="A1922">
        <v>11921</v>
      </c>
      <c r="B1922" t="s">
        <v>1789</v>
      </c>
      <c r="C1922" t="s">
        <v>55</v>
      </c>
      <c r="D1922" t="s">
        <v>18</v>
      </c>
      <c r="E1922" t="s">
        <v>11</v>
      </c>
      <c r="F1922" s="2">
        <v>45135</v>
      </c>
      <c r="G1922" s="2">
        <v>45500</v>
      </c>
      <c r="H1922" s="11" t="str">
        <f ca="1" t="shared" ref="H1922:H1985" si="120">IF(K1922&lt;=0,"Expired",IF(AND(K1922&gt;=1,K1922&lt;=30),"Expiring_Soon","Active"))</f>
        <v>Expired</v>
      </c>
      <c r="I1922">
        <f t="shared" ref="I1922:I1985" si="121">YEAR(G1922)</f>
        <v>2024</v>
      </c>
      <c r="J1922" t="str">
        <f t="shared" ref="J1922:J1985" si="122">TEXT(G1922,"mmmm")</f>
        <v>July</v>
      </c>
      <c r="K1922" s="11">
        <f ca="1" t="shared" ref="K1922:K1985" si="123">G1922-TODAY()</f>
        <v>-793</v>
      </c>
    </row>
    <row r="1923" spans="1:11">
      <c r="A1923">
        <v>11922</v>
      </c>
      <c r="B1923" t="s">
        <v>1790</v>
      </c>
      <c r="C1923" t="s">
        <v>14</v>
      </c>
      <c r="D1923" t="s">
        <v>15</v>
      </c>
      <c r="E1923" t="s">
        <v>30</v>
      </c>
      <c r="F1923" s="2">
        <v>44930</v>
      </c>
      <c r="G1923" s="2">
        <v>45110</v>
      </c>
      <c r="H1923" s="11" t="str">
        <f ca="1" t="shared" si="120"/>
        <v>Expired</v>
      </c>
      <c r="I1923">
        <f t="shared" si="121"/>
        <v>2023</v>
      </c>
      <c r="J1923" t="str">
        <f t="shared" si="122"/>
        <v>July</v>
      </c>
      <c r="K1923" s="11">
        <f ca="1" t="shared" si="123"/>
        <v>-1183</v>
      </c>
    </row>
    <row r="1924" spans="1:11">
      <c r="A1924">
        <v>11923</v>
      </c>
      <c r="B1924" t="s">
        <v>185</v>
      </c>
      <c r="C1924" t="s">
        <v>14</v>
      </c>
      <c r="D1924" t="s">
        <v>15</v>
      </c>
      <c r="E1924" t="s">
        <v>22</v>
      </c>
      <c r="F1924" s="2">
        <v>45239</v>
      </c>
      <c r="G1924" s="2">
        <v>45969</v>
      </c>
      <c r="H1924" s="11" t="str">
        <f ca="1" t="shared" si="120"/>
        <v>Expired</v>
      </c>
      <c r="I1924">
        <f t="shared" si="121"/>
        <v>2025</v>
      </c>
      <c r="J1924" t="str">
        <f t="shared" si="122"/>
        <v>November</v>
      </c>
      <c r="K1924" s="11">
        <f ca="1" t="shared" si="123"/>
        <v>-324</v>
      </c>
    </row>
    <row r="1925" spans="1:11">
      <c r="A1925">
        <v>11924</v>
      </c>
      <c r="B1925" t="s">
        <v>1791</v>
      </c>
      <c r="C1925" t="s">
        <v>25</v>
      </c>
      <c r="D1925" t="s">
        <v>26</v>
      </c>
      <c r="E1925" t="s">
        <v>11</v>
      </c>
      <c r="F1925" s="2">
        <v>45118</v>
      </c>
      <c r="G1925" s="2">
        <v>45483</v>
      </c>
      <c r="H1925" s="11" t="str">
        <f ca="1" t="shared" si="120"/>
        <v>Expired</v>
      </c>
      <c r="I1925">
        <f t="shared" si="121"/>
        <v>2024</v>
      </c>
      <c r="J1925" t="str">
        <f t="shared" si="122"/>
        <v>July</v>
      </c>
      <c r="K1925" s="11">
        <f ca="1" t="shared" si="123"/>
        <v>-810</v>
      </c>
    </row>
    <row r="1926" spans="1:11">
      <c r="A1926">
        <v>11925</v>
      </c>
      <c r="B1926" t="s">
        <v>1792</v>
      </c>
      <c r="C1926" t="s">
        <v>21</v>
      </c>
      <c r="D1926" t="s">
        <v>26</v>
      </c>
      <c r="E1926" t="s">
        <v>22</v>
      </c>
      <c r="F1926" s="2">
        <v>45365</v>
      </c>
      <c r="G1926" s="2">
        <v>45730</v>
      </c>
      <c r="H1926" s="11" t="str">
        <f ca="1" t="shared" si="120"/>
        <v>Expired</v>
      </c>
      <c r="I1926">
        <f t="shared" si="121"/>
        <v>2025</v>
      </c>
      <c r="J1926" t="str">
        <f t="shared" si="122"/>
        <v>March</v>
      </c>
      <c r="K1926" s="11">
        <f ca="1" t="shared" si="123"/>
        <v>-563</v>
      </c>
    </row>
    <row r="1927" spans="1:11">
      <c r="A1927">
        <v>11926</v>
      </c>
      <c r="B1927" t="s">
        <v>1793</v>
      </c>
      <c r="C1927" t="s">
        <v>25</v>
      </c>
      <c r="D1927" t="s">
        <v>26</v>
      </c>
      <c r="E1927" t="s">
        <v>11</v>
      </c>
      <c r="F1927" s="2">
        <v>45622</v>
      </c>
      <c r="G1927" s="2">
        <v>45802</v>
      </c>
      <c r="H1927" s="11" t="str">
        <f ca="1" t="shared" si="120"/>
        <v>Expired</v>
      </c>
      <c r="I1927">
        <f t="shared" si="121"/>
        <v>2025</v>
      </c>
      <c r="J1927" t="str">
        <f t="shared" si="122"/>
        <v>May</v>
      </c>
      <c r="K1927" s="11">
        <f ca="1" t="shared" si="123"/>
        <v>-491</v>
      </c>
    </row>
    <row r="1928" spans="1:11">
      <c r="A1928">
        <v>11927</v>
      </c>
      <c r="B1928" t="s">
        <v>1794</v>
      </c>
      <c r="C1928" t="s">
        <v>55</v>
      </c>
      <c r="D1928" t="s">
        <v>15</v>
      </c>
      <c r="E1928" t="s">
        <v>16</v>
      </c>
      <c r="F1928" s="2">
        <v>45427</v>
      </c>
      <c r="G1928" s="2">
        <v>45607</v>
      </c>
      <c r="H1928" s="11" t="str">
        <f ca="1" t="shared" si="120"/>
        <v>Expired</v>
      </c>
      <c r="I1928">
        <f t="shared" si="121"/>
        <v>2024</v>
      </c>
      <c r="J1928" t="str">
        <f t="shared" si="122"/>
        <v>November</v>
      </c>
      <c r="K1928" s="11">
        <f ca="1" t="shared" si="123"/>
        <v>-686</v>
      </c>
    </row>
    <row r="1929" spans="1:11">
      <c r="A1929">
        <v>11928</v>
      </c>
      <c r="B1929" t="s">
        <v>1795</v>
      </c>
      <c r="C1929" t="s">
        <v>9</v>
      </c>
      <c r="D1929" t="s">
        <v>26</v>
      </c>
      <c r="E1929" t="s">
        <v>35</v>
      </c>
      <c r="F1929" s="2">
        <v>45623</v>
      </c>
      <c r="G1929" s="2">
        <v>45988</v>
      </c>
      <c r="H1929" s="11" t="str">
        <f ca="1" t="shared" si="120"/>
        <v>Expired</v>
      </c>
      <c r="I1929">
        <f t="shared" si="121"/>
        <v>2025</v>
      </c>
      <c r="J1929" t="str">
        <f t="shared" si="122"/>
        <v>November</v>
      </c>
      <c r="K1929" s="11">
        <f ca="1" t="shared" si="123"/>
        <v>-305</v>
      </c>
    </row>
    <row r="1930" spans="1:11">
      <c r="A1930">
        <v>11929</v>
      </c>
      <c r="B1930" t="s">
        <v>1796</v>
      </c>
      <c r="C1930" t="s">
        <v>28</v>
      </c>
      <c r="D1930" t="s">
        <v>15</v>
      </c>
      <c r="E1930" t="s">
        <v>11</v>
      </c>
      <c r="F1930" s="2">
        <v>45077</v>
      </c>
      <c r="G1930" s="2">
        <v>45257</v>
      </c>
      <c r="H1930" s="11" t="str">
        <f ca="1" t="shared" si="120"/>
        <v>Expired</v>
      </c>
      <c r="I1930">
        <f t="shared" si="121"/>
        <v>2023</v>
      </c>
      <c r="J1930" t="str">
        <f t="shared" si="122"/>
        <v>November</v>
      </c>
      <c r="K1930" s="11">
        <f ca="1" t="shared" si="123"/>
        <v>-1036</v>
      </c>
    </row>
    <row r="1931" spans="1:11">
      <c r="A1931">
        <v>11930</v>
      </c>
      <c r="B1931" t="s">
        <v>1797</v>
      </c>
      <c r="C1931" t="s">
        <v>14</v>
      </c>
      <c r="D1931" t="s">
        <v>10</v>
      </c>
      <c r="E1931" t="s">
        <v>22</v>
      </c>
      <c r="F1931" s="2">
        <v>45429</v>
      </c>
      <c r="G1931" s="2">
        <v>46159</v>
      </c>
      <c r="H1931" s="11" t="str">
        <f ca="1" t="shared" si="120"/>
        <v>Expired</v>
      </c>
      <c r="I1931" s="11">
        <f t="shared" si="121"/>
        <v>2026</v>
      </c>
      <c r="J1931" s="11" t="str">
        <f t="shared" si="122"/>
        <v>May</v>
      </c>
      <c r="K1931" s="11">
        <f ca="1" t="shared" si="123"/>
        <v>-134</v>
      </c>
    </row>
    <row r="1932" spans="1:11">
      <c r="A1932">
        <v>11931</v>
      </c>
      <c r="B1932" t="s">
        <v>1798</v>
      </c>
      <c r="C1932" t="s">
        <v>25</v>
      </c>
      <c r="D1932" t="s">
        <v>38</v>
      </c>
      <c r="E1932" t="s">
        <v>30</v>
      </c>
      <c r="F1932" s="2">
        <v>45300</v>
      </c>
      <c r="G1932" s="2">
        <v>45665</v>
      </c>
      <c r="H1932" s="11" t="str">
        <f ca="1" t="shared" si="120"/>
        <v>Expired</v>
      </c>
      <c r="I1932">
        <f t="shared" si="121"/>
        <v>2025</v>
      </c>
      <c r="J1932" t="str">
        <f t="shared" si="122"/>
        <v>January</v>
      </c>
      <c r="K1932" s="11">
        <f ca="1" t="shared" si="123"/>
        <v>-628</v>
      </c>
    </row>
    <row r="1933" spans="1:11">
      <c r="A1933">
        <v>11932</v>
      </c>
      <c r="B1933" t="s">
        <v>1799</v>
      </c>
      <c r="C1933" t="s">
        <v>25</v>
      </c>
      <c r="D1933" t="s">
        <v>10</v>
      </c>
      <c r="E1933" t="s">
        <v>35</v>
      </c>
      <c r="F1933" s="2">
        <v>45606</v>
      </c>
      <c r="G1933" s="2">
        <v>46336</v>
      </c>
      <c r="H1933" s="11" t="str">
        <f ca="1" t="shared" si="120"/>
        <v>Active</v>
      </c>
      <c r="I1933" s="11">
        <f t="shared" si="121"/>
        <v>2026</v>
      </c>
      <c r="J1933" s="11" t="str">
        <f t="shared" si="122"/>
        <v>November</v>
      </c>
      <c r="K1933" s="11">
        <f ca="1" t="shared" si="123"/>
        <v>43</v>
      </c>
    </row>
    <row r="1934" spans="1:11">
      <c r="A1934">
        <v>11933</v>
      </c>
      <c r="B1934" t="s">
        <v>836</v>
      </c>
      <c r="C1934" t="s">
        <v>25</v>
      </c>
      <c r="D1934" t="s">
        <v>15</v>
      </c>
      <c r="E1934" t="s">
        <v>16</v>
      </c>
      <c r="F1934" s="2">
        <v>45078</v>
      </c>
      <c r="G1934" s="2">
        <v>45443</v>
      </c>
      <c r="H1934" s="11" t="str">
        <f ca="1" t="shared" si="120"/>
        <v>Expired</v>
      </c>
      <c r="I1934">
        <f t="shared" si="121"/>
        <v>2024</v>
      </c>
      <c r="J1934" t="str">
        <f t="shared" si="122"/>
        <v>May</v>
      </c>
      <c r="K1934" s="11">
        <f ca="1" t="shared" si="123"/>
        <v>-850</v>
      </c>
    </row>
    <row r="1935" spans="1:11">
      <c r="A1935">
        <v>11934</v>
      </c>
      <c r="B1935" t="s">
        <v>1800</v>
      </c>
      <c r="C1935" t="s">
        <v>14</v>
      </c>
      <c r="D1935" t="s">
        <v>18</v>
      </c>
      <c r="E1935" t="s">
        <v>30</v>
      </c>
      <c r="F1935" s="2">
        <v>45436</v>
      </c>
      <c r="G1935" s="2">
        <v>45616</v>
      </c>
      <c r="H1935" s="11" t="str">
        <f ca="1" t="shared" si="120"/>
        <v>Expired</v>
      </c>
      <c r="I1935">
        <f t="shared" si="121"/>
        <v>2024</v>
      </c>
      <c r="J1935" t="str">
        <f t="shared" si="122"/>
        <v>November</v>
      </c>
      <c r="K1935" s="11">
        <f ca="1" t="shared" si="123"/>
        <v>-677</v>
      </c>
    </row>
    <row r="1936" spans="1:11">
      <c r="A1936">
        <v>11935</v>
      </c>
      <c r="B1936" t="s">
        <v>1801</v>
      </c>
      <c r="C1936" t="s">
        <v>14</v>
      </c>
      <c r="D1936" t="s">
        <v>38</v>
      </c>
      <c r="E1936" t="s">
        <v>30</v>
      </c>
      <c r="F1936" s="2">
        <v>45138</v>
      </c>
      <c r="G1936" s="2">
        <v>45868</v>
      </c>
      <c r="H1936" s="11" t="str">
        <f ca="1" t="shared" si="120"/>
        <v>Expired</v>
      </c>
      <c r="I1936">
        <f t="shared" si="121"/>
        <v>2025</v>
      </c>
      <c r="J1936" t="str">
        <f t="shared" si="122"/>
        <v>July</v>
      </c>
      <c r="K1936" s="11">
        <f ca="1" t="shared" si="123"/>
        <v>-425</v>
      </c>
    </row>
    <row r="1937" spans="1:11">
      <c r="A1937">
        <v>11936</v>
      </c>
      <c r="B1937" t="s">
        <v>1802</v>
      </c>
      <c r="C1937" t="s">
        <v>55</v>
      </c>
      <c r="D1937" t="s">
        <v>26</v>
      </c>
      <c r="E1937" t="s">
        <v>30</v>
      </c>
      <c r="F1937" s="2">
        <v>45568</v>
      </c>
      <c r="G1937" s="2">
        <v>46298</v>
      </c>
      <c r="H1937" s="11" t="str">
        <f ca="1" t="shared" si="120"/>
        <v>Expiring_Soon</v>
      </c>
      <c r="I1937" s="11">
        <f t="shared" si="121"/>
        <v>2026</v>
      </c>
      <c r="J1937" s="11" t="str">
        <f t="shared" si="122"/>
        <v>October</v>
      </c>
      <c r="K1937" s="11">
        <f ca="1" t="shared" si="123"/>
        <v>5</v>
      </c>
    </row>
    <row r="1938" spans="1:11">
      <c r="A1938">
        <v>11937</v>
      </c>
      <c r="B1938" t="s">
        <v>1803</v>
      </c>
      <c r="C1938" t="s">
        <v>28</v>
      </c>
      <c r="D1938" t="s">
        <v>18</v>
      </c>
      <c r="E1938" t="s">
        <v>30</v>
      </c>
      <c r="F1938" s="2">
        <v>45622</v>
      </c>
      <c r="G1938" s="2">
        <v>45987</v>
      </c>
      <c r="H1938" s="11" t="str">
        <f ca="1" t="shared" si="120"/>
        <v>Expired</v>
      </c>
      <c r="I1938">
        <f t="shared" si="121"/>
        <v>2025</v>
      </c>
      <c r="J1938" t="str">
        <f t="shared" si="122"/>
        <v>November</v>
      </c>
      <c r="K1938" s="11">
        <f ca="1" t="shared" si="123"/>
        <v>-306</v>
      </c>
    </row>
    <row r="1939" spans="1:11">
      <c r="A1939">
        <v>11938</v>
      </c>
      <c r="B1939" t="s">
        <v>1804</v>
      </c>
      <c r="C1939" t="s">
        <v>55</v>
      </c>
      <c r="D1939" t="s">
        <v>15</v>
      </c>
      <c r="E1939" t="s">
        <v>22</v>
      </c>
      <c r="F1939" s="2">
        <v>45209</v>
      </c>
      <c r="G1939" s="2">
        <v>45574</v>
      </c>
      <c r="H1939" s="11" t="str">
        <f ca="1" t="shared" si="120"/>
        <v>Expired</v>
      </c>
      <c r="I1939">
        <f t="shared" si="121"/>
        <v>2024</v>
      </c>
      <c r="J1939" t="str">
        <f t="shared" si="122"/>
        <v>October</v>
      </c>
      <c r="K1939" s="11">
        <f ca="1" t="shared" si="123"/>
        <v>-719</v>
      </c>
    </row>
    <row r="1940" spans="1:11">
      <c r="A1940">
        <v>11939</v>
      </c>
      <c r="B1940" t="s">
        <v>1805</v>
      </c>
      <c r="C1940" t="s">
        <v>28</v>
      </c>
      <c r="D1940" t="s">
        <v>15</v>
      </c>
      <c r="E1940" t="s">
        <v>30</v>
      </c>
      <c r="F1940" s="2">
        <v>45554</v>
      </c>
      <c r="G1940" s="2">
        <v>45734</v>
      </c>
      <c r="H1940" s="11" t="str">
        <f ca="1" t="shared" si="120"/>
        <v>Expired</v>
      </c>
      <c r="I1940">
        <f t="shared" si="121"/>
        <v>2025</v>
      </c>
      <c r="J1940" t="str">
        <f t="shared" si="122"/>
        <v>March</v>
      </c>
      <c r="K1940" s="11">
        <f ca="1" t="shared" si="123"/>
        <v>-559</v>
      </c>
    </row>
    <row r="1941" spans="1:11">
      <c r="A1941">
        <v>11940</v>
      </c>
      <c r="B1941" t="s">
        <v>1806</v>
      </c>
      <c r="C1941" t="s">
        <v>28</v>
      </c>
      <c r="D1941" t="s">
        <v>10</v>
      </c>
      <c r="E1941" t="s">
        <v>30</v>
      </c>
      <c r="F1941" s="2">
        <v>45039</v>
      </c>
      <c r="G1941" s="2">
        <v>45219</v>
      </c>
      <c r="H1941" s="11" t="str">
        <f ca="1" t="shared" si="120"/>
        <v>Expired</v>
      </c>
      <c r="I1941">
        <f t="shared" si="121"/>
        <v>2023</v>
      </c>
      <c r="J1941" t="str">
        <f t="shared" si="122"/>
        <v>October</v>
      </c>
      <c r="K1941" s="11">
        <f ca="1" t="shared" si="123"/>
        <v>-1074</v>
      </c>
    </row>
    <row r="1942" spans="1:11">
      <c r="A1942">
        <v>11941</v>
      </c>
      <c r="B1942" t="s">
        <v>1807</v>
      </c>
      <c r="C1942" t="s">
        <v>55</v>
      </c>
      <c r="D1942" t="s">
        <v>18</v>
      </c>
      <c r="E1942" t="s">
        <v>35</v>
      </c>
      <c r="F1942" s="2">
        <v>45223</v>
      </c>
      <c r="G1942" s="2">
        <v>45953</v>
      </c>
      <c r="H1942" s="11" t="str">
        <f ca="1" t="shared" si="120"/>
        <v>Expired</v>
      </c>
      <c r="I1942">
        <f t="shared" si="121"/>
        <v>2025</v>
      </c>
      <c r="J1942" t="str">
        <f t="shared" si="122"/>
        <v>October</v>
      </c>
      <c r="K1942" s="11">
        <f ca="1" t="shared" si="123"/>
        <v>-340</v>
      </c>
    </row>
    <row r="1943" spans="1:11">
      <c r="A1943">
        <v>11942</v>
      </c>
      <c r="B1943" t="s">
        <v>1808</v>
      </c>
      <c r="C1943" t="s">
        <v>25</v>
      </c>
      <c r="D1943" t="s">
        <v>38</v>
      </c>
      <c r="E1943" t="s">
        <v>30</v>
      </c>
      <c r="F1943" s="2">
        <v>44993</v>
      </c>
      <c r="G1943" s="2">
        <v>45358</v>
      </c>
      <c r="H1943" s="11" t="str">
        <f ca="1" t="shared" si="120"/>
        <v>Expired</v>
      </c>
      <c r="I1943">
        <f t="shared" si="121"/>
        <v>2024</v>
      </c>
      <c r="J1943" t="str">
        <f t="shared" si="122"/>
        <v>March</v>
      </c>
      <c r="K1943" s="11">
        <f ca="1" t="shared" si="123"/>
        <v>-935</v>
      </c>
    </row>
    <row r="1944" spans="1:11">
      <c r="A1944">
        <v>11943</v>
      </c>
      <c r="B1944" t="s">
        <v>1196</v>
      </c>
      <c r="C1944" t="s">
        <v>9</v>
      </c>
      <c r="D1944" t="s">
        <v>18</v>
      </c>
      <c r="E1944" t="s">
        <v>30</v>
      </c>
      <c r="F1944" s="2">
        <v>45534</v>
      </c>
      <c r="G1944" s="2">
        <v>45714</v>
      </c>
      <c r="H1944" s="11" t="str">
        <f ca="1" t="shared" si="120"/>
        <v>Expired</v>
      </c>
      <c r="I1944">
        <f t="shared" si="121"/>
        <v>2025</v>
      </c>
      <c r="J1944" t="str">
        <f t="shared" si="122"/>
        <v>February</v>
      </c>
      <c r="K1944" s="11">
        <f ca="1" t="shared" si="123"/>
        <v>-579</v>
      </c>
    </row>
    <row r="1945" spans="1:11">
      <c r="A1945">
        <v>11944</v>
      </c>
      <c r="B1945" t="s">
        <v>1809</v>
      </c>
      <c r="C1945" t="s">
        <v>25</v>
      </c>
      <c r="D1945" t="s">
        <v>26</v>
      </c>
      <c r="E1945" t="s">
        <v>22</v>
      </c>
      <c r="F1945" s="2">
        <v>45287</v>
      </c>
      <c r="G1945" s="2">
        <v>46017</v>
      </c>
      <c r="H1945" s="11" t="str">
        <f ca="1" t="shared" si="120"/>
        <v>Expired</v>
      </c>
      <c r="I1945">
        <f t="shared" si="121"/>
        <v>2025</v>
      </c>
      <c r="J1945" t="str">
        <f t="shared" si="122"/>
        <v>December</v>
      </c>
      <c r="K1945" s="11">
        <f ca="1" t="shared" si="123"/>
        <v>-276</v>
      </c>
    </row>
    <row r="1946" spans="1:11">
      <c r="A1946">
        <v>11945</v>
      </c>
      <c r="B1946" t="s">
        <v>1810</v>
      </c>
      <c r="C1946" t="s">
        <v>9</v>
      </c>
      <c r="D1946" t="s">
        <v>10</v>
      </c>
      <c r="E1946" t="s">
        <v>11</v>
      </c>
      <c r="F1946" s="2">
        <v>45285</v>
      </c>
      <c r="G1946" s="2">
        <v>45650</v>
      </c>
      <c r="H1946" s="11" t="str">
        <f ca="1" t="shared" si="120"/>
        <v>Expired</v>
      </c>
      <c r="I1946">
        <f t="shared" si="121"/>
        <v>2024</v>
      </c>
      <c r="J1946" t="str">
        <f t="shared" si="122"/>
        <v>December</v>
      </c>
      <c r="K1946" s="11">
        <f ca="1" t="shared" si="123"/>
        <v>-643</v>
      </c>
    </row>
    <row r="1947" spans="1:11">
      <c r="A1947">
        <v>11946</v>
      </c>
      <c r="B1947" t="s">
        <v>1811</v>
      </c>
      <c r="C1947" t="s">
        <v>14</v>
      </c>
      <c r="D1947" t="s">
        <v>15</v>
      </c>
      <c r="E1947" t="s">
        <v>11</v>
      </c>
      <c r="F1947" s="2">
        <v>45015</v>
      </c>
      <c r="G1947" s="2">
        <v>45745</v>
      </c>
      <c r="H1947" s="11" t="str">
        <f ca="1" t="shared" si="120"/>
        <v>Expired</v>
      </c>
      <c r="I1947">
        <f t="shared" si="121"/>
        <v>2025</v>
      </c>
      <c r="J1947" t="str">
        <f t="shared" si="122"/>
        <v>March</v>
      </c>
      <c r="K1947" s="11">
        <f ca="1" t="shared" si="123"/>
        <v>-548</v>
      </c>
    </row>
    <row r="1948" spans="1:11">
      <c r="A1948">
        <v>11947</v>
      </c>
      <c r="B1948" t="s">
        <v>1812</v>
      </c>
      <c r="C1948" t="s">
        <v>14</v>
      </c>
      <c r="D1948" t="s">
        <v>18</v>
      </c>
      <c r="E1948" t="s">
        <v>22</v>
      </c>
      <c r="F1948" s="2">
        <v>45526</v>
      </c>
      <c r="G1948" s="2">
        <v>45706</v>
      </c>
      <c r="H1948" s="11" t="str">
        <f ca="1" t="shared" si="120"/>
        <v>Expired</v>
      </c>
      <c r="I1948">
        <f t="shared" si="121"/>
        <v>2025</v>
      </c>
      <c r="J1948" t="str">
        <f t="shared" si="122"/>
        <v>February</v>
      </c>
      <c r="K1948" s="11">
        <f ca="1" t="shared" si="123"/>
        <v>-587</v>
      </c>
    </row>
    <row r="1949" spans="1:11">
      <c r="A1949">
        <v>11948</v>
      </c>
      <c r="B1949" t="s">
        <v>1813</v>
      </c>
      <c r="C1949" t="s">
        <v>9</v>
      </c>
      <c r="D1949" t="s">
        <v>38</v>
      </c>
      <c r="E1949" t="s">
        <v>30</v>
      </c>
      <c r="F1949" s="2">
        <v>45181</v>
      </c>
      <c r="G1949" s="2">
        <v>45911</v>
      </c>
      <c r="H1949" s="11" t="str">
        <f ca="1" t="shared" si="120"/>
        <v>Expired</v>
      </c>
      <c r="I1949">
        <f t="shared" si="121"/>
        <v>2025</v>
      </c>
      <c r="J1949" t="str">
        <f t="shared" si="122"/>
        <v>September</v>
      </c>
      <c r="K1949" s="11">
        <f ca="1" t="shared" si="123"/>
        <v>-382</v>
      </c>
    </row>
    <row r="1950" spans="1:11">
      <c r="A1950">
        <v>11949</v>
      </c>
      <c r="B1950" t="s">
        <v>1814</v>
      </c>
      <c r="C1950" t="s">
        <v>55</v>
      </c>
      <c r="D1950" t="s">
        <v>38</v>
      </c>
      <c r="E1950" t="s">
        <v>16</v>
      </c>
      <c r="F1950" s="2">
        <v>45194</v>
      </c>
      <c r="G1950" s="2">
        <v>45559</v>
      </c>
      <c r="H1950" s="11" t="str">
        <f ca="1" t="shared" si="120"/>
        <v>Expired</v>
      </c>
      <c r="I1950">
        <f t="shared" si="121"/>
        <v>2024</v>
      </c>
      <c r="J1950" t="str">
        <f t="shared" si="122"/>
        <v>September</v>
      </c>
      <c r="K1950" s="11">
        <f ca="1" t="shared" si="123"/>
        <v>-734</v>
      </c>
    </row>
    <row r="1951" spans="1:11">
      <c r="A1951">
        <v>11950</v>
      </c>
      <c r="B1951" t="s">
        <v>1815</v>
      </c>
      <c r="C1951" t="s">
        <v>21</v>
      </c>
      <c r="D1951" t="s">
        <v>15</v>
      </c>
      <c r="E1951" t="s">
        <v>22</v>
      </c>
      <c r="F1951" s="2">
        <v>45622</v>
      </c>
      <c r="G1951" s="2">
        <v>45987</v>
      </c>
      <c r="H1951" s="11" t="str">
        <f ca="1" t="shared" si="120"/>
        <v>Expired</v>
      </c>
      <c r="I1951">
        <f t="shared" si="121"/>
        <v>2025</v>
      </c>
      <c r="J1951" t="str">
        <f t="shared" si="122"/>
        <v>November</v>
      </c>
      <c r="K1951" s="11">
        <f ca="1" t="shared" si="123"/>
        <v>-306</v>
      </c>
    </row>
    <row r="1952" spans="1:11">
      <c r="A1952">
        <v>11951</v>
      </c>
      <c r="B1952" t="s">
        <v>1816</v>
      </c>
      <c r="C1952" t="s">
        <v>21</v>
      </c>
      <c r="D1952" t="s">
        <v>18</v>
      </c>
      <c r="E1952" t="s">
        <v>30</v>
      </c>
      <c r="F1952" s="2">
        <v>45065</v>
      </c>
      <c r="G1952" s="2">
        <v>45430</v>
      </c>
      <c r="H1952" s="11" t="str">
        <f ca="1" t="shared" si="120"/>
        <v>Expired</v>
      </c>
      <c r="I1952">
        <f t="shared" si="121"/>
        <v>2024</v>
      </c>
      <c r="J1952" t="str">
        <f t="shared" si="122"/>
        <v>May</v>
      </c>
      <c r="K1952" s="11">
        <f ca="1" t="shared" si="123"/>
        <v>-863</v>
      </c>
    </row>
    <row r="1953" spans="1:11">
      <c r="A1953">
        <v>11952</v>
      </c>
      <c r="B1953" t="s">
        <v>1817</v>
      </c>
      <c r="C1953" t="s">
        <v>25</v>
      </c>
      <c r="D1953" t="s">
        <v>10</v>
      </c>
      <c r="E1953" t="s">
        <v>16</v>
      </c>
      <c r="F1953" s="2">
        <v>45231</v>
      </c>
      <c r="G1953" s="2">
        <v>45961</v>
      </c>
      <c r="H1953" s="11" t="str">
        <f ca="1" t="shared" si="120"/>
        <v>Expired</v>
      </c>
      <c r="I1953">
        <f t="shared" si="121"/>
        <v>2025</v>
      </c>
      <c r="J1953" t="str">
        <f t="shared" si="122"/>
        <v>October</v>
      </c>
      <c r="K1953" s="11">
        <f ca="1" t="shared" si="123"/>
        <v>-332</v>
      </c>
    </row>
    <row r="1954" spans="1:11">
      <c r="A1954">
        <v>11953</v>
      </c>
      <c r="B1954" t="s">
        <v>1818</v>
      </c>
      <c r="C1954" t="s">
        <v>28</v>
      </c>
      <c r="D1954" t="s">
        <v>18</v>
      </c>
      <c r="E1954" t="s">
        <v>22</v>
      </c>
      <c r="F1954" s="2">
        <v>45374</v>
      </c>
      <c r="G1954" s="2">
        <v>45554</v>
      </c>
      <c r="H1954" s="11" t="str">
        <f ca="1" t="shared" si="120"/>
        <v>Expired</v>
      </c>
      <c r="I1954">
        <f t="shared" si="121"/>
        <v>2024</v>
      </c>
      <c r="J1954" t="str">
        <f t="shared" si="122"/>
        <v>September</v>
      </c>
      <c r="K1954" s="11">
        <f ca="1" t="shared" si="123"/>
        <v>-739</v>
      </c>
    </row>
    <row r="1955" spans="1:11">
      <c r="A1955">
        <v>11954</v>
      </c>
      <c r="B1955" t="s">
        <v>1819</v>
      </c>
      <c r="C1955" t="s">
        <v>55</v>
      </c>
      <c r="D1955" t="s">
        <v>10</v>
      </c>
      <c r="E1955" t="s">
        <v>35</v>
      </c>
      <c r="F1955" s="2">
        <v>45293</v>
      </c>
      <c r="G1955" s="2">
        <v>45658</v>
      </c>
      <c r="H1955" s="11" t="str">
        <f ca="1" t="shared" si="120"/>
        <v>Expired</v>
      </c>
      <c r="I1955">
        <f t="shared" si="121"/>
        <v>2025</v>
      </c>
      <c r="J1955" t="str">
        <f t="shared" si="122"/>
        <v>January</v>
      </c>
      <c r="K1955" s="11">
        <f ca="1" t="shared" si="123"/>
        <v>-635</v>
      </c>
    </row>
    <row r="1956" spans="1:11">
      <c r="A1956">
        <v>11955</v>
      </c>
      <c r="B1956" t="s">
        <v>1820</v>
      </c>
      <c r="C1956" t="s">
        <v>55</v>
      </c>
      <c r="D1956" t="s">
        <v>38</v>
      </c>
      <c r="E1956" t="s">
        <v>22</v>
      </c>
      <c r="F1956" s="2">
        <v>45399</v>
      </c>
      <c r="G1956" s="2">
        <v>45579</v>
      </c>
      <c r="H1956" s="11" t="str">
        <f ca="1" t="shared" si="120"/>
        <v>Expired</v>
      </c>
      <c r="I1956">
        <f t="shared" si="121"/>
        <v>2024</v>
      </c>
      <c r="J1956" t="str">
        <f t="shared" si="122"/>
        <v>October</v>
      </c>
      <c r="K1956" s="11">
        <f ca="1" t="shared" si="123"/>
        <v>-714</v>
      </c>
    </row>
    <row r="1957" spans="1:11">
      <c r="A1957">
        <v>11956</v>
      </c>
      <c r="B1957" t="s">
        <v>1821</v>
      </c>
      <c r="C1957" t="s">
        <v>9</v>
      </c>
      <c r="D1957" t="s">
        <v>38</v>
      </c>
      <c r="E1957" t="s">
        <v>16</v>
      </c>
      <c r="F1957" s="2">
        <v>45070</v>
      </c>
      <c r="G1957" s="2">
        <v>45800</v>
      </c>
      <c r="H1957" s="11" t="str">
        <f ca="1" t="shared" si="120"/>
        <v>Expired</v>
      </c>
      <c r="I1957">
        <f t="shared" si="121"/>
        <v>2025</v>
      </c>
      <c r="J1957" t="str">
        <f t="shared" si="122"/>
        <v>May</v>
      </c>
      <c r="K1957" s="11">
        <f ca="1" t="shared" si="123"/>
        <v>-493</v>
      </c>
    </row>
    <row r="1958" spans="1:11">
      <c r="A1958">
        <v>11957</v>
      </c>
      <c r="B1958" t="s">
        <v>1822</v>
      </c>
      <c r="C1958" t="s">
        <v>21</v>
      </c>
      <c r="D1958" t="s">
        <v>15</v>
      </c>
      <c r="E1958" t="s">
        <v>35</v>
      </c>
      <c r="F1958" s="2">
        <v>45309</v>
      </c>
      <c r="G1958" s="2">
        <v>45489</v>
      </c>
      <c r="H1958" s="11" t="str">
        <f ca="1" t="shared" si="120"/>
        <v>Expired</v>
      </c>
      <c r="I1958">
        <f t="shared" si="121"/>
        <v>2024</v>
      </c>
      <c r="J1958" t="str">
        <f t="shared" si="122"/>
        <v>July</v>
      </c>
      <c r="K1958" s="11">
        <f ca="1" t="shared" si="123"/>
        <v>-804</v>
      </c>
    </row>
    <row r="1959" spans="1:11">
      <c r="A1959">
        <v>11958</v>
      </c>
      <c r="B1959" t="s">
        <v>1823</v>
      </c>
      <c r="C1959" t="s">
        <v>28</v>
      </c>
      <c r="D1959" t="s">
        <v>10</v>
      </c>
      <c r="E1959" t="s">
        <v>16</v>
      </c>
      <c r="F1959" s="2">
        <v>45329</v>
      </c>
      <c r="G1959" s="2">
        <v>45509</v>
      </c>
      <c r="H1959" s="11" t="str">
        <f ca="1" t="shared" si="120"/>
        <v>Expired</v>
      </c>
      <c r="I1959">
        <f t="shared" si="121"/>
        <v>2024</v>
      </c>
      <c r="J1959" t="str">
        <f t="shared" si="122"/>
        <v>August</v>
      </c>
      <c r="K1959" s="11">
        <f ca="1" t="shared" si="123"/>
        <v>-784</v>
      </c>
    </row>
    <row r="1960" spans="1:11">
      <c r="A1960">
        <v>11959</v>
      </c>
      <c r="B1960" t="s">
        <v>1824</v>
      </c>
      <c r="C1960" t="s">
        <v>55</v>
      </c>
      <c r="D1960" t="s">
        <v>15</v>
      </c>
      <c r="E1960" t="s">
        <v>22</v>
      </c>
      <c r="F1960" s="2">
        <v>44982</v>
      </c>
      <c r="G1960" s="2">
        <v>45162</v>
      </c>
      <c r="H1960" s="11" t="str">
        <f ca="1" t="shared" si="120"/>
        <v>Expired</v>
      </c>
      <c r="I1960">
        <f t="shared" si="121"/>
        <v>2023</v>
      </c>
      <c r="J1960" t="str">
        <f t="shared" si="122"/>
        <v>August</v>
      </c>
      <c r="K1960" s="11">
        <f ca="1" t="shared" si="123"/>
        <v>-1131</v>
      </c>
    </row>
    <row r="1961" spans="1:11">
      <c r="A1961">
        <v>11960</v>
      </c>
      <c r="B1961" t="s">
        <v>1825</v>
      </c>
      <c r="C1961" t="s">
        <v>14</v>
      </c>
      <c r="D1961" t="s">
        <v>26</v>
      </c>
      <c r="E1961" t="s">
        <v>30</v>
      </c>
      <c r="F1961" s="2">
        <v>45535</v>
      </c>
      <c r="G1961" s="2">
        <v>45715</v>
      </c>
      <c r="H1961" s="11" t="str">
        <f ca="1" t="shared" si="120"/>
        <v>Expired</v>
      </c>
      <c r="I1961">
        <f t="shared" si="121"/>
        <v>2025</v>
      </c>
      <c r="J1961" t="str">
        <f t="shared" si="122"/>
        <v>February</v>
      </c>
      <c r="K1961" s="11">
        <f ca="1" t="shared" si="123"/>
        <v>-578</v>
      </c>
    </row>
    <row r="1962" spans="1:11">
      <c r="A1962">
        <v>11961</v>
      </c>
      <c r="B1962" t="s">
        <v>1826</v>
      </c>
      <c r="C1962" t="s">
        <v>28</v>
      </c>
      <c r="D1962" t="s">
        <v>38</v>
      </c>
      <c r="E1962" t="s">
        <v>30</v>
      </c>
      <c r="F1962" s="2">
        <v>44989</v>
      </c>
      <c r="G1962" s="2">
        <v>45169</v>
      </c>
      <c r="H1962" s="11" t="str">
        <f ca="1" t="shared" si="120"/>
        <v>Expired</v>
      </c>
      <c r="I1962">
        <f t="shared" si="121"/>
        <v>2023</v>
      </c>
      <c r="J1962" t="str">
        <f t="shared" si="122"/>
        <v>August</v>
      </c>
      <c r="K1962" s="11">
        <f ca="1" t="shared" si="123"/>
        <v>-1124</v>
      </c>
    </row>
    <row r="1963" spans="1:11">
      <c r="A1963">
        <v>11962</v>
      </c>
      <c r="B1963" t="s">
        <v>626</v>
      </c>
      <c r="C1963" t="s">
        <v>14</v>
      </c>
      <c r="D1963" t="s">
        <v>15</v>
      </c>
      <c r="E1963" t="s">
        <v>16</v>
      </c>
      <c r="F1963" s="2">
        <v>45136</v>
      </c>
      <c r="G1963" s="2">
        <v>45866</v>
      </c>
      <c r="H1963" s="11" t="str">
        <f ca="1" t="shared" si="120"/>
        <v>Expired</v>
      </c>
      <c r="I1963">
        <f t="shared" si="121"/>
        <v>2025</v>
      </c>
      <c r="J1963" t="str">
        <f t="shared" si="122"/>
        <v>July</v>
      </c>
      <c r="K1963" s="11">
        <f ca="1" t="shared" si="123"/>
        <v>-427</v>
      </c>
    </row>
    <row r="1964" spans="1:11">
      <c r="A1964">
        <v>11963</v>
      </c>
      <c r="B1964" t="s">
        <v>1414</v>
      </c>
      <c r="C1964" t="s">
        <v>14</v>
      </c>
      <c r="D1964" t="s">
        <v>38</v>
      </c>
      <c r="E1964" t="s">
        <v>11</v>
      </c>
      <c r="F1964" s="2">
        <v>45155</v>
      </c>
      <c r="G1964" s="2">
        <v>45885</v>
      </c>
      <c r="H1964" s="11" t="str">
        <f ca="1" t="shared" si="120"/>
        <v>Expired</v>
      </c>
      <c r="I1964">
        <f t="shared" si="121"/>
        <v>2025</v>
      </c>
      <c r="J1964" t="str">
        <f t="shared" si="122"/>
        <v>August</v>
      </c>
      <c r="K1964" s="11">
        <f ca="1" t="shared" si="123"/>
        <v>-408</v>
      </c>
    </row>
    <row r="1965" spans="1:11">
      <c r="A1965">
        <v>11964</v>
      </c>
      <c r="B1965" t="s">
        <v>858</v>
      </c>
      <c r="C1965" t="s">
        <v>25</v>
      </c>
      <c r="D1965" t="s">
        <v>10</v>
      </c>
      <c r="E1965" t="s">
        <v>16</v>
      </c>
      <c r="F1965" s="2">
        <v>45423</v>
      </c>
      <c r="G1965" s="2">
        <v>46153</v>
      </c>
      <c r="H1965" s="11" t="str">
        <f ca="1" t="shared" si="120"/>
        <v>Expired</v>
      </c>
      <c r="I1965" s="11">
        <f t="shared" si="121"/>
        <v>2026</v>
      </c>
      <c r="J1965" s="11" t="str">
        <f t="shared" si="122"/>
        <v>May</v>
      </c>
      <c r="K1965" s="11">
        <f ca="1" t="shared" si="123"/>
        <v>-140</v>
      </c>
    </row>
    <row r="1966" spans="1:11">
      <c r="A1966">
        <v>11965</v>
      </c>
      <c r="B1966" t="s">
        <v>1827</v>
      </c>
      <c r="C1966" t="s">
        <v>9</v>
      </c>
      <c r="D1966" t="s">
        <v>26</v>
      </c>
      <c r="E1966" t="s">
        <v>16</v>
      </c>
      <c r="F1966" s="2">
        <v>45083</v>
      </c>
      <c r="G1966" s="2">
        <v>45813</v>
      </c>
      <c r="H1966" s="11" t="str">
        <f ca="1" t="shared" si="120"/>
        <v>Expired</v>
      </c>
      <c r="I1966">
        <f t="shared" si="121"/>
        <v>2025</v>
      </c>
      <c r="J1966" t="str">
        <f t="shared" si="122"/>
        <v>June</v>
      </c>
      <c r="K1966" s="11">
        <f ca="1" t="shared" si="123"/>
        <v>-480</v>
      </c>
    </row>
    <row r="1967" spans="1:11">
      <c r="A1967">
        <v>11966</v>
      </c>
      <c r="B1967" t="s">
        <v>1828</v>
      </c>
      <c r="C1967" t="s">
        <v>28</v>
      </c>
      <c r="D1967" t="s">
        <v>26</v>
      </c>
      <c r="E1967" t="s">
        <v>11</v>
      </c>
      <c r="F1967" s="2">
        <v>45136</v>
      </c>
      <c r="G1967" s="2">
        <v>45316</v>
      </c>
      <c r="H1967" s="11" t="str">
        <f ca="1" t="shared" si="120"/>
        <v>Expired</v>
      </c>
      <c r="I1967">
        <f t="shared" si="121"/>
        <v>2024</v>
      </c>
      <c r="J1967" t="str">
        <f t="shared" si="122"/>
        <v>January</v>
      </c>
      <c r="K1967" s="11">
        <f ca="1" t="shared" si="123"/>
        <v>-977</v>
      </c>
    </row>
    <row r="1968" spans="1:11">
      <c r="A1968">
        <v>11967</v>
      </c>
      <c r="B1968" t="s">
        <v>1829</v>
      </c>
      <c r="C1968" t="s">
        <v>28</v>
      </c>
      <c r="D1968" t="s">
        <v>38</v>
      </c>
      <c r="E1968" t="s">
        <v>22</v>
      </c>
      <c r="F1968" s="2">
        <v>44983</v>
      </c>
      <c r="G1968" s="2">
        <v>45163</v>
      </c>
      <c r="H1968" s="11" t="str">
        <f ca="1" t="shared" si="120"/>
        <v>Expired</v>
      </c>
      <c r="I1968">
        <f t="shared" si="121"/>
        <v>2023</v>
      </c>
      <c r="J1968" t="str">
        <f t="shared" si="122"/>
        <v>August</v>
      </c>
      <c r="K1968" s="11">
        <f ca="1" t="shared" si="123"/>
        <v>-1130</v>
      </c>
    </row>
    <row r="1969" spans="1:11">
      <c r="A1969">
        <v>11968</v>
      </c>
      <c r="B1969" t="s">
        <v>1830</v>
      </c>
      <c r="C1969" t="s">
        <v>55</v>
      </c>
      <c r="D1969" t="s">
        <v>18</v>
      </c>
      <c r="E1969" t="s">
        <v>11</v>
      </c>
      <c r="F1969" s="2">
        <v>45486</v>
      </c>
      <c r="G1969" s="2">
        <v>45851</v>
      </c>
      <c r="H1969" s="11" t="str">
        <f ca="1" t="shared" si="120"/>
        <v>Expired</v>
      </c>
      <c r="I1969">
        <f t="shared" si="121"/>
        <v>2025</v>
      </c>
      <c r="J1969" t="str">
        <f t="shared" si="122"/>
        <v>July</v>
      </c>
      <c r="K1969" s="11">
        <f ca="1" t="shared" si="123"/>
        <v>-442</v>
      </c>
    </row>
    <row r="1970" spans="1:11">
      <c r="A1970">
        <v>11969</v>
      </c>
      <c r="B1970" t="s">
        <v>1831</v>
      </c>
      <c r="C1970" t="s">
        <v>14</v>
      </c>
      <c r="D1970" t="s">
        <v>38</v>
      </c>
      <c r="E1970" t="s">
        <v>35</v>
      </c>
      <c r="F1970" s="2">
        <v>45053</v>
      </c>
      <c r="G1970" s="2">
        <v>45418</v>
      </c>
      <c r="H1970" s="11" t="str">
        <f ca="1" t="shared" si="120"/>
        <v>Expired</v>
      </c>
      <c r="I1970">
        <f t="shared" si="121"/>
        <v>2024</v>
      </c>
      <c r="J1970" t="str">
        <f t="shared" si="122"/>
        <v>May</v>
      </c>
      <c r="K1970" s="11">
        <f ca="1" t="shared" si="123"/>
        <v>-875</v>
      </c>
    </row>
    <row r="1971" spans="1:11">
      <c r="A1971">
        <v>11970</v>
      </c>
      <c r="B1971" t="s">
        <v>1621</v>
      </c>
      <c r="C1971" t="s">
        <v>21</v>
      </c>
      <c r="D1971" t="s">
        <v>18</v>
      </c>
      <c r="E1971" t="s">
        <v>11</v>
      </c>
      <c r="F1971" s="2">
        <v>45101</v>
      </c>
      <c r="G1971" s="2">
        <v>45831</v>
      </c>
      <c r="H1971" s="11" t="str">
        <f ca="1" t="shared" si="120"/>
        <v>Expired</v>
      </c>
      <c r="I1971">
        <f t="shared" si="121"/>
        <v>2025</v>
      </c>
      <c r="J1971" t="str">
        <f t="shared" si="122"/>
        <v>June</v>
      </c>
      <c r="K1971" s="11">
        <f ca="1" t="shared" si="123"/>
        <v>-462</v>
      </c>
    </row>
    <row r="1972" spans="1:11">
      <c r="A1972">
        <v>11971</v>
      </c>
      <c r="B1972" t="s">
        <v>1832</v>
      </c>
      <c r="C1972" t="s">
        <v>21</v>
      </c>
      <c r="D1972" t="s">
        <v>38</v>
      </c>
      <c r="E1972" t="s">
        <v>22</v>
      </c>
      <c r="F1972" s="2">
        <v>45223</v>
      </c>
      <c r="G1972" s="2">
        <v>45588</v>
      </c>
      <c r="H1972" s="11" t="str">
        <f ca="1" t="shared" si="120"/>
        <v>Expired</v>
      </c>
      <c r="I1972">
        <f t="shared" si="121"/>
        <v>2024</v>
      </c>
      <c r="J1972" t="str">
        <f t="shared" si="122"/>
        <v>October</v>
      </c>
      <c r="K1972" s="11">
        <f ca="1" t="shared" si="123"/>
        <v>-705</v>
      </c>
    </row>
    <row r="1973" spans="1:11">
      <c r="A1973">
        <v>11972</v>
      </c>
      <c r="B1973" t="s">
        <v>1833</v>
      </c>
      <c r="C1973" t="s">
        <v>28</v>
      </c>
      <c r="D1973" t="s">
        <v>38</v>
      </c>
      <c r="E1973" t="s">
        <v>30</v>
      </c>
      <c r="F1973" s="2">
        <v>45610</v>
      </c>
      <c r="G1973" s="2">
        <v>45975</v>
      </c>
      <c r="H1973" s="11" t="str">
        <f ca="1" t="shared" si="120"/>
        <v>Expired</v>
      </c>
      <c r="I1973">
        <f t="shared" si="121"/>
        <v>2025</v>
      </c>
      <c r="J1973" t="str">
        <f t="shared" si="122"/>
        <v>November</v>
      </c>
      <c r="K1973" s="11">
        <f ca="1" t="shared" si="123"/>
        <v>-318</v>
      </c>
    </row>
    <row r="1974" spans="1:11">
      <c r="A1974">
        <v>11973</v>
      </c>
      <c r="B1974" t="s">
        <v>1834</v>
      </c>
      <c r="C1974" t="s">
        <v>14</v>
      </c>
      <c r="D1974" t="s">
        <v>26</v>
      </c>
      <c r="E1974" t="s">
        <v>22</v>
      </c>
      <c r="F1974" s="2">
        <v>45353</v>
      </c>
      <c r="G1974" s="2">
        <v>45718</v>
      </c>
      <c r="H1974" s="11" t="str">
        <f ca="1" t="shared" si="120"/>
        <v>Expired</v>
      </c>
      <c r="I1974">
        <f t="shared" si="121"/>
        <v>2025</v>
      </c>
      <c r="J1974" t="str">
        <f t="shared" si="122"/>
        <v>March</v>
      </c>
      <c r="K1974" s="11">
        <f ca="1" t="shared" si="123"/>
        <v>-575</v>
      </c>
    </row>
    <row r="1975" spans="1:11">
      <c r="A1975">
        <v>11974</v>
      </c>
      <c r="B1975" t="s">
        <v>1835</v>
      </c>
      <c r="C1975" t="s">
        <v>25</v>
      </c>
      <c r="D1975" t="s">
        <v>38</v>
      </c>
      <c r="E1975" t="s">
        <v>16</v>
      </c>
      <c r="F1975" s="2">
        <v>45504</v>
      </c>
      <c r="G1975" s="2">
        <v>45869</v>
      </c>
      <c r="H1975" s="11" t="str">
        <f ca="1" t="shared" si="120"/>
        <v>Expired</v>
      </c>
      <c r="I1975">
        <f t="shared" si="121"/>
        <v>2025</v>
      </c>
      <c r="J1975" t="str">
        <f t="shared" si="122"/>
        <v>July</v>
      </c>
      <c r="K1975" s="11">
        <f ca="1" t="shared" si="123"/>
        <v>-424</v>
      </c>
    </row>
    <row r="1976" spans="1:11">
      <c r="A1976">
        <v>11975</v>
      </c>
      <c r="B1976" t="s">
        <v>1836</v>
      </c>
      <c r="C1976" t="s">
        <v>25</v>
      </c>
      <c r="D1976" t="s">
        <v>26</v>
      </c>
      <c r="E1976" t="s">
        <v>35</v>
      </c>
      <c r="F1976" s="2">
        <v>45382</v>
      </c>
      <c r="G1976" s="2">
        <v>45562</v>
      </c>
      <c r="H1976" s="11" t="str">
        <f ca="1" t="shared" si="120"/>
        <v>Expired</v>
      </c>
      <c r="I1976">
        <f t="shared" si="121"/>
        <v>2024</v>
      </c>
      <c r="J1976" t="str">
        <f t="shared" si="122"/>
        <v>September</v>
      </c>
      <c r="K1976" s="11">
        <f ca="1" t="shared" si="123"/>
        <v>-731</v>
      </c>
    </row>
    <row r="1977" spans="1:11">
      <c r="A1977">
        <v>11976</v>
      </c>
      <c r="B1977" t="s">
        <v>1837</v>
      </c>
      <c r="C1977" t="s">
        <v>21</v>
      </c>
      <c r="D1977" t="s">
        <v>38</v>
      </c>
      <c r="E1977" t="s">
        <v>22</v>
      </c>
      <c r="F1977" s="2">
        <v>45210</v>
      </c>
      <c r="G1977" s="2">
        <v>45390</v>
      </c>
      <c r="H1977" s="11" t="str">
        <f ca="1" t="shared" si="120"/>
        <v>Expired</v>
      </c>
      <c r="I1977">
        <f t="shared" si="121"/>
        <v>2024</v>
      </c>
      <c r="J1977" t="str">
        <f t="shared" si="122"/>
        <v>April</v>
      </c>
      <c r="K1977" s="11">
        <f ca="1" t="shared" si="123"/>
        <v>-903</v>
      </c>
    </row>
    <row r="1978" spans="1:11">
      <c r="A1978">
        <v>11977</v>
      </c>
      <c r="B1978" t="s">
        <v>1838</v>
      </c>
      <c r="C1978" t="s">
        <v>28</v>
      </c>
      <c r="D1978" t="s">
        <v>15</v>
      </c>
      <c r="E1978" t="s">
        <v>11</v>
      </c>
      <c r="F1978" s="2">
        <v>45284</v>
      </c>
      <c r="G1978" s="2">
        <v>46014</v>
      </c>
      <c r="H1978" s="11" t="str">
        <f ca="1" t="shared" si="120"/>
        <v>Expired</v>
      </c>
      <c r="I1978">
        <f t="shared" si="121"/>
        <v>2025</v>
      </c>
      <c r="J1978" t="str">
        <f t="shared" si="122"/>
        <v>December</v>
      </c>
      <c r="K1978" s="11">
        <f ca="1" t="shared" si="123"/>
        <v>-279</v>
      </c>
    </row>
    <row r="1979" spans="1:11">
      <c r="A1979">
        <v>11978</v>
      </c>
      <c r="B1979" t="s">
        <v>239</v>
      </c>
      <c r="C1979" t="s">
        <v>28</v>
      </c>
      <c r="D1979" t="s">
        <v>26</v>
      </c>
      <c r="E1979" t="s">
        <v>11</v>
      </c>
      <c r="F1979" s="2">
        <v>45598</v>
      </c>
      <c r="G1979" s="2">
        <v>45778</v>
      </c>
      <c r="H1979" s="11" t="str">
        <f ca="1" t="shared" si="120"/>
        <v>Expired</v>
      </c>
      <c r="I1979">
        <f t="shared" si="121"/>
        <v>2025</v>
      </c>
      <c r="J1979" t="str">
        <f t="shared" si="122"/>
        <v>May</v>
      </c>
      <c r="K1979" s="11">
        <f ca="1" t="shared" si="123"/>
        <v>-515</v>
      </c>
    </row>
    <row r="1980" spans="1:11">
      <c r="A1980">
        <v>11979</v>
      </c>
      <c r="B1980" t="s">
        <v>1839</v>
      </c>
      <c r="C1980" t="s">
        <v>25</v>
      </c>
      <c r="D1980" t="s">
        <v>38</v>
      </c>
      <c r="E1980" t="s">
        <v>11</v>
      </c>
      <c r="F1980" s="2">
        <v>45212</v>
      </c>
      <c r="G1980" s="2">
        <v>45942</v>
      </c>
      <c r="H1980" s="11" t="str">
        <f ca="1" t="shared" si="120"/>
        <v>Expired</v>
      </c>
      <c r="I1980">
        <f t="shared" si="121"/>
        <v>2025</v>
      </c>
      <c r="J1980" t="str">
        <f t="shared" si="122"/>
        <v>October</v>
      </c>
      <c r="K1980" s="11">
        <f ca="1" t="shared" si="123"/>
        <v>-351</v>
      </c>
    </row>
    <row r="1981" spans="1:11">
      <c r="A1981">
        <v>11980</v>
      </c>
      <c r="B1981" t="s">
        <v>707</v>
      </c>
      <c r="C1981" t="s">
        <v>9</v>
      </c>
      <c r="D1981" t="s">
        <v>38</v>
      </c>
      <c r="E1981" t="s">
        <v>22</v>
      </c>
      <c r="F1981" s="2">
        <v>45410</v>
      </c>
      <c r="G1981" s="2">
        <v>46140</v>
      </c>
      <c r="H1981" s="11" t="str">
        <f ca="1" t="shared" si="120"/>
        <v>Expired</v>
      </c>
      <c r="I1981" s="11">
        <f t="shared" si="121"/>
        <v>2026</v>
      </c>
      <c r="J1981" s="11" t="str">
        <f t="shared" si="122"/>
        <v>April</v>
      </c>
      <c r="K1981" s="11">
        <f ca="1" t="shared" si="123"/>
        <v>-153</v>
      </c>
    </row>
    <row r="1982" spans="1:11">
      <c r="A1982">
        <v>11981</v>
      </c>
      <c r="B1982" t="s">
        <v>584</v>
      </c>
      <c r="C1982" t="s">
        <v>28</v>
      </c>
      <c r="D1982" t="s">
        <v>15</v>
      </c>
      <c r="E1982" t="s">
        <v>35</v>
      </c>
      <c r="F1982" s="2">
        <v>45192</v>
      </c>
      <c r="G1982" s="2">
        <v>45372</v>
      </c>
      <c r="H1982" s="11" t="str">
        <f ca="1" t="shared" si="120"/>
        <v>Expired</v>
      </c>
      <c r="I1982">
        <f t="shared" si="121"/>
        <v>2024</v>
      </c>
      <c r="J1982" t="str">
        <f t="shared" si="122"/>
        <v>March</v>
      </c>
      <c r="K1982" s="11">
        <f ca="1" t="shared" si="123"/>
        <v>-921</v>
      </c>
    </row>
    <row r="1983" spans="1:11">
      <c r="A1983">
        <v>11982</v>
      </c>
      <c r="B1983" t="s">
        <v>1607</v>
      </c>
      <c r="C1983" t="s">
        <v>28</v>
      </c>
      <c r="D1983" t="s">
        <v>15</v>
      </c>
      <c r="E1983" t="s">
        <v>30</v>
      </c>
      <c r="F1983" s="2">
        <v>45525</v>
      </c>
      <c r="G1983" s="2">
        <v>46255</v>
      </c>
      <c r="H1983" s="11" t="str">
        <f ca="1" t="shared" si="120"/>
        <v>Expired</v>
      </c>
      <c r="I1983" s="11">
        <f t="shared" si="121"/>
        <v>2026</v>
      </c>
      <c r="J1983" s="11" t="str">
        <f t="shared" si="122"/>
        <v>August</v>
      </c>
      <c r="K1983" s="11">
        <f ca="1" t="shared" si="123"/>
        <v>-38</v>
      </c>
    </row>
    <row r="1984" spans="1:11">
      <c r="A1984">
        <v>11983</v>
      </c>
      <c r="B1984" t="s">
        <v>1840</v>
      </c>
      <c r="C1984" t="s">
        <v>9</v>
      </c>
      <c r="D1984" t="s">
        <v>26</v>
      </c>
      <c r="E1984" t="s">
        <v>16</v>
      </c>
      <c r="F1984" s="2">
        <v>45089</v>
      </c>
      <c r="G1984" s="2">
        <v>45269</v>
      </c>
      <c r="H1984" s="11" t="str">
        <f ca="1" t="shared" si="120"/>
        <v>Expired</v>
      </c>
      <c r="I1984">
        <f t="shared" si="121"/>
        <v>2023</v>
      </c>
      <c r="J1984" t="str">
        <f t="shared" si="122"/>
        <v>December</v>
      </c>
      <c r="K1984" s="11">
        <f ca="1" t="shared" si="123"/>
        <v>-1024</v>
      </c>
    </row>
    <row r="1985" spans="1:11">
      <c r="A1985">
        <v>11984</v>
      </c>
      <c r="B1985" t="s">
        <v>1841</v>
      </c>
      <c r="C1985" t="s">
        <v>55</v>
      </c>
      <c r="D1985" t="s">
        <v>38</v>
      </c>
      <c r="E1985" t="s">
        <v>30</v>
      </c>
      <c r="F1985" s="2">
        <v>45164</v>
      </c>
      <c r="G1985" s="2">
        <v>45894</v>
      </c>
      <c r="H1985" s="11" t="str">
        <f ca="1" t="shared" si="120"/>
        <v>Expired</v>
      </c>
      <c r="I1985">
        <f t="shared" si="121"/>
        <v>2025</v>
      </c>
      <c r="J1985" t="str">
        <f t="shared" si="122"/>
        <v>August</v>
      </c>
      <c r="K1985" s="11">
        <f ca="1" t="shared" si="123"/>
        <v>-399</v>
      </c>
    </row>
    <row r="1986" spans="1:11">
      <c r="A1986">
        <v>11985</v>
      </c>
      <c r="B1986" t="s">
        <v>1842</v>
      </c>
      <c r="C1986" t="s">
        <v>9</v>
      </c>
      <c r="D1986" t="s">
        <v>18</v>
      </c>
      <c r="E1986" t="s">
        <v>22</v>
      </c>
      <c r="F1986" s="2">
        <v>45357</v>
      </c>
      <c r="G1986" s="2">
        <v>45537</v>
      </c>
      <c r="H1986" s="11" t="str">
        <f ca="1" t="shared" ref="H1986:H2049" si="124">IF(K1986&lt;=0,"Expired",IF(AND(K1986&gt;=1,K1986&lt;=30),"Expiring_Soon","Active"))</f>
        <v>Expired</v>
      </c>
      <c r="I1986">
        <f t="shared" ref="I1986:I2049" si="125">YEAR(G1986)</f>
        <v>2024</v>
      </c>
      <c r="J1986" t="str">
        <f t="shared" ref="J1986:J2049" si="126">TEXT(G1986,"mmmm")</f>
        <v>September</v>
      </c>
      <c r="K1986" s="11">
        <f ca="1" t="shared" ref="K1986:K2049" si="127">G1986-TODAY()</f>
        <v>-756</v>
      </c>
    </row>
    <row r="1987" spans="1:11">
      <c r="A1987">
        <v>11986</v>
      </c>
      <c r="B1987" t="s">
        <v>168</v>
      </c>
      <c r="C1987" t="s">
        <v>25</v>
      </c>
      <c r="D1987" t="s">
        <v>26</v>
      </c>
      <c r="E1987" t="s">
        <v>16</v>
      </c>
      <c r="F1987" s="2">
        <v>45001</v>
      </c>
      <c r="G1987" s="2">
        <v>45366</v>
      </c>
      <c r="H1987" s="11" t="str">
        <f ca="1" t="shared" si="124"/>
        <v>Expired</v>
      </c>
      <c r="I1987">
        <f t="shared" si="125"/>
        <v>2024</v>
      </c>
      <c r="J1987" t="str">
        <f t="shared" si="126"/>
        <v>March</v>
      </c>
      <c r="K1987" s="11">
        <f ca="1" t="shared" si="127"/>
        <v>-927</v>
      </c>
    </row>
    <row r="1988" spans="1:11">
      <c r="A1988">
        <v>11987</v>
      </c>
      <c r="B1988" t="s">
        <v>1843</v>
      </c>
      <c r="C1988" t="s">
        <v>28</v>
      </c>
      <c r="D1988" t="s">
        <v>26</v>
      </c>
      <c r="E1988" t="s">
        <v>11</v>
      </c>
      <c r="F1988" s="2">
        <v>45255</v>
      </c>
      <c r="G1988" s="2">
        <v>45435</v>
      </c>
      <c r="H1988" s="11" t="str">
        <f ca="1" t="shared" si="124"/>
        <v>Expired</v>
      </c>
      <c r="I1988">
        <f t="shared" si="125"/>
        <v>2024</v>
      </c>
      <c r="J1988" t="str">
        <f t="shared" si="126"/>
        <v>May</v>
      </c>
      <c r="K1988" s="11">
        <f ca="1" t="shared" si="127"/>
        <v>-858</v>
      </c>
    </row>
    <row r="1989" spans="1:11">
      <c r="A1989">
        <v>11988</v>
      </c>
      <c r="B1989" t="s">
        <v>1844</v>
      </c>
      <c r="C1989" t="s">
        <v>55</v>
      </c>
      <c r="D1989" t="s">
        <v>18</v>
      </c>
      <c r="E1989" t="s">
        <v>35</v>
      </c>
      <c r="F1989" s="2">
        <v>45496</v>
      </c>
      <c r="G1989" s="2">
        <v>45676</v>
      </c>
      <c r="H1989" s="11" t="str">
        <f ca="1" t="shared" si="124"/>
        <v>Expired</v>
      </c>
      <c r="I1989">
        <f t="shared" si="125"/>
        <v>2025</v>
      </c>
      <c r="J1989" t="str">
        <f t="shared" si="126"/>
        <v>January</v>
      </c>
      <c r="K1989" s="11">
        <f ca="1" t="shared" si="127"/>
        <v>-617</v>
      </c>
    </row>
    <row r="1990" spans="1:11">
      <c r="A1990">
        <v>11989</v>
      </c>
      <c r="B1990" t="s">
        <v>1845</v>
      </c>
      <c r="C1990" t="s">
        <v>55</v>
      </c>
      <c r="D1990" t="s">
        <v>38</v>
      </c>
      <c r="E1990" t="s">
        <v>30</v>
      </c>
      <c r="F1990" s="2">
        <v>45157</v>
      </c>
      <c r="G1990" s="2">
        <v>45337</v>
      </c>
      <c r="H1990" s="11" t="str">
        <f ca="1" t="shared" si="124"/>
        <v>Expired</v>
      </c>
      <c r="I1990">
        <f t="shared" si="125"/>
        <v>2024</v>
      </c>
      <c r="J1990" t="str">
        <f t="shared" si="126"/>
        <v>February</v>
      </c>
      <c r="K1990" s="11">
        <f ca="1" t="shared" si="127"/>
        <v>-956</v>
      </c>
    </row>
    <row r="1991" spans="1:11">
      <c r="A1991">
        <v>11990</v>
      </c>
      <c r="B1991" t="s">
        <v>1846</v>
      </c>
      <c r="C1991" t="s">
        <v>55</v>
      </c>
      <c r="D1991" t="s">
        <v>15</v>
      </c>
      <c r="E1991" t="s">
        <v>11</v>
      </c>
      <c r="F1991" s="2">
        <v>45015</v>
      </c>
      <c r="G1991" s="2">
        <v>45745</v>
      </c>
      <c r="H1991" s="11" t="str">
        <f ca="1" t="shared" si="124"/>
        <v>Expired</v>
      </c>
      <c r="I1991">
        <f t="shared" si="125"/>
        <v>2025</v>
      </c>
      <c r="J1991" t="str">
        <f t="shared" si="126"/>
        <v>March</v>
      </c>
      <c r="K1991" s="11">
        <f ca="1" t="shared" si="127"/>
        <v>-548</v>
      </c>
    </row>
    <row r="1992" spans="1:11">
      <c r="A1992">
        <v>11991</v>
      </c>
      <c r="B1992" t="s">
        <v>1847</v>
      </c>
      <c r="C1992" t="s">
        <v>21</v>
      </c>
      <c r="D1992" t="s">
        <v>26</v>
      </c>
      <c r="E1992" t="s">
        <v>11</v>
      </c>
      <c r="F1992" s="2">
        <v>44932</v>
      </c>
      <c r="G1992" s="2">
        <v>45297</v>
      </c>
      <c r="H1992" s="11" t="str">
        <f ca="1" t="shared" si="124"/>
        <v>Expired</v>
      </c>
      <c r="I1992">
        <f t="shared" si="125"/>
        <v>2024</v>
      </c>
      <c r="J1992" t="str">
        <f t="shared" si="126"/>
        <v>January</v>
      </c>
      <c r="K1992" s="11">
        <f ca="1" t="shared" si="127"/>
        <v>-996</v>
      </c>
    </row>
    <row r="1993" spans="1:11">
      <c r="A1993">
        <v>11992</v>
      </c>
      <c r="B1993" t="s">
        <v>1848</v>
      </c>
      <c r="C1993" t="s">
        <v>28</v>
      </c>
      <c r="D1993" t="s">
        <v>15</v>
      </c>
      <c r="E1993" t="s">
        <v>16</v>
      </c>
      <c r="F1993" s="2">
        <v>45275</v>
      </c>
      <c r="G1993" s="2">
        <v>45455</v>
      </c>
      <c r="H1993" s="11" t="str">
        <f ca="1" t="shared" si="124"/>
        <v>Expired</v>
      </c>
      <c r="I1993">
        <f t="shared" si="125"/>
        <v>2024</v>
      </c>
      <c r="J1993" t="str">
        <f t="shared" si="126"/>
        <v>June</v>
      </c>
      <c r="K1993" s="11">
        <f ca="1" t="shared" si="127"/>
        <v>-838</v>
      </c>
    </row>
    <row r="1994" spans="1:11">
      <c r="A1994">
        <v>11993</v>
      </c>
      <c r="B1994" t="s">
        <v>1849</v>
      </c>
      <c r="C1994" t="s">
        <v>55</v>
      </c>
      <c r="D1994" t="s">
        <v>18</v>
      </c>
      <c r="E1994" t="s">
        <v>11</v>
      </c>
      <c r="F1994" s="2">
        <v>45511</v>
      </c>
      <c r="G1994" s="2">
        <v>45876</v>
      </c>
      <c r="H1994" s="11" t="str">
        <f ca="1" t="shared" si="124"/>
        <v>Expired</v>
      </c>
      <c r="I1994">
        <f t="shared" si="125"/>
        <v>2025</v>
      </c>
      <c r="J1994" t="str">
        <f t="shared" si="126"/>
        <v>August</v>
      </c>
      <c r="K1994" s="11">
        <f ca="1" t="shared" si="127"/>
        <v>-417</v>
      </c>
    </row>
    <row r="1995" spans="1:11">
      <c r="A1995">
        <v>11994</v>
      </c>
      <c r="B1995" t="s">
        <v>1850</v>
      </c>
      <c r="C1995" t="s">
        <v>25</v>
      </c>
      <c r="D1995" t="s">
        <v>15</v>
      </c>
      <c r="E1995" t="s">
        <v>35</v>
      </c>
      <c r="F1995" s="2">
        <v>45068</v>
      </c>
      <c r="G1995" s="2">
        <v>45248</v>
      </c>
      <c r="H1995" s="11" t="str">
        <f ca="1" t="shared" si="124"/>
        <v>Expired</v>
      </c>
      <c r="I1995">
        <f t="shared" si="125"/>
        <v>2023</v>
      </c>
      <c r="J1995" t="str">
        <f t="shared" si="126"/>
        <v>November</v>
      </c>
      <c r="K1995" s="11">
        <f ca="1" t="shared" si="127"/>
        <v>-1045</v>
      </c>
    </row>
    <row r="1996" spans="1:11">
      <c r="A1996">
        <v>11995</v>
      </c>
      <c r="B1996" t="s">
        <v>1266</v>
      </c>
      <c r="C1996" t="s">
        <v>14</v>
      </c>
      <c r="D1996" t="s">
        <v>38</v>
      </c>
      <c r="E1996" t="s">
        <v>16</v>
      </c>
      <c r="F1996" s="2">
        <v>45509</v>
      </c>
      <c r="G1996" s="2">
        <v>45689</v>
      </c>
      <c r="H1996" s="11" t="str">
        <f ca="1" t="shared" si="124"/>
        <v>Expired</v>
      </c>
      <c r="I1996">
        <f t="shared" si="125"/>
        <v>2025</v>
      </c>
      <c r="J1996" t="str">
        <f t="shared" si="126"/>
        <v>February</v>
      </c>
      <c r="K1996" s="11">
        <f ca="1" t="shared" si="127"/>
        <v>-604</v>
      </c>
    </row>
    <row r="1997" spans="1:11">
      <c r="A1997">
        <v>11996</v>
      </c>
      <c r="B1997" t="s">
        <v>1851</v>
      </c>
      <c r="C1997" t="s">
        <v>25</v>
      </c>
      <c r="D1997" t="s">
        <v>26</v>
      </c>
      <c r="E1997" t="s">
        <v>16</v>
      </c>
      <c r="F1997" s="2">
        <v>45437</v>
      </c>
      <c r="G1997" s="2">
        <v>45617</v>
      </c>
      <c r="H1997" s="11" t="str">
        <f ca="1" t="shared" si="124"/>
        <v>Expired</v>
      </c>
      <c r="I1997">
        <f t="shared" si="125"/>
        <v>2024</v>
      </c>
      <c r="J1997" t="str">
        <f t="shared" si="126"/>
        <v>November</v>
      </c>
      <c r="K1997" s="11">
        <f ca="1" t="shared" si="127"/>
        <v>-676</v>
      </c>
    </row>
    <row r="1998" spans="1:11">
      <c r="A1998">
        <v>11997</v>
      </c>
      <c r="B1998" t="s">
        <v>1852</v>
      </c>
      <c r="C1998" t="s">
        <v>28</v>
      </c>
      <c r="D1998" t="s">
        <v>10</v>
      </c>
      <c r="E1998" t="s">
        <v>16</v>
      </c>
      <c r="F1998" s="2">
        <v>45156</v>
      </c>
      <c r="G1998" s="2">
        <v>45521</v>
      </c>
      <c r="H1998" s="11" t="str">
        <f ca="1" t="shared" si="124"/>
        <v>Expired</v>
      </c>
      <c r="I1998">
        <f t="shared" si="125"/>
        <v>2024</v>
      </c>
      <c r="J1998" t="str">
        <f t="shared" si="126"/>
        <v>August</v>
      </c>
      <c r="K1998" s="11">
        <f ca="1" t="shared" si="127"/>
        <v>-772</v>
      </c>
    </row>
    <row r="1999" spans="1:11">
      <c r="A1999">
        <v>11998</v>
      </c>
      <c r="B1999" t="s">
        <v>1853</v>
      </c>
      <c r="C1999" t="s">
        <v>55</v>
      </c>
      <c r="D1999" t="s">
        <v>10</v>
      </c>
      <c r="E1999" t="s">
        <v>16</v>
      </c>
      <c r="F1999" s="2">
        <v>45088</v>
      </c>
      <c r="G1999" s="2">
        <v>45453</v>
      </c>
      <c r="H1999" s="11" t="str">
        <f ca="1" t="shared" si="124"/>
        <v>Expired</v>
      </c>
      <c r="I1999">
        <f t="shared" si="125"/>
        <v>2024</v>
      </c>
      <c r="J1999" t="str">
        <f t="shared" si="126"/>
        <v>June</v>
      </c>
      <c r="K1999" s="11">
        <f ca="1" t="shared" si="127"/>
        <v>-840</v>
      </c>
    </row>
    <row r="2000" spans="1:11">
      <c r="A2000">
        <v>11999</v>
      </c>
      <c r="B2000" t="s">
        <v>1854</v>
      </c>
      <c r="C2000" t="s">
        <v>28</v>
      </c>
      <c r="D2000" t="s">
        <v>18</v>
      </c>
      <c r="E2000" t="s">
        <v>35</v>
      </c>
      <c r="F2000" s="2">
        <v>45552</v>
      </c>
      <c r="G2000" s="2">
        <v>46282</v>
      </c>
      <c r="H2000" s="11" t="str">
        <f ca="1" t="shared" si="124"/>
        <v>Expired</v>
      </c>
      <c r="I2000" s="11">
        <f t="shared" si="125"/>
        <v>2026</v>
      </c>
      <c r="J2000" s="11" t="str">
        <f t="shared" si="126"/>
        <v>September</v>
      </c>
      <c r="K2000" s="11">
        <f ca="1" t="shared" si="127"/>
        <v>-11</v>
      </c>
    </row>
    <row r="2001" spans="1:11">
      <c r="A2001">
        <v>12000</v>
      </c>
      <c r="B2001" t="s">
        <v>1855</v>
      </c>
      <c r="C2001" t="s">
        <v>28</v>
      </c>
      <c r="D2001" t="s">
        <v>26</v>
      </c>
      <c r="E2001" t="s">
        <v>35</v>
      </c>
      <c r="F2001" s="2">
        <v>45040</v>
      </c>
      <c r="G2001" s="2">
        <v>45770</v>
      </c>
      <c r="H2001" s="11" t="str">
        <f ca="1" t="shared" si="124"/>
        <v>Expired</v>
      </c>
      <c r="I2001">
        <f t="shared" si="125"/>
        <v>2025</v>
      </c>
      <c r="J2001" t="str">
        <f t="shared" si="126"/>
        <v>April</v>
      </c>
      <c r="K2001" s="11">
        <f ca="1" t="shared" si="127"/>
        <v>-523</v>
      </c>
    </row>
    <row r="2002" spans="1:11">
      <c r="A2002">
        <v>12001</v>
      </c>
      <c r="B2002" t="s">
        <v>392</v>
      </c>
      <c r="C2002" t="s">
        <v>14</v>
      </c>
      <c r="D2002" t="s">
        <v>26</v>
      </c>
      <c r="E2002" t="s">
        <v>16</v>
      </c>
      <c r="F2002" s="2">
        <v>45273</v>
      </c>
      <c r="G2002" s="2">
        <v>45638</v>
      </c>
      <c r="H2002" s="11" t="str">
        <f ca="1" t="shared" si="124"/>
        <v>Expired</v>
      </c>
      <c r="I2002">
        <f t="shared" si="125"/>
        <v>2024</v>
      </c>
      <c r="J2002" t="str">
        <f t="shared" si="126"/>
        <v>December</v>
      </c>
      <c r="K2002" s="11">
        <f ca="1" t="shared" si="127"/>
        <v>-655</v>
      </c>
    </row>
    <row r="2003" spans="1:11">
      <c r="A2003">
        <v>12002</v>
      </c>
      <c r="B2003" t="s">
        <v>1856</v>
      </c>
      <c r="C2003" t="s">
        <v>25</v>
      </c>
      <c r="D2003" t="s">
        <v>26</v>
      </c>
      <c r="E2003" t="s">
        <v>11</v>
      </c>
      <c r="F2003" s="2">
        <v>45136</v>
      </c>
      <c r="G2003" s="2">
        <v>45866</v>
      </c>
      <c r="H2003" s="11" t="str">
        <f ca="1" t="shared" si="124"/>
        <v>Expired</v>
      </c>
      <c r="I2003">
        <f t="shared" si="125"/>
        <v>2025</v>
      </c>
      <c r="J2003" t="str">
        <f t="shared" si="126"/>
        <v>July</v>
      </c>
      <c r="K2003" s="11">
        <f ca="1" t="shared" si="127"/>
        <v>-427</v>
      </c>
    </row>
    <row r="2004" spans="1:11">
      <c r="A2004">
        <v>12003</v>
      </c>
      <c r="B2004" t="s">
        <v>1857</v>
      </c>
      <c r="C2004" t="s">
        <v>14</v>
      </c>
      <c r="D2004" t="s">
        <v>26</v>
      </c>
      <c r="E2004" t="s">
        <v>11</v>
      </c>
      <c r="F2004" s="2">
        <v>45432</v>
      </c>
      <c r="G2004" s="2">
        <v>45612</v>
      </c>
      <c r="H2004" s="11" t="str">
        <f ca="1" t="shared" si="124"/>
        <v>Expired</v>
      </c>
      <c r="I2004">
        <f t="shared" si="125"/>
        <v>2024</v>
      </c>
      <c r="J2004" t="str">
        <f t="shared" si="126"/>
        <v>November</v>
      </c>
      <c r="K2004" s="11">
        <f ca="1" t="shared" si="127"/>
        <v>-681</v>
      </c>
    </row>
    <row r="2005" spans="1:11">
      <c r="A2005">
        <v>12004</v>
      </c>
      <c r="B2005" t="s">
        <v>1858</v>
      </c>
      <c r="C2005" t="s">
        <v>28</v>
      </c>
      <c r="D2005" t="s">
        <v>26</v>
      </c>
      <c r="E2005" t="s">
        <v>30</v>
      </c>
      <c r="F2005" s="2">
        <v>44999</v>
      </c>
      <c r="G2005" s="2">
        <v>45364</v>
      </c>
      <c r="H2005" s="11" t="str">
        <f ca="1" t="shared" si="124"/>
        <v>Expired</v>
      </c>
      <c r="I2005">
        <f t="shared" si="125"/>
        <v>2024</v>
      </c>
      <c r="J2005" t="str">
        <f t="shared" si="126"/>
        <v>March</v>
      </c>
      <c r="K2005" s="11">
        <f ca="1" t="shared" si="127"/>
        <v>-929</v>
      </c>
    </row>
    <row r="2006" spans="1:11">
      <c r="A2006">
        <v>12005</v>
      </c>
      <c r="B2006" t="s">
        <v>1859</v>
      </c>
      <c r="C2006" t="s">
        <v>9</v>
      </c>
      <c r="D2006" t="s">
        <v>15</v>
      </c>
      <c r="E2006" t="s">
        <v>22</v>
      </c>
      <c r="F2006" s="2">
        <v>45059</v>
      </c>
      <c r="G2006" s="2">
        <v>45424</v>
      </c>
      <c r="H2006" s="11" t="str">
        <f ca="1" t="shared" si="124"/>
        <v>Expired</v>
      </c>
      <c r="I2006">
        <f t="shared" si="125"/>
        <v>2024</v>
      </c>
      <c r="J2006" t="str">
        <f t="shared" si="126"/>
        <v>May</v>
      </c>
      <c r="K2006" s="11">
        <f ca="1" t="shared" si="127"/>
        <v>-869</v>
      </c>
    </row>
    <row r="2007" spans="1:11">
      <c r="A2007">
        <v>12006</v>
      </c>
      <c r="B2007" t="s">
        <v>1860</v>
      </c>
      <c r="C2007" t="s">
        <v>9</v>
      </c>
      <c r="D2007" t="s">
        <v>26</v>
      </c>
      <c r="E2007" t="s">
        <v>22</v>
      </c>
      <c r="F2007" s="2">
        <v>45446</v>
      </c>
      <c r="G2007" s="2">
        <v>45626</v>
      </c>
      <c r="H2007" s="11" t="str">
        <f ca="1" t="shared" si="124"/>
        <v>Expired</v>
      </c>
      <c r="I2007">
        <f t="shared" si="125"/>
        <v>2024</v>
      </c>
      <c r="J2007" t="str">
        <f t="shared" si="126"/>
        <v>November</v>
      </c>
      <c r="K2007" s="11">
        <f ca="1" t="shared" si="127"/>
        <v>-667</v>
      </c>
    </row>
    <row r="2008" spans="1:11">
      <c r="A2008">
        <v>12007</v>
      </c>
      <c r="B2008" t="s">
        <v>1861</v>
      </c>
      <c r="C2008" t="s">
        <v>55</v>
      </c>
      <c r="D2008" t="s">
        <v>38</v>
      </c>
      <c r="E2008" t="s">
        <v>30</v>
      </c>
      <c r="F2008" s="2">
        <v>45160</v>
      </c>
      <c r="G2008" s="2">
        <v>45340</v>
      </c>
      <c r="H2008" s="11" t="str">
        <f ca="1" t="shared" si="124"/>
        <v>Expired</v>
      </c>
      <c r="I2008">
        <f t="shared" si="125"/>
        <v>2024</v>
      </c>
      <c r="J2008" t="str">
        <f t="shared" si="126"/>
        <v>February</v>
      </c>
      <c r="K2008" s="11">
        <f ca="1" t="shared" si="127"/>
        <v>-953</v>
      </c>
    </row>
    <row r="2009" spans="1:11">
      <c r="A2009">
        <v>12008</v>
      </c>
      <c r="B2009" t="s">
        <v>1862</v>
      </c>
      <c r="C2009" t="s">
        <v>9</v>
      </c>
      <c r="D2009" t="s">
        <v>18</v>
      </c>
      <c r="E2009" t="s">
        <v>35</v>
      </c>
      <c r="F2009" s="2">
        <v>45549</v>
      </c>
      <c r="G2009" s="2">
        <v>45914</v>
      </c>
      <c r="H2009" s="11" t="str">
        <f ca="1" t="shared" si="124"/>
        <v>Expired</v>
      </c>
      <c r="I2009">
        <f t="shared" si="125"/>
        <v>2025</v>
      </c>
      <c r="J2009" t="str">
        <f t="shared" si="126"/>
        <v>September</v>
      </c>
      <c r="K2009" s="11">
        <f ca="1" t="shared" si="127"/>
        <v>-379</v>
      </c>
    </row>
    <row r="2010" spans="1:11">
      <c r="A2010">
        <v>12009</v>
      </c>
      <c r="B2010" t="s">
        <v>1863</v>
      </c>
      <c r="C2010" t="s">
        <v>28</v>
      </c>
      <c r="D2010" t="s">
        <v>38</v>
      </c>
      <c r="E2010" t="s">
        <v>16</v>
      </c>
      <c r="F2010" s="2">
        <v>45323</v>
      </c>
      <c r="G2010" s="2">
        <v>45688</v>
      </c>
      <c r="H2010" s="11" t="str">
        <f ca="1" t="shared" si="124"/>
        <v>Expired</v>
      </c>
      <c r="I2010">
        <f t="shared" si="125"/>
        <v>2025</v>
      </c>
      <c r="J2010" t="str">
        <f t="shared" si="126"/>
        <v>January</v>
      </c>
      <c r="K2010" s="11">
        <f ca="1" t="shared" si="127"/>
        <v>-605</v>
      </c>
    </row>
    <row r="2011" spans="1:11">
      <c r="A2011">
        <v>12010</v>
      </c>
      <c r="B2011" t="s">
        <v>285</v>
      </c>
      <c r="C2011" t="s">
        <v>55</v>
      </c>
      <c r="D2011" t="s">
        <v>38</v>
      </c>
      <c r="E2011" t="s">
        <v>35</v>
      </c>
      <c r="F2011" s="2">
        <v>45068</v>
      </c>
      <c r="G2011" s="2">
        <v>45248</v>
      </c>
      <c r="H2011" s="11" t="str">
        <f ca="1" t="shared" si="124"/>
        <v>Expired</v>
      </c>
      <c r="I2011">
        <f t="shared" si="125"/>
        <v>2023</v>
      </c>
      <c r="J2011" t="str">
        <f t="shared" si="126"/>
        <v>November</v>
      </c>
      <c r="K2011" s="11">
        <f ca="1" t="shared" si="127"/>
        <v>-1045</v>
      </c>
    </row>
    <row r="2012" spans="1:11">
      <c r="A2012">
        <v>12011</v>
      </c>
      <c r="B2012" t="s">
        <v>1864</v>
      </c>
      <c r="C2012" t="s">
        <v>28</v>
      </c>
      <c r="D2012" t="s">
        <v>10</v>
      </c>
      <c r="E2012" t="s">
        <v>30</v>
      </c>
      <c r="F2012" s="2">
        <v>45125</v>
      </c>
      <c r="G2012" s="2">
        <v>45490</v>
      </c>
      <c r="H2012" s="11" t="str">
        <f ca="1" t="shared" si="124"/>
        <v>Expired</v>
      </c>
      <c r="I2012">
        <f t="shared" si="125"/>
        <v>2024</v>
      </c>
      <c r="J2012" t="str">
        <f t="shared" si="126"/>
        <v>July</v>
      </c>
      <c r="K2012" s="11">
        <f ca="1" t="shared" si="127"/>
        <v>-803</v>
      </c>
    </row>
    <row r="2013" spans="1:11">
      <c r="A2013">
        <v>12012</v>
      </c>
      <c r="B2013" t="s">
        <v>1865</v>
      </c>
      <c r="C2013" t="s">
        <v>21</v>
      </c>
      <c r="D2013" t="s">
        <v>18</v>
      </c>
      <c r="E2013" t="s">
        <v>16</v>
      </c>
      <c r="F2013" s="2">
        <v>45529</v>
      </c>
      <c r="G2013" s="2">
        <v>45709</v>
      </c>
      <c r="H2013" s="11" t="str">
        <f ca="1" t="shared" si="124"/>
        <v>Expired</v>
      </c>
      <c r="I2013">
        <f t="shared" si="125"/>
        <v>2025</v>
      </c>
      <c r="J2013" t="str">
        <f t="shared" si="126"/>
        <v>February</v>
      </c>
      <c r="K2013" s="11">
        <f ca="1" t="shared" si="127"/>
        <v>-584</v>
      </c>
    </row>
    <row r="2014" spans="1:11">
      <c r="A2014">
        <v>12013</v>
      </c>
      <c r="B2014" t="s">
        <v>1866</v>
      </c>
      <c r="C2014" t="s">
        <v>14</v>
      </c>
      <c r="D2014" t="s">
        <v>15</v>
      </c>
      <c r="E2014" t="s">
        <v>35</v>
      </c>
      <c r="F2014" s="2">
        <v>44973</v>
      </c>
      <c r="G2014" s="2">
        <v>45153</v>
      </c>
      <c r="H2014" s="11" t="str">
        <f ca="1" t="shared" si="124"/>
        <v>Expired</v>
      </c>
      <c r="I2014">
        <f t="shared" si="125"/>
        <v>2023</v>
      </c>
      <c r="J2014" t="str">
        <f t="shared" si="126"/>
        <v>August</v>
      </c>
      <c r="K2014" s="11">
        <f ca="1" t="shared" si="127"/>
        <v>-1140</v>
      </c>
    </row>
    <row r="2015" spans="1:11">
      <c r="A2015">
        <v>12014</v>
      </c>
      <c r="B2015" t="s">
        <v>1867</v>
      </c>
      <c r="C2015" t="s">
        <v>9</v>
      </c>
      <c r="D2015" t="s">
        <v>26</v>
      </c>
      <c r="E2015" t="s">
        <v>16</v>
      </c>
      <c r="F2015" s="2">
        <v>45056</v>
      </c>
      <c r="G2015" s="2">
        <v>45421</v>
      </c>
      <c r="H2015" s="11" t="str">
        <f ca="1" t="shared" si="124"/>
        <v>Expired</v>
      </c>
      <c r="I2015">
        <f t="shared" si="125"/>
        <v>2024</v>
      </c>
      <c r="J2015" t="str">
        <f t="shared" si="126"/>
        <v>May</v>
      </c>
      <c r="K2015" s="11">
        <f ca="1" t="shared" si="127"/>
        <v>-872</v>
      </c>
    </row>
    <row r="2016" spans="1:11">
      <c r="A2016">
        <v>12015</v>
      </c>
      <c r="B2016" t="s">
        <v>1868</v>
      </c>
      <c r="C2016" t="s">
        <v>9</v>
      </c>
      <c r="D2016" t="s">
        <v>10</v>
      </c>
      <c r="E2016" t="s">
        <v>30</v>
      </c>
      <c r="F2016" s="2">
        <v>45543</v>
      </c>
      <c r="G2016" s="2">
        <v>46273</v>
      </c>
      <c r="H2016" s="11" t="str">
        <f ca="1" t="shared" si="124"/>
        <v>Expired</v>
      </c>
      <c r="I2016" s="11">
        <f t="shared" si="125"/>
        <v>2026</v>
      </c>
      <c r="J2016" s="11" t="str">
        <f t="shared" si="126"/>
        <v>September</v>
      </c>
      <c r="K2016" s="11">
        <f ca="1" t="shared" si="127"/>
        <v>-20</v>
      </c>
    </row>
    <row r="2017" spans="1:11">
      <c r="A2017">
        <v>12016</v>
      </c>
      <c r="B2017" t="s">
        <v>1869</v>
      </c>
      <c r="C2017" t="s">
        <v>25</v>
      </c>
      <c r="D2017" t="s">
        <v>18</v>
      </c>
      <c r="E2017" t="s">
        <v>35</v>
      </c>
      <c r="F2017" s="2">
        <v>45334</v>
      </c>
      <c r="G2017" s="2">
        <v>45699</v>
      </c>
      <c r="H2017" s="11" t="str">
        <f ca="1" t="shared" si="124"/>
        <v>Expired</v>
      </c>
      <c r="I2017">
        <f t="shared" si="125"/>
        <v>2025</v>
      </c>
      <c r="J2017" t="str">
        <f t="shared" si="126"/>
        <v>February</v>
      </c>
      <c r="K2017" s="11">
        <f ca="1" t="shared" si="127"/>
        <v>-594</v>
      </c>
    </row>
    <row r="2018" spans="1:11">
      <c r="A2018">
        <v>12017</v>
      </c>
      <c r="B2018" t="s">
        <v>1870</v>
      </c>
      <c r="C2018" t="s">
        <v>14</v>
      </c>
      <c r="D2018" t="s">
        <v>26</v>
      </c>
      <c r="E2018" t="s">
        <v>16</v>
      </c>
      <c r="F2018" s="2">
        <v>45183</v>
      </c>
      <c r="G2018" s="2">
        <v>45913</v>
      </c>
      <c r="H2018" s="11" t="str">
        <f ca="1" t="shared" si="124"/>
        <v>Expired</v>
      </c>
      <c r="I2018">
        <f t="shared" si="125"/>
        <v>2025</v>
      </c>
      <c r="J2018" t="str">
        <f t="shared" si="126"/>
        <v>September</v>
      </c>
      <c r="K2018" s="11">
        <f ca="1" t="shared" si="127"/>
        <v>-380</v>
      </c>
    </row>
    <row r="2019" spans="1:11">
      <c r="A2019">
        <v>12018</v>
      </c>
      <c r="B2019" t="s">
        <v>1871</v>
      </c>
      <c r="C2019" t="s">
        <v>14</v>
      </c>
      <c r="D2019" t="s">
        <v>10</v>
      </c>
      <c r="E2019" t="s">
        <v>11</v>
      </c>
      <c r="F2019" s="2">
        <v>45381</v>
      </c>
      <c r="G2019" s="2">
        <v>46111</v>
      </c>
      <c r="H2019" s="11" t="str">
        <f ca="1" t="shared" si="124"/>
        <v>Expired</v>
      </c>
      <c r="I2019" s="11">
        <f t="shared" si="125"/>
        <v>2026</v>
      </c>
      <c r="J2019" s="11" t="str">
        <f t="shared" si="126"/>
        <v>March</v>
      </c>
      <c r="K2019" s="11">
        <f ca="1" t="shared" si="127"/>
        <v>-182</v>
      </c>
    </row>
    <row r="2020" spans="1:11">
      <c r="A2020">
        <v>12019</v>
      </c>
      <c r="B2020" t="s">
        <v>1872</v>
      </c>
      <c r="C2020" t="s">
        <v>28</v>
      </c>
      <c r="D2020" t="s">
        <v>10</v>
      </c>
      <c r="E2020" t="s">
        <v>11</v>
      </c>
      <c r="F2020" s="2">
        <v>45466</v>
      </c>
      <c r="G2020" s="2">
        <v>45831</v>
      </c>
      <c r="H2020" s="11" t="str">
        <f ca="1" t="shared" si="124"/>
        <v>Expired</v>
      </c>
      <c r="I2020">
        <f t="shared" si="125"/>
        <v>2025</v>
      </c>
      <c r="J2020" t="str">
        <f t="shared" si="126"/>
        <v>June</v>
      </c>
      <c r="K2020" s="11">
        <f ca="1" t="shared" si="127"/>
        <v>-462</v>
      </c>
    </row>
    <row r="2021" spans="1:11">
      <c r="A2021">
        <v>12020</v>
      </c>
      <c r="B2021" t="s">
        <v>1873</v>
      </c>
      <c r="C2021" t="s">
        <v>28</v>
      </c>
      <c r="D2021" t="s">
        <v>26</v>
      </c>
      <c r="E2021" t="s">
        <v>16</v>
      </c>
      <c r="F2021" s="2">
        <v>45281</v>
      </c>
      <c r="G2021" s="2">
        <v>45646</v>
      </c>
      <c r="H2021" s="11" t="str">
        <f ca="1" t="shared" si="124"/>
        <v>Expired</v>
      </c>
      <c r="I2021">
        <f t="shared" si="125"/>
        <v>2024</v>
      </c>
      <c r="J2021" t="str">
        <f t="shared" si="126"/>
        <v>December</v>
      </c>
      <c r="K2021" s="11">
        <f ca="1" t="shared" si="127"/>
        <v>-647</v>
      </c>
    </row>
    <row r="2022" spans="1:11">
      <c r="A2022">
        <v>12021</v>
      </c>
      <c r="B2022" t="s">
        <v>1874</v>
      </c>
      <c r="C2022" t="s">
        <v>55</v>
      </c>
      <c r="D2022" t="s">
        <v>10</v>
      </c>
      <c r="E2022" t="s">
        <v>16</v>
      </c>
      <c r="F2022" s="2">
        <v>45135</v>
      </c>
      <c r="G2022" s="2">
        <v>45315</v>
      </c>
      <c r="H2022" s="11" t="str">
        <f ca="1" t="shared" si="124"/>
        <v>Expired</v>
      </c>
      <c r="I2022">
        <f t="shared" si="125"/>
        <v>2024</v>
      </c>
      <c r="J2022" t="str">
        <f t="shared" si="126"/>
        <v>January</v>
      </c>
      <c r="K2022" s="11">
        <f ca="1" t="shared" si="127"/>
        <v>-978</v>
      </c>
    </row>
    <row r="2023" spans="1:11">
      <c r="A2023">
        <v>12022</v>
      </c>
      <c r="B2023" t="s">
        <v>1875</v>
      </c>
      <c r="C2023" t="s">
        <v>21</v>
      </c>
      <c r="D2023" t="s">
        <v>10</v>
      </c>
      <c r="E2023" t="s">
        <v>35</v>
      </c>
      <c r="F2023" s="2">
        <v>45142</v>
      </c>
      <c r="G2023" s="2">
        <v>45322</v>
      </c>
      <c r="H2023" s="11" t="str">
        <f ca="1" t="shared" si="124"/>
        <v>Expired</v>
      </c>
      <c r="I2023">
        <f t="shared" si="125"/>
        <v>2024</v>
      </c>
      <c r="J2023" t="str">
        <f t="shared" si="126"/>
        <v>January</v>
      </c>
      <c r="K2023" s="11">
        <f ca="1" t="shared" si="127"/>
        <v>-971</v>
      </c>
    </row>
    <row r="2024" spans="1:11">
      <c r="A2024">
        <v>12023</v>
      </c>
      <c r="B2024" t="s">
        <v>1876</v>
      </c>
      <c r="C2024" t="s">
        <v>9</v>
      </c>
      <c r="D2024" t="s">
        <v>18</v>
      </c>
      <c r="E2024" t="s">
        <v>22</v>
      </c>
      <c r="F2024" s="2">
        <v>45592</v>
      </c>
      <c r="G2024" s="2">
        <v>45957</v>
      </c>
      <c r="H2024" s="11" t="str">
        <f ca="1" t="shared" si="124"/>
        <v>Expired</v>
      </c>
      <c r="I2024">
        <f t="shared" si="125"/>
        <v>2025</v>
      </c>
      <c r="J2024" t="str">
        <f t="shared" si="126"/>
        <v>October</v>
      </c>
      <c r="K2024" s="11">
        <f ca="1" t="shared" si="127"/>
        <v>-336</v>
      </c>
    </row>
    <row r="2025" spans="1:11">
      <c r="A2025">
        <v>12024</v>
      </c>
      <c r="B2025" t="s">
        <v>56</v>
      </c>
      <c r="C2025" t="s">
        <v>9</v>
      </c>
      <c r="D2025" t="s">
        <v>38</v>
      </c>
      <c r="E2025" t="s">
        <v>16</v>
      </c>
      <c r="F2025" s="2">
        <v>45203</v>
      </c>
      <c r="G2025" s="2">
        <v>45568</v>
      </c>
      <c r="H2025" s="11" t="str">
        <f ca="1" t="shared" si="124"/>
        <v>Expired</v>
      </c>
      <c r="I2025">
        <f t="shared" si="125"/>
        <v>2024</v>
      </c>
      <c r="J2025" t="str">
        <f t="shared" si="126"/>
        <v>October</v>
      </c>
      <c r="K2025" s="11">
        <f ca="1" t="shared" si="127"/>
        <v>-725</v>
      </c>
    </row>
    <row r="2026" spans="1:11">
      <c r="A2026">
        <v>12025</v>
      </c>
      <c r="B2026" t="s">
        <v>1072</v>
      </c>
      <c r="C2026" t="s">
        <v>25</v>
      </c>
      <c r="D2026" t="s">
        <v>26</v>
      </c>
      <c r="E2026" t="s">
        <v>16</v>
      </c>
      <c r="F2026" s="2">
        <v>45212</v>
      </c>
      <c r="G2026" s="2">
        <v>45942</v>
      </c>
      <c r="H2026" s="11" t="str">
        <f ca="1" t="shared" si="124"/>
        <v>Expired</v>
      </c>
      <c r="I2026">
        <f t="shared" si="125"/>
        <v>2025</v>
      </c>
      <c r="J2026" t="str">
        <f t="shared" si="126"/>
        <v>October</v>
      </c>
      <c r="K2026" s="11">
        <f ca="1" t="shared" si="127"/>
        <v>-351</v>
      </c>
    </row>
    <row r="2027" spans="1:11">
      <c r="A2027">
        <v>12026</v>
      </c>
      <c r="B2027" t="s">
        <v>1877</v>
      </c>
      <c r="C2027" t="s">
        <v>9</v>
      </c>
      <c r="D2027" t="s">
        <v>38</v>
      </c>
      <c r="E2027" t="s">
        <v>22</v>
      </c>
      <c r="F2027" s="2">
        <v>45381</v>
      </c>
      <c r="G2027" s="2">
        <v>45561</v>
      </c>
      <c r="H2027" s="11" t="str">
        <f ca="1" t="shared" si="124"/>
        <v>Expired</v>
      </c>
      <c r="I2027">
        <f t="shared" si="125"/>
        <v>2024</v>
      </c>
      <c r="J2027" t="str">
        <f t="shared" si="126"/>
        <v>September</v>
      </c>
      <c r="K2027" s="11">
        <f ca="1" t="shared" si="127"/>
        <v>-732</v>
      </c>
    </row>
    <row r="2028" spans="1:11">
      <c r="A2028">
        <v>12027</v>
      </c>
      <c r="B2028" t="s">
        <v>1878</v>
      </c>
      <c r="C2028" t="s">
        <v>55</v>
      </c>
      <c r="D2028" t="s">
        <v>18</v>
      </c>
      <c r="E2028" t="s">
        <v>22</v>
      </c>
      <c r="F2028" s="2">
        <v>45472</v>
      </c>
      <c r="G2028" s="2">
        <v>45652</v>
      </c>
      <c r="H2028" s="11" t="str">
        <f ca="1" t="shared" si="124"/>
        <v>Expired</v>
      </c>
      <c r="I2028">
        <f t="shared" si="125"/>
        <v>2024</v>
      </c>
      <c r="J2028" t="str">
        <f t="shared" si="126"/>
        <v>December</v>
      </c>
      <c r="K2028" s="11">
        <f ca="1" t="shared" si="127"/>
        <v>-641</v>
      </c>
    </row>
    <row r="2029" spans="1:11">
      <c r="A2029">
        <v>12028</v>
      </c>
      <c r="B2029" t="s">
        <v>1176</v>
      </c>
      <c r="C2029" t="s">
        <v>9</v>
      </c>
      <c r="D2029" t="s">
        <v>15</v>
      </c>
      <c r="E2029" t="s">
        <v>30</v>
      </c>
      <c r="F2029" s="2">
        <v>44953</v>
      </c>
      <c r="G2029" s="2">
        <v>45683</v>
      </c>
      <c r="H2029" s="11" t="str">
        <f ca="1" t="shared" si="124"/>
        <v>Expired</v>
      </c>
      <c r="I2029">
        <f t="shared" si="125"/>
        <v>2025</v>
      </c>
      <c r="J2029" t="str">
        <f t="shared" si="126"/>
        <v>January</v>
      </c>
      <c r="K2029" s="11">
        <f ca="1" t="shared" si="127"/>
        <v>-610</v>
      </c>
    </row>
    <row r="2030" spans="1:11">
      <c r="A2030">
        <v>12029</v>
      </c>
      <c r="B2030" t="s">
        <v>1307</v>
      </c>
      <c r="C2030" t="s">
        <v>25</v>
      </c>
      <c r="D2030" t="s">
        <v>15</v>
      </c>
      <c r="E2030" t="s">
        <v>11</v>
      </c>
      <c r="F2030" s="2">
        <v>44955</v>
      </c>
      <c r="G2030" s="2">
        <v>45320</v>
      </c>
      <c r="H2030" s="11" t="str">
        <f ca="1" t="shared" si="124"/>
        <v>Expired</v>
      </c>
      <c r="I2030">
        <f t="shared" si="125"/>
        <v>2024</v>
      </c>
      <c r="J2030" t="str">
        <f t="shared" si="126"/>
        <v>January</v>
      </c>
      <c r="K2030" s="11">
        <f ca="1" t="shared" si="127"/>
        <v>-973</v>
      </c>
    </row>
    <row r="2031" spans="1:11">
      <c r="A2031">
        <v>12030</v>
      </c>
      <c r="B2031" t="s">
        <v>1879</v>
      </c>
      <c r="C2031" t="s">
        <v>55</v>
      </c>
      <c r="D2031" t="s">
        <v>38</v>
      </c>
      <c r="E2031" t="s">
        <v>16</v>
      </c>
      <c r="F2031" s="2">
        <v>45038</v>
      </c>
      <c r="G2031" s="2">
        <v>45768</v>
      </c>
      <c r="H2031" s="11" t="str">
        <f ca="1" t="shared" si="124"/>
        <v>Expired</v>
      </c>
      <c r="I2031">
        <f t="shared" si="125"/>
        <v>2025</v>
      </c>
      <c r="J2031" t="str">
        <f t="shared" si="126"/>
        <v>April</v>
      </c>
      <c r="K2031" s="11">
        <f ca="1" t="shared" si="127"/>
        <v>-525</v>
      </c>
    </row>
    <row r="2032" spans="1:11">
      <c r="A2032">
        <v>12031</v>
      </c>
      <c r="B2032" t="s">
        <v>1154</v>
      </c>
      <c r="C2032" t="s">
        <v>28</v>
      </c>
      <c r="D2032" t="s">
        <v>38</v>
      </c>
      <c r="E2032" t="s">
        <v>22</v>
      </c>
      <c r="F2032" s="2">
        <v>45513</v>
      </c>
      <c r="G2032" s="2">
        <v>46243</v>
      </c>
      <c r="H2032" s="11" t="str">
        <f ca="1" t="shared" si="124"/>
        <v>Expired</v>
      </c>
      <c r="I2032" s="11">
        <f t="shared" si="125"/>
        <v>2026</v>
      </c>
      <c r="J2032" s="11" t="str">
        <f t="shared" si="126"/>
        <v>August</v>
      </c>
      <c r="K2032" s="11">
        <f ca="1" t="shared" si="127"/>
        <v>-50</v>
      </c>
    </row>
    <row r="2033" spans="1:11">
      <c r="A2033">
        <v>12032</v>
      </c>
      <c r="B2033" t="s">
        <v>1880</v>
      </c>
      <c r="C2033" t="s">
        <v>25</v>
      </c>
      <c r="D2033" t="s">
        <v>18</v>
      </c>
      <c r="E2033" t="s">
        <v>22</v>
      </c>
      <c r="F2033" s="2">
        <v>45405</v>
      </c>
      <c r="G2033" s="2">
        <v>46135</v>
      </c>
      <c r="H2033" s="11" t="str">
        <f ca="1" t="shared" si="124"/>
        <v>Expired</v>
      </c>
      <c r="I2033" s="11">
        <f t="shared" si="125"/>
        <v>2026</v>
      </c>
      <c r="J2033" s="11" t="str">
        <f t="shared" si="126"/>
        <v>April</v>
      </c>
      <c r="K2033" s="11">
        <f ca="1" t="shared" si="127"/>
        <v>-158</v>
      </c>
    </row>
    <row r="2034" spans="1:11">
      <c r="A2034">
        <v>12033</v>
      </c>
      <c r="B2034" t="s">
        <v>1881</v>
      </c>
      <c r="C2034" t="s">
        <v>21</v>
      </c>
      <c r="D2034" t="s">
        <v>26</v>
      </c>
      <c r="E2034" t="s">
        <v>30</v>
      </c>
      <c r="F2034" s="2">
        <v>45625</v>
      </c>
      <c r="G2034" s="2">
        <v>45990</v>
      </c>
      <c r="H2034" s="11" t="str">
        <f ca="1" t="shared" si="124"/>
        <v>Expired</v>
      </c>
      <c r="I2034">
        <f t="shared" si="125"/>
        <v>2025</v>
      </c>
      <c r="J2034" t="str">
        <f t="shared" si="126"/>
        <v>November</v>
      </c>
      <c r="K2034" s="11">
        <f ca="1" t="shared" si="127"/>
        <v>-303</v>
      </c>
    </row>
    <row r="2035" spans="1:11">
      <c r="A2035">
        <v>12034</v>
      </c>
      <c r="B2035" t="s">
        <v>1882</v>
      </c>
      <c r="C2035" t="s">
        <v>28</v>
      </c>
      <c r="D2035" t="s">
        <v>10</v>
      </c>
      <c r="E2035" t="s">
        <v>30</v>
      </c>
      <c r="F2035" s="2">
        <v>45511</v>
      </c>
      <c r="G2035" s="2">
        <v>45876</v>
      </c>
      <c r="H2035" s="11" t="str">
        <f ca="1" t="shared" si="124"/>
        <v>Expired</v>
      </c>
      <c r="I2035">
        <f t="shared" si="125"/>
        <v>2025</v>
      </c>
      <c r="J2035" t="str">
        <f t="shared" si="126"/>
        <v>August</v>
      </c>
      <c r="K2035" s="11">
        <f ca="1" t="shared" si="127"/>
        <v>-417</v>
      </c>
    </row>
    <row r="2036" spans="1:11">
      <c r="A2036">
        <v>12035</v>
      </c>
      <c r="B2036" t="s">
        <v>1883</v>
      </c>
      <c r="C2036" t="s">
        <v>25</v>
      </c>
      <c r="D2036" t="s">
        <v>10</v>
      </c>
      <c r="E2036" t="s">
        <v>30</v>
      </c>
      <c r="F2036" s="2">
        <v>45602</v>
      </c>
      <c r="G2036" s="2">
        <v>45967</v>
      </c>
      <c r="H2036" s="11" t="str">
        <f ca="1" t="shared" si="124"/>
        <v>Expired</v>
      </c>
      <c r="I2036">
        <f t="shared" si="125"/>
        <v>2025</v>
      </c>
      <c r="J2036" t="str">
        <f t="shared" si="126"/>
        <v>November</v>
      </c>
      <c r="K2036" s="11">
        <f ca="1" t="shared" si="127"/>
        <v>-326</v>
      </c>
    </row>
    <row r="2037" spans="1:11">
      <c r="A2037">
        <v>12036</v>
      </c>
      <c r="B2037" t="s">
        <v>1884</v>
      </c>
      <c r="C2037" t="s">
        <v>9</v>
      </c>
      <c r="D2037" t="s">
        <v>26</v>
      </c>
      <c r="E2037" t="s">
        <v>30</v>
      </c>
      <c r="F2037" s="2">
        <v>45509</v>
      </c>
      <c r="G2037" s="2">
        <v>46239</v>
      </c>
      <c r="H2037" s="11" t="str">
        <f ca="1" t="shared" si="124"/>
        <v>Expired</v>
      </c>
      <c r="I2037" s="11">
        <f t="shared" si="125"/>
        <v>2026</v>
      </c>
      <c r="J2037" s="11" t="str">
        <f t="shared" si="126"/>
        <v>August</v>
      </c>
      <c r="K2037" s="11">
        <f ca="1" t="shared" si="127"/>
        <v>-54</v>
      </c>
    </row>
    <row r="2038" spans="1:11">
      <c r="A2038">
        <v>12037</v>
      </c>
      <c r="B2038" t="s">
        <v>1885</v>
      </c>
      <c r="C2038" t="s">
        <v>21</v>
      </c>
      <c r="D2038" t="s">
        <v>38</v>
      </c>
      <c r="E2038" t="s">
        <v>22</v>
      </c>
      <c r="F2038" s="2">
        <v>44944</v>
      </c>
      <c r="G2038" s="2">
        <v>45309</v>
      </c>
      <c r="H2038" s="11" t="str">
        <f ca="1" t="shared" si="124"/>
        <v>Expired</v>
      </c>
      <c r="I2038">
        <f t="shared" si="125"/>
        <v>2024</v>
      </c>
      <c r="J2038" t="str">
        <f t="shared" si="126"/>
        <v>January</v>
      </c>
      <c r="K2038" s="11">
        <f ca="1" t="shared" si="127"/>
        <v>-984</v>
      </c>
    </row>
    <row r="2039" spans="1:11">
      <c r="A2039">
        <v>12038</v>
      </c>
      <c r="B2039" t="s">
        <v>513</v>
      </c>
      <c r="C2039" t="s">
        <v>9</v>
      </c>
      <c r="D2039" t="s">
        <v>10</v>
      </c>
      <c r="E2039" t="s">
        <v>22</v>
      </c>
      <c r="F2039" s="2">
        <v>45580</v>
      </c>
      <c r="G2039" s="2">
        <v>46310</v>
      </c>
      <c r="H2039" s="11" t="str">
        <f ca="1" t="shared" si="124"/>
        <v>Expiring_Soon</v>
      </c>
      <c r="I2039" s="11">
        <f t="shared" si="125"/>
        <v>2026</v>
      </c>
      <c r="J2039" s="11" t="str">
        <f t="shared" si="126"/>
        <v>October</v>
      </c>
      <c r="K2039" s="11">
        <f ca="1" t="shared" si="127"/>
        <v>17</v>
      </c>
    </row>
    <row r="2040" spans="1:11">
      <c r="A2040">
        <v>12039</v>
      </c>
      <c r="B2040" t="s">
        <v>1886</v>
      </c>
      <c r="C2040" t="s">
        <v>9</v>
      </c>
      <c r="D2040" t="s">
        <v>15</v>
      </c>
      <c r="E2040" t="s">
        <v>16</v>
      </c>
      <c r="F2040" s="2">
        <v>45210</v>
      </c>
      <c r="G2040" s="2">
        <v>45940</v>
      </c>
      <c r="H2040" s="11" t="str">
        <f ca="1" t="shared" si="124"/>
        <v>Expired</v>
      </c>
      <c r="I2040">
        <f t="shared" si="125"/>
        <v>2025</v>
      </c>
      <c r="J2040" t="str">
        <f t="shared" si="126"/>
        <v>October</v>
      </c>
      <c r="K2040" s="11">
        <f ca="1" t="shared" si="127"/>
        <v>-353</v>
      </c>
    </row>
    <row r="2041" spans="1:11">
      <c r="A2041">
        <v>12040</v>
      </c>
      <c r="B2041" t="s">
        <v>1887</v>
      </c>
      <c r="C2041" t="s">
        <v>9</v>
      </c>
      <c r="D2041" t="s">
        <v>38</v>
      </c>
      <c r="E2041" t="s">
        <v>11</v>
      </c>
      <c r="F2041" s="2">
        <v>45191</v>
      </c>
      <c r="G2041" s="2">
        <v>45556</v>
      </c>
      <c r="H2041" s="11" t="str">
        <f ca="1" t="shared" si="124"/>
        <v>Expired</v>
      </c>
      <c r="I2041">
        <f t="shared" si="125"/>
        <v>2024</v>
      </c>
      <c r="J2041" t="str">
        <f t="shared" si="126"/>
        <v>September</v>
      </c>
      <c r="K2041" s="11">
        <f ca="1" t="shared" si="127"/>
        <v>-737</v>
      </c>
    </row>
    <row r="2042" spans="1:11">
      <c r="A2042">
        <v>12041</v>
      </c>
      <c r="B2042" t="s">
        <v>1888</v>
      </c>
      <c r="C2042" t="s">
        <v>21</v>
      </c>
      <c r="D2042" t="s">
        <v>18</v>
      </c>
      <c r="E2042" t="s">
        <v>11</v>
      </c>
      <c r="F2042" s="2">
        <v>45077</v>
      </c>
      <c r="G2042" s="2">
        <v>45807</v>
      </c>
      <c r="H2042" s="11" t="str">
        <f ca="1" t="shared" si="124"/>
        <v>Expired</v>
      </c>
      <c r="I2042">
        <f t="shared" si="125"/>
        <v>2025</v>
      </c>
      <c r="J2042" t="str">
        <f t="shared" si="126"/>
        <v>May</v>
      </c>
      <c r="K2042" s="11">
        <f ca="1" t="shared" si="127"/>
        <v>-486</v>
      </c>
    </row>
    <row r="2043" spans="1:11">
      <c r="A2043">
        <v>12042</v>
      </c>
      <c r="B2043" t="s">
        <v>1889</v>
      </c>
      <c r="C2043" t="s">
        <v>21</v>
      </c>
      <c r="D2043" t="s">
        <v>26</v>
      </c>
      <c r="E2043" t="s">
        <v>16</v>
      </c>
      <c r="F2043" s="2">
        <v>45115</v>
      </c>
      <c r="G2043" s="2">
        <v>45845</v>
      </c>
      <c r="H2043" s="11" t="str">
        <f ca="1" t="shared" si="124"/>
        <v>Expired</v>
      </c>
      <c r="I2043">
        <f t="shared" si="125"/>
        <v>2025</v>
      </c>
      <c r="J2043" t="str">
        <f t="shared" si="126"/>
        <v>July</v>
      </c>
      <c r="K2043" s="11">
        <f ca="1" t="shared" si="127"/>
        <v>-448</v>
      </c>
    </row>
    <row r="2044" spans="1:11">
      <c r="A2044">
        <v>12043</v>
      </c>
      <c r="B2044" t="s">
        <v>1890</v>
      </c>
      <c r="C2044" t="s">
        <v>28</v>
      </c>
      <c r="D2044" t="s">
        <v>10</v>
      </c>
      <c r="E2044" t="s">
        <v>16</v>
      </c>
      <c r="F2044" s="2">
        <v>45493</v>
      </c>
      <c r="G2044" s="2">
        <v>46223</v>
      </c>
      <c r="H2044" s="11" t="str">
        <f ca="1" t="shared" si="124"/>
        <v>Expired</v>
      </c>
      <c r="I2044" s="11">
        <f t="shared" si="125"/>
        <v>2026</v>
      </c>
      <c r="J2044" s="11" t="str">
        <f t="shared" si="126"/>
        <v>July</v>
      </c>
      <c r="K2044" s="11">
        <f ca="1" t="shared" si="127"/>
        <v>-70</v>
      </c>
    </row>
    <row r="2045" spans="1:11">
      <c r="A2045">
        <v>12044</v>
      </c>
      <c r="B2045" t="s">
        <v>1891</v>
      </c>
      <c r="C2045" t="s">
        <v>14</v>
      </c>
      <c r="D2045" t="s">
        <v>10</v>
      </c>
      <c r="E2045" t="s">
        <v>30</v>
      </c>
      <c r="F2045" s="2">
        <v>44943</v>
      </c>
      <c r="G2045" s="2">
        <v>45673</v>
      </c>
      <c r="H2045" s="11" t="str">
        <f ca="1" t="shared" si="124"/>
        <v>Expired</v>
      </c>
      <c r="I2045">
        <f t="shared" si="125"/>
        <v>2025</v>
      </c>
      <c r="J2045" t="str">
        <f t="shared" si="126"/>
        <v>January</v>
      </c>
      <c r="K2045" s="11">
        <f ca="1" t="shared" si="127"/>
        <v>-620</v>
      </c>
    </row>
    <row r="2046" spans="1:11">
      <c r="A2046">
        <v>12045</v>
      </c>
      <c r="B2046" t="s">
        <v>1892</v>
      </c>
      <c r="C2046" t="s">
        <v>28</v>
      </c>
      <c r="D2046" t="s">
        <v>26</v>
      </c>
      <c r="E2046" t="s">
        <v>35</v>
      </c>
      <c r="F2046" s="2">
        <v>45167</v>
      </c>
      <c r="G2046" s="2">
        <v>45532</v>
      </c>
      <c r="H2046" s="11" t="str">
        <f ca="1" t="shared" si="124"/>
        <v>Expired</v>
      </c>
      <c r="I2046">
        <f t="shared" si="125"/>
        <v>2024</v>
      </c>
      <c r="J2046" t="str">
        <f t="shared" si="126"/>
        <v>August</v>
      </c>
      <c r="K2046" s="11">
        <f ca="1" t="shared" si="127"/>
        <v>-761</v>
      </c>
    </row>
    <row r="2047" spans="1:11">
      <c r="A2047">
        <v>12046</v>
      </c>
      <c r="B2047" t="s">
        <v>1368</v>
      </c>
      <c r="C2047" t="s">
        <v>28</v>
      </c>
      <c r="D2047" t="s">
        <v>38</v>
      </c>
      <c r="E2047" t="s">
        <v>16</v>
      </c>
      <c r="F2047" s="2">
        <v>45450</v>
      </c>
      <c r="G2047" s="2">
        <v>45630</v>
      </c>
      <c r="H2047" s="11" t="str">
        <f ca="1" t="shared" si="124"/>
        <v>Expired</v>
      </c>
      <c r="I2047">
        <f t="shared" si="125"/>
        <v>2024</v>
      </c>
      <c r="J2047" t="str">
        <f t="shared" si="126"/>
        <v>December</v>
      </c>
      <c r="K2047" s="11">
        <f ca="1" t="shared" si="127"/>
        <v>-663</v>
      </c>
    </row>
    <row r="2048" spans="1:11">
      <c r="A2048">
        <v>12047</v>
      </c>
      <c r="B2048" t="s">
        <v>1893</v>
      </c>
      <c r="C2048" t="s">
        <v>25</v>
      </c>
      <c r="D2048" t="s">
        <v>15</v>
      </c>
      <c r="E2048" t="s">
        <v>30</v>
      </c>
      <c r="F2048" s="2">
        <v>45624</v>
      </c>
      <c r="G2048" s="2">
        <v>45989</v>
      </c>
      <c r="H2048" s="11" t="str">
        <f ca="1" t="shared" si="124"/>
        <v>Expired</v>
      </c>
      <c r="I2048">
        <f t="shared" si="125"/>
        <v>2025</v>
      </c>
      <c r="J2048" t="str">
        <f t="shared" si="126"/>
        <v>November</v>
      </c>
      <c r="K2048" s="11">
        <f ca="1" t="shared" si="127"/>
        <v>-304</v>
      </c>
    </row>
    <row r="2049" spans="1:11">
      <c r="A2049">
        <v>12048</v>
      </c>
      <c r="B2049" t="s">
        <v>1894</v>
      </c>
      <c r="C2049" t="s">
        <v>25</v>
      </c>
      <c r="D2049" t="s">
        <v>18</v>
      </c>
      <c r="E2049" t="s">
        <v>16</v>
      </c>
      <c r="F2049" s="2">
        <v>45261</v>
      </c>
      <c r="G2049" s="2">
        <v>45991</v>
      </c>
      <c r="H2049" s="11" t="str">
        <f ca="1" t="shared" si="124"/>
        <v>Expired</v>
      </c>
      <c r="I2049">
        <f t="shared" si="125"/>
        <v>2025</v>
      </c>
      <c r="J2049" t="str">
        <f t="shared" si="126"/>
        <v>November</v>
      </c>
      <c r="K2049" s="11">
        <f ca="1" t="shared" si="127"/>
        <v>-302</v>
      </c>
    </row>
    <row r="2050" spans="1:11">
      <c r="A2050">
        <v>12049</v>
      </c>
      <c r="B2050" t="s">
        <v>1895</v>
      </c>
      <c r="C2050" t="s">
        <v>25</v>
      </c>
      <c r="D2050" t="s">
        <v>38</v>
      </c>
      <c r="E2050" t="s">
        <v>30</v>
      </c>
      <c r="F2050" s="2">
        <v>45408</v>
      </c>
      <c r="G2050" s="2">
        <v>45773</v>
      </c>
      <c r="H2050" s="11" t="str">
        <f ca="1" t="shared" ref="H2050:H2113" si="128">IF(K2050&lt;=0,"Expired",IF(AND(K2050&gt;=1,K2050&lt;=30),"Expiring_Soon","Active"))</f>
        <v>Expired</v>
      </c>
      <c r="I2050">
        <f t="shared" ref="I2050:I2113" si="129">YEAR(G2050)</f>
        <v>2025</v>
      </c>
      <c r="J2050" t="str">
        <f t="shared" ref="J2050:J2113" si="130">TEXT(G2050,"mmmm")</f>
        <v>April</v>
      </c>
      <c r="K2050" s="11">
        <f ca="1" t="shared" ref="K2050:K2113" si="131">G2050-TODAY()</f>
        <v>-520</v>
      </c>
    </row>
    <row r="2051" spans="1:11">
      <c r="A2051">
        <v>12050</v>
      </c>
      <c r="B2051" t="s">
        <v>1896</v>
      </c>
      <c r="C2051" t="s">
        <v>21</v>
      </c>
      <c r="D2051" t="s">
        <v>10</v>
      </c>
      <c r="E2051" t="s">
        <v>16</v>
      </c>
      <c r="F2051" s="2">
        <v>45224</v>
      </c>
      <c r="G2051" s="2">
        <v>45404</v>
      </c>
      <c r="H2051" s="11" t="str">
        <f ca="1" t="shared" si="128"/>
        <v>Expired</v>
      </c>
      <c r="I2051">
        <f t="shared" si="129"/>
        <v>2024</v>
      </c>
      <c r="J2051" t="str">
        <f t="shared" si="130"/>
        <v>April</v>
      </c>
      <c r="K2051" s="11">
        <f ca="1" t="shared" si="131"/>
        <v>-889</v>
      </c>
    </row>
    <row r="2052" spans="1:11">
      <c r="A2052">
        <v>12051</v>
      </c>
      <c r="B2052" t="s">
        <v>1897</v>
      </c>
      <c r="C2052" t="s">
        <v>9</v>
      </c>
      <c r="D2052" t="s">
        <v>26</v>
      </c>
      <c r="E2052" t="s">
        <v>35</v>
      </c>
      <c r="F2052" s="2">
        <v>45143</v>
      </c>
      <c r="G2052" s="2">
        <v>45508</v>
      </c>
      <c r="H2052" s="11" t="str">
        <f ca="1" t="shared" si="128"/>
        <v>Expired</v>
      </c>
      <c r="I2052">
        <f t="shared" si="129"/>
        <v>2024</v>
      </c>
      <c r="J2052" t="str">
        <f t="shared" si="130"/>
        <v>August</v>
      </c>
      <c r="K2052" s="11">
        <f ca="1" t="shared" si="131"/>
        <v>-785</v>
      </c>
    </row>
    <row r="2053" spans="1:11">
      <c r="A2053">
        <v>12052</v>
      </c>
      <c r="B2053" t="s">
        <v>1898</v>
      </c>
      <c r="C2053" t="s">
        <v>28</v>
      </c>
      <c r="D2053" t="s">
        <v>10</v>
      </c>
      <c r="E2053" t="s">
        <v>11</v>
      </c>
      <c r="F2053" s="2">
        <v>45314</v>
      </c>
      <c r="G2053" s="2">
        <v>46044</v>
      </c>
      <c r="H2053" s="11" t="str">
        <f ca="1" t="shared" si="128"/>
        <v>Expired</v>
      </c>
      <c r="I2053" s="11">
        <f t="shared" si="129"/>
        <v>2026</v>
      </c>
      <c r="J2053" s="11" t="str">
        <f t="shared" si="130"/>
        <v>January</v>
      </c>
      <c r="K2053" s="11">
        <f ca="1" t="shared" si="131"/>
        <v>-249</v>
      </c>
    </row>
    <row r="2054" spans="1:11">
      <c r="A2054">
        <v>12053</v>
      </c>
      <c r="B2054" t="s">
        <v>1899</v>
      </c>
      <c r="C2054" t="s">
        <v>55</v>
      </c>
      <c r="D2054" t="s">
        <v>26</v>
      </c>
      <c r="E2054" t="s">
        <v>16</v>
      </c>
      <c r="F2054" s="2">
        <v>45156</v>
      </c>
      <c r="G2054" s="2">
        <v>45886</v>
      </c>
      <c r="H2054" s="11" t="str">
        <f ca="1" t="shared" si="128"/>
        <v>Expired</v>
      </c>
      <c r="I2054">
        <f t="shared" si="129"/>
        <v>2025</v>
      </c>
      <c r="J2054" t="str">
        <f t="shared" si="130"/>
        <v>August</v>
      </c>
      <c r="K2054" s="11">
        <f ca="1" t="shared" si="131"/>
        <v>-407</v>
      </c>
    </row>
    <row r="2055" spans="1:11">
      <c r="A2055">
        <v>12054</v>
      </c>
      <c r="B2055" t="s">
        <v>1900</v>
      </c>
      <c r="C2055" t="s">
        <v>14</v>
      </c>
      <c r="D2055" t="s">
        <v>15</v>
      </c>
      <c r="E2055" t="s">
        <v>22</v>
      </c>
      <c r="F2055" s="2">
        <v>45478</v>
      </c>
      <c r="G2055" s="2">
        <v>46208</v>
      </c>
      <c r="H2055" s="11" t="str">
        <f ca="1" t="shared" si="128"/>
        <v>Expired</v>
      </c>
      <c r="I2055" s="11">
        <f t="shared" si="129"/>
        <v>2026</v>
      </c>
      <c r="J2055" s="11" t="str">
        <f t="shared" si="130"/>
        <v>July</v>
      </c>
      <c r="K2055" s="11">
        <f ca="1" t="shared" si="131"/>
        <v>-85</v>
      </c>
    </row>
    <row r="2056" spans="1:11">
      <c r="A2056">
        <v>12055</v>
      </c>
      <c r="B2056" t="s">
        <v>1901</v>
      </c>
      <c r="C2056" t="s">
        <v>9</v>
      </c>
      <c r="D2056" t="s">
        <v>15</v>
      </c>
      <c r="E2056" t="s">
        <v>22</v>
      </c>
      <c r="F2056" s="2">
        <v>45602</v>
      </c>
      <c r="G2056" s="2">
        <v>46332</v>
      </c>
      <c r="H2056" s="11" t="str">
        <f ca="1" t="shared" si="128"/>
        <v>Active</v>
      </c>
      <c r="I2056" s="11">
        <f t="shared" si="129"/>
        <v>2026</v>
      </c>
      <c r="J2056" s="11" t="str">
        <f t="shared" si="130"/>
        <v>November</v>
      </c>
      <c r="K2056" s="11">
        <f ca="1" t="shared" si="131"/>
        <v>39</v>
      </c>
    </row>
    <row r="2057" spans="1:11">
      <c r="A2057">
        <v>12056</v>
      </c>
      <c r="B2057" t="s">
        <v>1902</v>
      </c>
      <c r="C2057" t="s">
        <v>25</v>
      </c>
      <c r="D2057" t="s">
        <v>10</v>
      </c>
      <c r="E2057" t="s">
        <v>11</v>
      </c>
      <c r="F2057" s="2">
        <v>45516</v>
      </c>
      <c r="G2057" s="2">
        <v>45881</v>
      </c>
      <c r="H2057" s="11" t="str">
        <f ca="1" t="shared" si="128"/>
        <v>Expired</v>
      </c>
      <c r="I2057">
        <f t="shared" si="129"/>
        <v>2025</v>
      </c>
      <c r="J2057" t="str">
        <f t="shared" si="130"/>
        <v>August</v>
      </c>
      <c r="K2057" s="11">
        <f ca="1" t="shared" si="131"/>
        <v>-412</v>
      </c>
    </row>
    <row r="2058" spans="1:11">
      <c r="A2058">
        <v>12057</v>
      </c>
      <c r="B2058" t="s">
        <v>1903</v>
      </c>
      <c r="C2058" t="s">
        <v>25</v>
      </c>
      <c r="D2058" t="s">
        <v>18</v>
      </c>
      <c r="E2058" t="s">
        <v>30</v>
      </c>
      <c r="F2058" s="2">
        <v>45163</v>
      </c>
      <c r="G2058" s="2">
        <v>45528</v>
      </c>
      <c r="H2058" s="11" t="str">
        <f ca="1" t="shared" si="128"/>
        <v>Expired</v>
      </c>
      <c r="I2058">
        <f t="shared" si="129"/>
        <v>2024</v>
      </c>
      <c r="J2058" t="str">
        <f t="shared" si="130"/>
        <v>August</v>
      </c>
      <c r="K2058" s="11">
        <f ca="1" t="shared" si="131"/>
        <v>-765</v>
      </c>
    </row>
    <row r="2059" spans="1:11">
      <c r="A2059">
        <v>12058</v>
      </c>
      <c r="B2059" t="s">
        <v>1491</v>
      </c>
      <c r="C2059" t="s">
        <v>14</v>
      </c>
      <c r="D2059" t="s">
        <v>18</v>
      </c>
      <c r="E2059" t="s">
        <v>22</v>
      </c>
      <c r="F2059" s="2">
        <v>45346</v>
      </c>
      <c r="G2059" s="2">
        <v>45711</v>
      </c>
      <c r="H2059" s="11" t="str">
        <f ca="1" t="shared" si="128"/>
        <v>Expired</v>
      </c>
      <c r="I2059">
        <f t="shared" si="129"/>
        <v>2025</v>
      </c>
      <c r="J2059" t="str">
        <f t="shared" si="130"/>
        <v>February</v>
      </c>
      <c r="K2059" s="11">
        <f ca="1" t="shared" si="131"/>
        <v>-582</v>
      </c>
    </row>
    <row r="2060" spans="1:11">
      <c r="A2060">
        <v>12059</v>
      </c>
      <c r="B2060" t="s">
        <v>1799</v>
      </c>
      <c r="C2060" t="s">
        <v>28</v>
      </c>
      <c r="D2060" t="s">
        <v>15</v>
      </c>
      <c r="E2060" t="s">
        <v>16</v>
      </c>
      <c r="F2060" s="2">
        <v>45297</v>
      </c>
      <c r="G2060" s="2">
        <v>46027</v>
      </c>
      <c r="H2060" s="11" t="str">
        <f ca="1" t="shared" si="128"/>
        <v>Expired</v>
      </c>
      <c r="I2060" s="11">
        <f t="shared" si="129"/>
        <v>2026</v>
      </c>
      <c r="J2060" s="11" t="str">
        <f t="shared" si="130"/>
        <v>January</v>
      </c>
      <c r="K2060" s="11">
        <f ca="1" t="shared" si="131"/>
        <v>-266</v>
      </c>
    </row>
    <row r="2061" spans="1:11">
      <c r="A2061">
        <v>12060</v>
      </c>
      <c r="B2061" t="s">
        <v>1255</v>
      </c>
      <c r="C2061" t="s">
        <v>21</v>
      </c>
      <c r="D2061" t="s">
        <v>38</v>
      </c>
      <c r="E2061" t="s">
        <v>22</v>
      </c>
      <c r="F2061" s="2">
        <v>45162</v>
      </c>
      <c r="G2061" s="2">
        <v>45892</v>
      </c>
      <c r="H2061" s="11" t="str">
        <f ca="1" t="shared" si="128"/>
        <v>Expired</v>
      </c>
      <c r="I2061">
        <f t="shared" si="129"/>
        <v>2025</v>
      </c>
      <c r="J2061" t="str">
        <f t="shared" si="130"/>
        <v>August</v>
      </c>
      <c r="K2061" s="11">
        <f ca="1" t="shared" si="131"/>
        <v>-401</v>
      </c>
    </row>
    <row r="2062" spans="1:11">
      <c r="A2062">
        <v>12061</v>
      </c>
      <c r="B2062" t="s">
        <v>1904</v>
      </c>
      <c r="C2062" t="s">
        <v>28</v>
      </c>
      <c r="D2062" t="s">
        <v>18</v>
      </c>
      <c r="E2062" t="s">
        <v>22</v>
      </c>
      <c r="F2062" s="2">
        <v>45617</v>
      </c>
      <c r="G2062" s="2">
        <v>46347</v>
      </c>
      <c r="H2062" s="11" t="str">
        <f ca="1" t="shared" si="128"/>
        <v>Active</v>
      </c>
      <c r="I2062" s="11">
        <f t="shared" si="129"/>
        <v>2026</v>
      </c>
      <c r="J2062" s="11" t="str">
        <f t="shared" si="130"/>
        <v>November</v>
      </c>
      <c r="K2062" s="11">
        <f ca="1" t="shared" si="131"/>
        <v>54</v>
      </c>
    </row>
    <row r="2063" spans="1:11">
      <c r="A2063">
        <v>12062</v>
      </c>
      <c r="B2063" t="s">
        <v>1905</v>
      </c>
      <c r="C2063" t="s">
        <v>28</v>
      </c>
      <c r="D2063" t="s">
        <v>10</v>
      </c>
      <c r="E2063" t="s">
        <v>30</v>
      </c>
      <c r="F2063" s="2">
        <v>45276</v>
      </c>
      <c r="G2063" s="2">
        <v>45641</v>
      </c>
      <c r="H2063" s="11" t="str">
        <f ca="1" t="shared" si="128"/>
        <v>Expired</v>
      </c>
      <c r="I2063">
        <f t="shared" si="129"/>
        <v>2024</v>
      </c>
      <c r="J2063" t="str">
        <f t="shared" si="130"/>
        <v>December</v>
      </c>
      <c r="K2063" s="11">
        <f ca="1" t="shared" si="131"/>
        <v>-652</v>
      </c>
    </row>
    <row r="2064" spans="1:11">
      <c r="A2064">
        <v>12063</v>
      </c>
      <c r="B2064" t="s">
        <v>1906</v>
      </c>
      <c r="C2064" t="s">
        <v>55</v>
      </c>
      <c r="D2064" t="s">
        <v>38</v>
      </c>
      <c r="E2064" t="s">
        <v>35</v>
      </c>
      <c r="F2064" s="2">
        <v>45078</v>
      </c>
      <c r="G2064" s="2">
        <v>45808</v>
      </c>
      <c r="H2064" s="11" t="str">
        <f ca="1" t="shared" si="128"/>
        <v>Expired</v>
      </c>
      <c r="I2064">
        <f t="shared" si="129"/>
        <v>2025</v>
      </c>
      <c r="J2064" t="str">
        <f t="shared" si="130"/>
        <v>May</v>
      </c>
      <c r="K2064" s="11">
        <f ca="1" t="shared" si="131"/>
        <v>-485</v>
      </c>
    </row>
    <row r="2065" spans="1:11">
      <c r="A2065">
        <v>12064</v>
      </c>
      <c r="B2065" t="s">
        <v>1907</v>
      </c>
      <c r="C2065" t="s">
        <v>21</v>
      </c>
      <c r="D2065" t="s">
        <v>38</v>
      </c>
      <c r="E2065" t="s">
        <v>16</v>
      </c>
      <c r="F2065" s="2">
        <v>45097</v>
      </c>
      <c r="G2065" s="2">
        <v>45277</v>
      </c>
      <c r="H2065" s="11" t="str">
        <f ca="1" t="shared" si="128"/>
        <v>Expired</v>
      </c>
      <c r="I2065">
        <f t="shared" si="129"/>
        <v>2023</v>
      </c>
      <c r="J2065" t="str">
        <f t="shared" si="130"/>
        <v>December</v>
      </c>
      <c r="K2065" s="11">
        <f ca="1" t="shared" si="131"/>
        <v>-1016</v>
      </c>
    </row>
    <row r="2066" spans="1:11">
      <c r="A2066">
        <v>12065</v>
      </c>
      <c r="B2066" t="s">
        <v>1908</v>
      </c>
      <c r="C2066" t="s">
        <v>28</v>
      </c>
      <c r="D2066" t="s">
        <v>38</v>
      </c>
      <c r="E2066" t="s">
        <v>16</v>
      </c>
      <c r="F2066" s="2">
        <v>45056</v>
      </c>
      <c r="G2066" s="2">
        <v>45236</v>
      </c>
      <c r="H2066" s="11" t="str">
        <f ca="1" t="shared" si="128"/>
        <v>Expired</v>
      </c>
      <c r="I2066">
        <f t="shared" si="129"/>
        <v>2023</v>
      </c>
      <c r="J2066" t="str">
        <f t="shared" si="130"/>
        <v>November</v>
      </c>
      <c r="K2066" s="11">
        <f ca="1" t="shared" si="131"/>
        <v>-1057</v>
      </c>
    </row>
    <row r="2067" spans="1:11">
      <c r="A2067">
        <v>12066</v>
      </c>
      <c r="B2067" t="s">
        <v>1909</v>
      </c>
      <c r="C2067" t="s">
        <v>9</v>
      </c>
      <c r="D2067" t="s">
        <v>18</v>
      </c>
      <c r="E2067" t="s">
        <v>16</v>
      </c>
      <c r="F2067" s="2">
        <v>45062</v>
      </c>
      <c r="G2067" s="2">
        <v>45792</v>
      </c>
      <c r="H2067" s="11" t="str">
        <f ca="1" t="shared" si="128"/>
        <v>Expired</v>
      </c>
      <c r="I2067">
        <f t="shared" si="129"/>
        <v>2025</v>
      </c>
      <c r="J2067" t="str">
        <f t="shared" si="130"/>
        <v>May</v>
      </c>
      <c r="K2067" s="11">
        <f ca="1" t="shared" si="131"/>
        <v>-501</v>
      </c>
    </row>
    <row r="2068" spans="1:11">
      <c r="A2068">
        <v>12067</v>
      </c>
      <c r="B2068" t="s">
        <v>1910</v>
      </c>
      <c r="C2068" t="s">
        <v>55</v>
      </c>
      <c r="D2068" t="s">
        <v>38</v>
      </c>
      <c r="E2068" t="s">
        <v>30</v>
      </c>
      <c r="F2068" s="2">
        <v>45057</v>
      </c>
      <c r="G2068" s="2">
        <v>45422</v>
      </c>
      <c r="H2068" s="11" t="str">
        <f ca="1" t="shared" si="128"/>
        <v>Expired</v>
      </c>
      <c r="I2068">
        <f t="shared" si="129"/>
        <v>2024</v>
      </c>
      <c r="J2068" t="str">
        <f t="shared" si="130"/>
        <v>May</v>
      </c>
      <c r="K2068" s="11">
        <f ca="1" t="shared" si="131"/>
        <v>-871</v>
      </c>
    </row>
    <row r="2069" spans="1:11">
      <c r="A2069">
        <v>12068</v>
      </c>
      <c r="B2069" t="s">
        <v>1911</v>
      </c>
      <c r="C2069" t="s">
        <v>21</v>
      </c>
      <c r="D2069" t="s">
        <v>10</v>
      </c>
      <c r="E2069" t="s">
        <v>16</v>
      </c>
      <c r="F2069" s="2">
        <v>45271</v>
      </c>
      <c r="G2069" s="2">
        <v>45636</v>
      </c>
      <c r="H2069" s="11" t="str">
        <f ca="1" t="shared" si="128"/>
        <v>Expired</v>
      </c>
      <c r="I2069">
        <f t="shared" si="129"/>
        <v>2024</v>
      </c>
      <c r="J2069" t="str">
        <f t="shared" si="130"/>
        <v>December</v>
      </c>
      <c r="K2069" s="11">
        <f ca="1" t="shared" si="131"/>
        <v>-657</v>
      </c>
    </row>
    <row r="2070" spans="1:11">
      <c r="A2070">
        <v>12069</v>
      </c>
      <c r="B2070" t="s">
        <v>1912</v>
      </c>
      <c r="C2070" t="s">
        <v>28</v>
      </c>
      <c r="D2070" t="s">
        <v>26</v>
      </c>
      <c r="E2070" t="s">
        <v>16</v>
      </c>
      <c r="F2070" s="2">
        <v>45002</v>
      </c>
      <c r="G2070" s="2">
        <v>45732</v>
      </c>
      <c r="H2070" s="11" t="str">
        <f ca="1" t="shared" si="128"/>
        <v>Expired</v>
      </c>
      <c r="I2070">
        <f t="shared" si="129"/>
        <v>2025</v>
      </c>
      <c r="J2070" t="str">
        <f t="shared" si="130"/>
        <v>March</v>
      </c>
      <c r="K2070" s="11">
        <f ca="1" t="shared" si="131"/>
        <v>-561</v>
      </c>
    </row>
    <row r="2071" spans="1:11">
      <c r="A2071">
        <v>12070</v>
      </c>
      <c r="B2071" t="s">
        <v>1913</v>
      </c>
      <c r="C2071" t="s">
        <v>55</v>
      </c>
      <c r="D2071" t="s">
        <v>38</v>
      </c>
      <c r="E2071" t="s">
        <v>22</v>
      </c>
      <c r="F2071" s="2">
        <v>45373</v>
      </c>
      <c r="G2071" s="2">
        <v>45738</v>
      </c>
      <c r="H2071" s="11" t="str">
        <f ca="1" t="shared" si="128"/>
        <v>Expired</v>
      </c>
      <c r="I2071">
        <f t="shared" si="129"/>
        <v>2025</v>
      </c>
      <c r="J2071" t="str">
        <f t="shared" si="130"/>
        <v>March</v>
      </c>
      <c r="K2071" s="11">
        <f ca="1" t="shared" si="131"/>
        <v>-555</v>
      </c>
    </row>
    <row r="2072" spans="1:11">
      <c r="A2072">
        <v>12071</v>
      </c>
      <c r="B2072" t="s">
        <v>1112</v>
      </c>
      <c r="C2072" t="s">
        <v>14</v>
      </c>
      <c r="D2072" t="s">
        <v>18</v>
      </c>
      <c r="E2072" t="s">
        <v>11</v>
      </c>
      <c r="F2072" s="2">
        <v>45530</v>
      </c>
      <c r="G2072" s="2">
        <v>46260</v>
      </c>
      <c r="H2072" s="11" t="str">
        <f ca="1" t="shared" si="128"/>
        <v>Expired</v>
      </c>
      <c r="I2072" s="11">
        <f t="shared" si="129"/>
        <v>2026</v>
      </c>
      <c r="J2072" s="11" t="str">
        <f t="shared" si="130"/>
        <v>August</v>
      </c>
      <c r="K2072" s="11">
        <f ca="1" t="shared" si="131"/>
        <v>-33</v>
      </c>
    </row>
    <row r="2073" spans="1:11">
      <c r="A2073">
        <v>12072</v>
      </c>
      <c r="B2073" t="s">
        <v>1914</v>
      </c>
      <c r="C2073" t="s">
        <v>9</v>
      </c>
      <c r="D2073" t="s">
        <v>15</v>
      </c>
      <c r="E2073" t="s">
        <v>35</v>
      </c>
      <c r="F2073" s="2">
        <v>45305</v>
      </c>
      <c r="G2073" s="2">
        <v>46035</v>
      </c>
      <c r="H2073" s="11" t="str">
        <f ca="1" t="shared" si="128"/>
        <v>Expired</v>
      </c>
      <c r="I2073" s="11">
        <f t="shared" si="129"/>
        <v>2026</v>
      </c>
      <c r="J2073" s="11" t="str">
        <f t="shared" si="130"/>
        <v>January</v>
      </c>
      <c r="K2073" s="11">
        <f ca="1" t="shared" si="131"/>
        <v>-258</v>
      </c>
    </row>
    <row r="2074" spans="1:11">
      <c r="A2074">
        <v>12073</v>
      </c>
      <c r="B2074" t="s">
        <v>1915</v>
      </c>
      <c r="C2074" t="s">
        <v>55</v>
      </c>
      <c r="D2074" t="s">
        <v>10</v>
      </c>
      <c r="E2074" t="s">
        <v>22</v>
      </c>
      <c r="F2074" s="2">
        <v>45107</v>
      </c>
      <c r="G2074" s="2">
        <v>45837</v>
      </c>
      <c r="H2074" s="11" t="str">
        <f ca="1" t="shared" si="128"/>
        <v>Expired</v>
      </c>
      <c r="I2074">
        <f t="shared" si="129"/>
        <v>2025</v>
      </c>
      <c r="J2074" t="str">
        <f t="shared" si="130"/>
        <v>June</v>
      </c>
      <c r="K2074" s="11">
        <f ca="1" t="shared" si="131"/>
        <v>-456</v>
      </c>
    </row>
    <row r="2075" spans="1:11">
      <c r="A2075">
        <v>12074</v>
      </c>
      <c r="B2075" t="s">
        <v>1916</v>
      </c>
      <c r="C2075" t="s">
        <v>25</v>
      </c>
      <c r="D2075" t="s">
        <v>26</v>
      </c>
      <c r="E2075" t="s">
        <v>11</v>
      </c>
      <c r="F2075" s="2">
        <v>45231</v>
      </c>
      <c r="G2075" s="2">
        <v>45596</v>
      </c>
      <c r="H2075" s="11" t="str">
        <f ca="1" t="shared" si="128"/>
        <v>Expired</v>
      </c>
      <c r="I2075">
        <f t="shared" si="129"/>
        <v>2024</v>
      </c>
      <c r="J2075" t="str">
        <f t="shared" si="130"/>
        <v>October</v>
      </c>
      <c r="K2075" s="11">
        <f ca="1" t="shared" si="131"/>
        <v>-697</v>
      </c>
    </row>
    <row r="2076" spans="1:11">
      <c r="A2076">
        <v>12075</v>
      </c>
      <c r="B2076" t="s">
        <v>1917</v>
      </c>
      <c r="C2076" t="s">
        <v>28</v>
      </c>
      <c r="D2076" t="s">
        <v>15</v>
      </c>
      <c r="E2076" t="s">
        <v>35</v>
      </c>
      <c r="F2076" s="2">
        <v>45520</v>
      </c>
      <c r="G2076" s="2">
        <v>46250</v>
      </c>
      <c r="H2076" s="11" t="str">
        <f ca="1" t="shared" si="128"/>
        <v>Expired</v>
      </c>
      <c r="I2076" s="11">
        <f t="shared" si="129"/>
        <v>2026</v>
      </c>
      <c r="J2076" s="11" t="str">
        <f t="shared" si="130"/>
        <v>August</v>
      </c>
      <c r="K2076" s="11">
        <f ca="1" t="shared" si="131"/>
        <v>-43</v>
      </c>
    </row>
    <row r="2077" spans="1:11">
      <c r="A2077">
        <v>12076</v>
      </c>
      <c r="B2077" t="s">
        <v>1918</v>
      </c>
      <c r="C2077" t="s">
        <v>25</v>
      </c>
      <c r="D2077" t="s">
        <v>10</v>
      </c>
      <c r="E2077" t="s">
        <v>22</v>
      </c>
      <c r="F2077" s="2">
        <v>45253</v>
      </c>
      <c r="G2077" s="2">
        <v>45433</v>
      </c>
      <c r="H2077" s="11" t="str">
        <f ca="1" t="shared" si="128"/>
        <v>Expired</v>
      </c>
      <c r="I2077">
        <f t="shared" si="129"/>
        <v>2024</v>
      </c>
      <c r="J2077" t="str">
        <f t="shared" si="130"/>
        <v>May</v>
      </c>
      <c r="K2077" s="11">
        <f ca="1" t="shared" si="131"/>
        <v>-860</v>
      </c>
    </row>
    <row r="2078" spans="1:11">
      <c r="A2078">
        <v>12077</v>
      </c>
      <c r="B2078" t="s">
        <v>1919</v>
      </c>
      <c r="C2078" t="s">
        <v>9</v>
      </c>
      <c r="D2078" t="s">
        <v>18</v>
      </c>
      <c r="E2078" t="s">
        <v>22</v>
      </c>
      <c r="F2078" s="2">
        <v>45458</v>
      </c>
      <c r="G2078" s="2">
        <v>45823</v>
      </c>
      <c r="H2078" s="11" t="str">
        <f ca="1" t="shared" si="128"/>
        <v>Expired</v>
      </c>
      <c r="I2078">
        <f t="shared" si="129"/>
        <v>2025</v>
      </c>
      <c r="J2078" t="str">
        <f t="shared" si="130"/>
        <v>June</v>
      </c>
      <c r="K2078" s="11">
        <f ca="1" t="shared" si="131"/>
        <v>-470</v>
      </c>
    </row>
    <row r="2079" spans="1:11">
      <c r="A2079">
        <v>12078</v>
      </c>
      <c r="B2079" t="s">
        <v>1556</v>
      </c>
      <c r="C2079" t="s">
        <v>25</v>
      </c>
      <c r="D2079" t="s">
        <v>26</v>
      </c>
      <c r="E2079" t="s">
        <v>30</v>
      </c>
      <c r="F2079" s="2">
        <v>45218</v>
      </c>
      <c r="G2079" s="2">
        <v>45398</v>
      </c>
      <c r="H2079" s="11" t="str">
        <f ca="1" t="shared" si="128"/>
        <v>Expired</v>
      </c>
      <c r="I2079">
        <f t="shared" si="129"/>
        <v>2024</v>
      </c>
      <c r="J2079" t="str">
        <f t="shared" si="130"/>
        <v>April</v>
      </c>
      <c r="K2079" s="11">
        <f ca="1" t="shared" si="131"/>
        <v>-895</v>
      </c>
    </row>
    <row r="2080" spans="1:11">
      <c r="A2080">
        <v>12079</v>
      </c>
      <c r="B2080" t="s">
        <v>1920</v>
      </c>
      <c r="C2080" t="s">
        <v>25</v>
      </c>
      <c r="D2080" t="s">
        <v>38</v>
      </c>
      <c r="E2080" t="s">
        <v>22</v>
      </c>
      <c r="F2080" s="2">
        <v>45156</v>
      </c>
      <c r="G2080" s="2">
        <v>45336</v>
      </c>
      <c r="H2080" s="11" t="str">
        <f ca="1" t="shared" si="128"/>
        <v>Expired</v>
      </c>
      <c r="I2080">
        <f t="shared" si="129"/>
        <v>2024</v>
      </c>
      <c r="J2080" t="str">
        <f t="shared" si="130"/>
        <v>February</v>
      </c>
      <c r="K2080" s="11">
        <f ca="1" t="shared" si="131"/>
        <v>-957</v>
      </c>
    </row>
    <row r="2081" spans="1:11">
      <c r="A2081">
        <v>12080</v>
      </c>
      <c r="B2081" t="s">
        <v>1921</v>
      </c>
      <c r="C2081" t="s">
        <v>28</v>
      </c>
      <c r="D2081" t="s">
        <v>26</v>
      </c>
      <c r="E2081" t="s">
        <v>11</v>
      </c>
      <c r="F2081" s="2">
        <v>45609</v>
      </c>
      <c r="G2081" s="2">
        <v>45974</v>
      </c>
      <c r="H2081" s="11" t="str">
        <f ca="1" t="shared" si="128"/>
        <v>Expired</v>
      </c>
      <c r="I2081">
        <f t="shared" si="129"/>
        <v>2025</v>
      </c>
      <c r="J2081" t="str">
        <f t="shared" si="130"/>
        <v>November</v>
      </c>
      <c r="K2081" s="11">
        <f ca="1" t="shared" si="131"/>
        <v>-319</v>
      </c>
    </row>
    <row r="2082" spans="1:11">
      <c r="A2082">
        <v>12081</v>
      </c>
      <c r="B2082" t="s">
        <v>1922</v>
      </c>
      <c r="C2082" t="s">
        <v>21</v>
      </c>
      <c r="D2082" t="s">
        <v>15</v>
      </c>
      <c r="E2082" t="s">
        <v>35</v>
      </c>
      <c r="F2082" s="2">
        <v>45099</v>
      </c>
      <c r="G2082" s="2">
        <v>45279</v>
      </c>
      <c r="H2082" s="11" t="str">
        <f ca="1" t="shared" si="128"/>
        <v>Expired</v>
      </c>
      <c r="I2082">
        <f t="shared" si="129"/>
        <v>2023</v>
      </c>
      <c r="J2082" t="str">
        <f t="shared" si="130"/>
        <v>December</v>
      </c>
      <c r="K2082" s="11">
        <f ca="1" t="shared" si="131"/>
        <v>-1014</v>
      </c>
    </row>
    <row r="2083" spans="1:11">
      <c r="A2083">
        <v>12082</v>
      </c>
      <c r="B2083" t="s">
        <v>1923</v>
      </c>
      <c r="C2083" t="s">
        <v>28</v>
      </c>
      <c r="D2083" t="s">
        <v>15</v>
      </c>
      <c r="E2083" t="s">
        <v>11</v>
      </c>
      <c r="F2083" s="2">
        <v>44933</v>
      </c>
      <c r="G2083" s="2">
        <v>45298</v>
      </c>
      <c r="H2083" s="11" t="str">
        <f ca="1" t="shared" si="128"/>
        <v>Expired</v>
      </c>
      <c r="I2083">
        <f t="shared" si="129"/>
        <v>2024</v>
      </c>
      <c r="J2083" t="str">
        <f t="shared" si="130"/>
        <v>January</v>
      </c>
      <c r="K2083" s="11">
        <f ca="1" t="shared" si="131"/>
        <v>-995</v>
      </c>
    </row>
    <row r="2084" spans="1:11">
      <c r="A2084">
        <v>12083</v>
      </c>
      <c r="B2084" t="s">
        <v>206</v>
      </c>
      <c r="C2084" t="s">
        <v>25</v>
      </c>
      <c r="D2084" t="s">
        <v>18</v>
      </c>
      <c r="E2084" t="s">
        <v>30</v>
      </c>
      <c r="F2084" s="2">
        <v>45511</v>
      </c>
      <c r="G2084" s="2">
        <v>45876</v>
      </c>
      <c r="H2084" s="11" t="str">
        <f ca="1" t="shared" si="128"/>
        <v>Expired</v>
      </c>
      <c r="I2084">
        <f t="shared" si="129"/>
        <v>2025</v>
      </c>
      <c r="J2084" t="str">
        <f t="shared" si="130"/>
        <v>August</v>
      </c>
      <c r="K2084" s="11">
        <f ca="1" t="shared" si="131"/>
        <v>-417</v>
      </c>
    </row>
    <row r="2085" spans="1:11">
      <c r="A2085">
        <v>12084</v>
      </c>
      <c r="B2085" t="s">
        <v>1924</v>
      </c>
      <c r="C2085" t="s">
        <v>28</v>
      </c>
      <c r="D2085" t="s">
        <v>18</v>
      </c>
      <c r="E2085" t="s">
        <v>22</v>
      </c>
      <c r="F2085" s="2">
        <v>45229</v>
      </c>
      <c r="G2085" s="2">
        <v>45409</v>
      </c>
      <c r="H2085" s="11" t="str">
        <f ca="1" t="shared" si="128"/>
        <v>Expired</v>
      </c>
      <c r="I2085">
        <f t="shared" si="129"/>
        <v>2024</v>
      </c>
      <c r="J2085" t="str">
        <f t="shared" si="130"/>
        <v>April</v>
      </c>
      <c r="K2085" s="11">
        <f ca="1" t="shared" si="131"/>
        <v>-884</v>
      </c>
    </row>
    <row r="2086" spans="1:11">
      <c r="A2086">
        <v>12085</v>
      </c>
      <c r="B2086" t="s">
        <v>1925</v>
      </c>
      <c r="C2086" t="s">
        <v>55</v>
      </c>
      <c r="D2086" t="s">
        <v>38</v>
      </c>
      <c r="E2086" t="s">
        <v>22</v>
      </c>
      <c r="F2086" s="2">
        <v>45196</v>
      </c>
      <c r="G2086" s="2">
        <v>45376</v>
      </c>
      <c r="H2086" s="11" t="str">
        <f ca="1" t="shared" si="128"/>
        <v>Expired</v>
      </c>
      <c r="I2086">
        <f t="shared" si="129"/>
        <v>2024</v>
      </c>
      <c r="J2086" t="str">
        <f t="shared" si="130"/>
        <v>March</v>
      </c>
      <c r="K2086" s="11">
        <f ca="1" t="shared" si="131"/>
        <v>-917</v>
      </c>
    </row>
    <row r="2087" spans="1:11">
      <c r="A2087">
        <v>12086</v>
      </c>
      <c r="B2087" t="s">
        <v>1926</v>
      </c>
      <c r="C2087" t="s">
        <v>25</v>
      </c>
      <c r="D2087" t="s">
        <v>26</v>
      </c>
      <c r="E2087" t="s">
        <v>30</v>
      </c>
      <c r="F2087" s="2">
        <v>45007</v>
      </c>
      <c r="G2087" s="2">
        <v>45737</v>
      </c>
      <c r="H2087" s="11" t="str">
        <f ca="1" t="shared" si="128"/>
        <v>Expired</v>
      </c>
      <c r="I2087">
        <f t="shared" si="129"/>
        <v>2025</v>
      </c>
      <c r="J2087" t="str">
        <f t="shared" si="130"/>
        <v>March</v>
      </c>
      <c r="K2087" s="11">
        <f ca="1" t="shared" si="131"/>
        <v>-556</v>
      </c>
    </row>
    <row r="2088" spans="1:11">
      <c r="A2088">
        <v>12087</v>
      </c>
      <c r="B2088" t="s">
        <v>1927</v>
      </c>
      <c r="C2088" t="s">
        <v>14</v>
      </c>
      <c r="D2088" t="s">
        <v>26</v>
      </c>
      <c r="E2088" t="s">
        <v>30</v>
      </c>
      <c r="F2088" s="2">
        <v>45087</v>
      </c>
      <c r="G2088" s="2">
        <v>45817</v>
      </c>
      <c r="H2088" s="11" t="str">
        <f ca="1" t="shared" si="128"/>
        <v>Expired</v>
      </c>
      <c r="I2088">
        <f t="shared" si="129"/>
        <v>2025</v>
      </c>
      <c r="J2088" t="str">
        <f t="shared" si="130"/>
        <v>June</v>
      </c>
      <c r="K2088" s="11">
        <f ca="1" t="shared" si="131"/>
        <v>-476</v>
      </c>
    </row>
    <row r="2089" spans="1:11">
      <c r="A2089">
        <v>12088</v>
      </c>
      <c r="B2089" t="s">
        <v>1928</v>
      </c>
      <c r="C2089" t="s">
        <v>55</v>
      </c>
      <c r="D2089" t="s">
        <v>15</v>
      </c>
      <c r="E2089" t="s">
        <v>16</v>
      </c>
      <c r="F2089" s="2">
        <v>45249</v>
      </c>
      <c r="G2089" s="2">
        <v>45429</v>
      </c>
      <c r="H2089" s="11" t="str">
        <f ca="1" t="shared" si="128"/>
        <v>Expired</v>
      </c>
      <c r="I2089">
        <f t="shared" si="129"/>
        <v>2024</v>
      </c>
      <c r="J2089" t="str">
        <f t="shared" si="130"/>
        <v>May</v>
      </c>
      <c r="K2089" s="11">
        <f ca="1" t="shared" si="131"/>
        <v>-864</v>
      </c>
    </row>
    <row r="2090" spans="1:11">
      <c r="A2090">
        <v>12089</v>
      </c>
      <c r="B2090" t="s">
        <v>1929</v>
      </c>
      <c r="C2090" t="s">
        <v>14</v>
      </c>
      <c r="D2090" t="s">
        <v>15</v>
      </c>
      <c r="E2090" t="s">
        <v>30</v>
      </c>
      <c r="F2090" s="2">
        <v>45121</v>
      </c>
      <c r="G2090" s="2">
        <v>45851</v>
      </c>
      <c r="H2090" s="11" t="str">
        <f ca="1" t="shared" si="128"/>
        <v>Expired</v>
      </c>
      <c r="I2090">
        <f t="shared" si="129"/>
        <v>2025</v>
      </c>
      <c r="J2090" t="str">
        <f t="shared" si="130"/>
        <v>July</v>
      </c>
      <c r="K2090" s="11">
        <f ca="1" t="shared" si="131"/>
        <v>-442</v>
      </c>
    </row>
    <row r="2091" spans="1:11">
      <c r="A2091">
        <v>12090</v>
      </c>
      <c r="B2091" t="s">
        <v>1930</v>
      </c>
      <c r="C2091" t="s">
        <v>14</v>
      </c>
      <c r="D2091" t="s">
        <v>26</v>
      </c>
      <c r="E2091" t="s">
        <v>11</v>
      </c>
      <c r="F2091" s="2">
        <v>45067</v>
      </c>
      <c r="G2091" s="2">
        <v>45797</v>
      </c>
      <c r="H2091" s="11" t="str">
        <f ca="1" t="shared" si="128"/>
        <v>Expired</v>
      </c>
      <c r="I2091">
        <f t="shared" si="129"/>
        <v>2025</v>
      </c>
      <c r="J2091" t="str">
        <f t="shared" si="130"/>
        <v>May</v>
      </c>
      <c r="K2091" s="11">
        <f ca="1" t="shared" si="131"/>
        <v>-496</v>
      </c>
    </row>
    <row r="2092" spans="1:11">
      <c r="A2092">
        <v>12091</v>
      </c>
      <c r="B2092" t="s">
        <v>1931</v>
      </c>
      <c r="C2092" t="s">
        <v>14</v>
      </c>
      <c r="D2092" t="s">
        <v>18</v>
      </c>
      <c r="E2092" t="s">
        <v>30</v>
      </c>
      <c r="F2092" s="2">
        <v>45408</v>
      </c>
      <c r="G2092" s="2">
        <v>45588</v>
      </c>
      <c r="H2092" s="11" t="str">
        <f ca="1" t="shared" si="128"/>
        <v>Expired</v>
      </c>
      <c r="I2092">
        <f t="shared" si="129"/>
        <v>2024</v>
      </c>
      <c r="J2092" t="str">
        <f t="shared" si="130"/>
        <v>October</v>
      </c>
      <c r="K2092" s="11">
        <f ca="1" t="shared" si="131"/>
        <v>-705</v>
      </c>
    </row>
    <row r="2093" spans="1:11">
      <c r="A2093">
        <v>12092</v>
      </c>
      <c r="B2093" t="s">
        <v>495</v>
      </c>
      <c r="C2093" t="s">
        <v>14</v>
      </c>
      <c r="D2093" t="s">
        <v>38</v>
      </c>
      <c r="E2093" t="s">
        <v>30</v>
      </c>
      <c r="F2093" s="2">
        <v>45061</v>
      </c>
      <c r="G2093" s="2">
        <v>45241</v>
      </c>
      <c r="H2093" s="11" t="str">
        <f ca="1" t="shared" si="128"/>
        <v>Expired</v>
      </c>
      <c r="I2093">
        <f t="shared" si="129"/>
        <v>2023</v>
      </c>
      <c r="J2093" t="str">
        <f t="shared" si="130"/>
        <v>November</v>
      </c>
      <c r="K2093" s="11">
        <f ca="1" t="shared" si="131"/>
        <v>-1052</v>
      </c>
    </row>
    <row r="2094" spans="1:11">
      <c r="A2094">
        <v>12093</v>
      </c>
      <c r="B2094" t="s">
        <v>1932</v>
      </c>
      <c r="C2094" t="s">
        <v>28</v>
      </c>
      <c r="D2094" t="s">
        <v>18</v>
      </c>
      <c r="E2094" t="s">
        <v>16</v>
      </c>
      <c r="F2094" s="2">
        <v>45371</v>
      </c>
      <c r="G2094" s="2">
        <v>45551</v>
      </c>
      <c r="H2094" s="11" t="str">
        <f ca="1" t="shared" si="128"/>
        <v>Expired</v>
      </c>
      <c r="I2094">
        <f t="shared" si="129"/>
        <v>2024</v>
      </c>
      <c r="J2094" t="str">
        <f t="shared" si="130"/>
        <v>September</v>
      </c>
      <c r="K2094" s="11">
        <f ca="1" t="shared" si="131"/>
        <v>-742</v>
      </c>
    </row>
    <row r="2095" spans="1:11">
      <c r="A2095">
        <v>12094</v>
      </c>
      <c r="B2095" t="s">
        <v>1569</v>
      </c>
      <c r="C2095" t="s">
        <v>28</v>
      </c>
      <c r="D2095" t="s">
        <v>18</v>
      </c>
      <c r="E2095" t="s">
        <v>11</v>
      </c>
      <c r="F2095" s="2">
        <v>44966</v>
      </c>
      <c r="G2095" s="2">
        <v>45331</v>
      </c>
      <c r="H2095" s="11" t="str">
        <f ca="1" t="shared" si="128"/>
        <v>Expired</v>
      </c>
      <c r="I2095">
        <f t="shared" si="129"/>
        <v>2024</v>
      </c>
      <c r="J2095" t="str">
        <f t="shared" si="130"/>
        <v>February</v>
      </c>
      <c r="K2095" s="11">
        <f ca="1" t="shared" si="131"/>
        <v>-962</v>
      </c>
    </row>
    <row r="2096" spans="1:11">
      <c r="A2096">
        <v>12095</v>
      </c>
      <c r="B2096" t="s">
        <v>1933</v>
      </c>
      <c r="C2096" t="s">
        <v>28</v>
      </c>
      <c r="D2096" t="s">
        <v>38</v>
      </c>
      <c r="E2096" t="s">
        <v>35</v>
      </c>
      <c r="F2096" s="2">
        <v>45167</v>
      </c>
      <c r="G2096" s="2">
        <v>45897</v>
      </c>
      <c r="H2096" s="11" t="str">
        <f ca="1" t="shared" si="128"/>
        <v>Expired</v>
      </c>
      <c r="I2096">
        <f t="shared" si="129"/>
        <v>2025</v>
      </c>
      <c r="J2096" t="str">
        <f t="shared" si="130"/>
        <v>August</v>
      </c>
      <c r="K2096" s="11">
        <f ca="1" t="shared" si="131"/>
        <v>-396</v>
      </c>
    </row>
    <row r="2097" spans="1:11">
      <c r="A2097">
        <v>12096</v>
      </c>
      <c r="B2097" t="s">
        <v>1934</v>
      </c>
      <c r="C2097" t="s">
        <v>28</v>
      </c>
      <c r="D2097" t="s">
        <v>18</v>
      </c>
      <c r="E2097" t="s">
        <v>30</v>
      </c>
      <c r="F2097" s="2">
        <v>45164</v>
      </c>
      <c r="G2097" s="2">
        <v>45529</v>
      </c>
      <c r="H2097" s="11" t="str">
        <f ca="1" t="shared" si="128"/>
        <v>Expired</v>
      </c>
      <c r="I2097">
        <f t="shared" si="129"/>
        <v>2024</v>
      </c>
      <c r="J2097" t="str">
        <f t="shared" si="130"/>
        <v>August</v>
      </c>
      <c r="K2097" s="11">
        <f ca="1" t="shared" si="131"/>
        <v>-764</v>
      </c>
    </row>
    <row r="2098" spans="1:11">
      <c r="A2098">
        <v>12097</v>
      </c>
      <c r="B2098" t="s">
        <v>1935</v>
      </c>
      <c r="C2098" t="s">
        <v>55</v>
      </c>
      <c r="D2098" t="s">
        <v>38</v>
      </c>
      <c r="E2098" t="s">
        <v>35</v>
      </c>
      <c r="F2098" s="2">
        <v>45292</v>
      </c>
      <c r="G2098" s="2">
        <v>46022</v>
      </c>
      <c r="H2098" s="11" t="str">
        <f ca="1" t="shared" si="128"/>
        <v>Expired</v>
      </c>
      <c r="I2098">
        <f t="shared" si="129"/>
        <v>2025</v>
      </c>
      <c r="J2098" t="str">
        <f t="shared" si="130"/>
        <v>December</v>
      </c>
      <c r="K2098" s="11">
        <f ca="1" t="shared" si="131"/>
        <v>-271</v>
      </c>
    </row>
    <row r="2099" spans="1:11">
      <c r="A2099">
        <v>12098</v>
      </c>
      <c r="B2099" t="s">
        <v>877</v>
      </c>
      <c r="C2099" t="s">
        <v>9</v>
      </c>
      <c r="D2099" t="s">
        <v>18</v>
      </c>
      <c r="E2099" t="s">
        <v>16</v>
      </c>
      <c r="F2099" s="2">
        <v>45221</v>
      </c>
      <c r="G2099" s="2">
        <v>45586</v>
      </c>
      <c r="H2099" s="11" t="str">
        <f ca="1" t="shared" si="128"/>
        <v>Expired</v>
      </c>
      <c r="I2099">
        <f t="shared" si="129"/>
        <v>2024</v>
      </c>
      <c r="J2099" t="str">
        <f t="shared" si="130"/>
        <v>October</v>
      </c>
      <c r="K2099" s="11">
        <f ca="1" t="shared" si="131"/>
        <v>-707</v>
      </c>
    </row>
    <row r="2100" spans="1:11">
      <c r="A2100">
        <v>12099</v>
      </c>
      <c r="B2100" t="s">
        <v>1116</v>
      </c>
      <c r="C2100" t="s">
        <v>25</v>
      </c>
      <c r="D2100" t="s">
        <v>18</v>
      </c>
      <c r="E2100" t="s">
        <v>22</v>
      </c>
      <c r="F2100" s="2">
        <v>45045</v>
      </c>
      <c r="G2100" s="2">
        <v>45225</v>
      </c>
      <c r="H2100" s="11" t="str">
        <f ca="1" t="shared" si="128"/>
        <v>Expired</v>
      </c>
      <c r="I2100">
        <f t="shared" si="129"/>
        <v>2023</v>
      </c>
      <c r="J2100" t="str">
        <f t="shared" si="130"/>
        <v>October</v>
      </c>
      <c r="K2100" s="11">
        <f ca="1" t="shared" si="131"/>
        <v>-1068</v>
      </c>
    </row>
    <row r="2101" spans="1:11">
      <c r="A2101">
        <v>12100</v>
      </c>
      <c r="B2101" t="s">
        <v>1936</v>
      </c>
      <c r="C2101" t="s">
        <v>14</v>
      </c>
      <c r="D2101" t="s">
        <v>26</v>
      </c>
      <c r="E2101" t="s">
        <v>30</v>
      </c>
      <c r="F2101" s="2">
        <v>45334</v>
      </c>
      <c r="G2101" s="2">
        <v>46064</v>
      </c>
      <c r="H2101" s="11" t="str">
        <f ca="1" t="shared" si="128"/>
        <v>Expired</v>
      </c>
      <c r="I2101" s="11">
        <f t="shared" si="129"/>
        <v>2026</v>
      </c>
      <c r="J2101" s="11" t="str">
        <f t="shared" si="130"/>
        <v>February</v>
      </c>
      <c r="K2101" s="11">
        <f ca="1" t="shared" si="131"/>
        <v>-229</v>
      </c>
    </row>
    <row r="2102" spans="1:11">
      <c r="A2102">
        <v>12101</v>
      </c>
      <c r="B2102" t="s">
        <v>980</v>
      </c>
      <c r="C2102" t="s">
        <v>55</v>
      </c>
      <c r="D2102" t="s">
        <v>15</v>
      </c>
      <c r="E2102" t="s">
        <v>22</v>
      </c>
      <c r="F2102" s="2">
        <v>45167</v>
      </c>
      <c r="G2102" s="2">
        <v>45347</v>
      </c>
      <c r="H2102" s="11" t="str">
        <f ca="1" t="shared" si="128"/>
        <v>Expired</v>
      </c>
      <c r="I2102">
        <f t="shared" si="129"/>
        <v>2024</v>
      </c>
      <c r="J2102" t="str">
        <f t="shared" si="130"/>
        <v>February</v>
      </c>
      <c r="K2102" s="11">
        <f ca="1" t="shared" si="131"/>
        <v>-946</v>
      </c>
    </row>
    <row r="2103" spans="1:11">
      <c r="A2103">
        <v>12102</v>
      </c>
      <c r="B2103" t="s">
        <v>1937</v>
      </c>
      <c r="C2103" t="s">
        <v>28</v>
      </c>
      <c r="D2103" t="s">
        <v>18</v>
      </c>
      <c r="E2103" t="s">
        <v>22</v>
      </c>
      <c r="F2103" s="2">
        <v>44989</v>
      </c>
      <c r="G2103" s="2">
        <v>45719</v>
      </c>
      <c r="H2103" s="11" t="str">
        <f ca="1" t="shared" si="128"/>
        <v>Expired</v>
      </c>
      <c r="I2103">
        <f t="shared" si="129"/>
        <v>2025</v>
      </c>
      <c r="J2103" t="str">
        <f t="shared" si="130"/>
        <v>March</v>
      </c>
      <c r="K2103" s="11">
        <f ca="1" t="shared" si="131"/>
        <v>-574</v>
      </c>
    </row>
    <row r="2104" spans="1:11">
      <c r="A2104">
        <v>12103</v>
      </c>
      <c r="B2104" t="s">
        <v>1938</v>
      </c>
      <c r="C2104" t="s">
        <v>25</v>
      </c>
      <c r="D2104" t="s">
        <v>10</v>
      </c>
      <c r="E2104" t="s">
        <v>22</v>
      </c>
      <c r="F2104" s="2">
        <v>45327</v>
      </c>
      <c r="G2104" s="2">
        <v>45692</v>
      </c>
      <c r="H2104" s="11" t="str">
        <f ca="1" t="shared" si="128"/>
        <v>Expired</v>
      </c>
      <c r="I2104">
        <f t="shared" si="129"/>
        <v>2025</v>
      </c>
      <c r="J2104" t="str">
        <f t="shared" si="130"/>
        <v>February</v>
      </c>
      <c r="K2104" s="11">
        <f ca="1" t="shared" si="131"/>
        <v>-601</v>
      </c>
    </row>
    <row r="2105" spans="1:11">
      <c r="A2105">
        <v>12104</v>
      </c>
      <c r="B2105" t="s">
        <v>580</v>
      </c>
      <c r="C2105" t="s">
        <v>25</v>
      </c>
      <c r="D2105" t="s">
        <v>26</v>
      </c>
      <c r="E2105" t="s">
        <v>30</v>
      </c>
      <c r="F2105" s="2">
        <v>45424</v>
      </c>
      <c r="G2105" s="2">
        <v>46154</v>
      </c>
      <c r="H2105" s="11" t="str">
        <f ca="1" t="shared" si="128"/>
        <v>Expired</v>
      </c>
      <c r="I2105" s="11">
        <f t="shared" si="129"/>
        <v>2026</v>
      </c>
      <c r="J2105" s="11" t="str">
        <f t="shared" si="130"/>
        <v>May</v>
      </c>
      <c r="K2105" s="11">
        <f ca="1" t="shared" si="131"/>
        <v>-139</v>
      </c>
    </row>
    <row r="2106" spans="1:11">
      <c r="A2106">
        <v>12105</v>
      </c>
      <c r="B2106" t="s">
        <v>1939</v>
      </c>
      <c r="C2106" t="s">
        <v>14</v>
      </c>
      <c r="D2106" t="s">
        <v>26</v>
      </c>
      <c r="E2106" t="s">
        <v>30</v>
      </c>
      <c r="F2106" s="2">
        <v>45385</v>
      </c>
      <c r="G2106" s="2">
        <v>45750</v>
      </c>
      <c r="H2106" s="11" t="str">
        <f ca="1" t="shared" si="128"/>
        <v>Expired</v>
      </c>
      <c r="I2106">
        <f t="shared" si="129"/>
        <v>2025</v>
      </c>
      <c r="J2106" t="str">
        <f t="shared" si="130"/>
        <v>April</v>
      </c>
      <c r="K2106" s="11">
        <f ca="1" t="shared" si="131"/>
        <v>-543</v>
      </c>
    </row>
    <row r="2107" spans="1:11">
      <c r="A2107">
        <v>12106</v>
      </c>
      <c r="B2107" t="s">
        <v>366</v>
      </c>
      <c r="C2107" t="s">
        <v>21</v>
      </c>
      <c r="D2107" t="s">
        <v>15</v>
      </c>
      <c r="E2107" t="s">
        <v>11</v>
      </c>
      <c r="F2107" s="2">
        <v>45567</v>
      </c>
      <c r="G2107" s="2">
        <v>45747</v>
      </c>
      <c r="H2107" s="11" t="str">
        <f ca="1" t="shared" si="128"/>
        <v>Expired</v>
      </c>
      <c r="I2107">
        <f t="shared" si="129"/>
        <v>2025</v>
      </c>
      <c r="J2107" t="str">
        <f t="shared" si="130"/>
        <v>March</v>
      </c>
      <c r="K2107" s="11">
        <f ca="1" t="shared" si="131"/>
        <v>-546</v>
      </c>
    </row>
    <row r="2108" spans="1:11">
      <c r="A2108">
        <v>12107</v>
      </c>
      <c r="B2108" t="s">
        <v>1940</v>
      </c>
      <c r="C2108" t="s">
        <v>28</v>
      </c>
      <c r="D2108" t="s">
        <v>10</v>
      </c>
      <c r="E2108" t="s">
        <v>11</v>
      </c>
      <c r="F2108" s="2">
        <v>45546</v>
      </c>
      <c r="G2108" s="2">
        <v>46276</v>
      </c>
      <c r="H2108" s="11" t="str">
        <f ca="1" t="shared" si="128"/>
        <v>Expired</v>
      </c>
      <c r="I2108" s="11">
        <f t="shared" si="129"/>
        <v>2026</v>
      </c>
      <c r="J2108" s="11" t="str">
        <f t="shared" si="130"/>
        <v>September</v>
      </c>
      <c r="K2108" s="11">
        <f ca="1" t="shared" si="131"/>
        <v>-17</v>
      </c>
    </row>
    <row r="2109" spans="1:11">
      <c r="A2109">
        <v>12108</v>
      </c>
      <c r="B2109" t="s">
        <v>1941</v>
      </c>
      <c r="C2109" t="s">
        <v>55</v>
      </c>
      <c r="D2109" t="s">
        <v>26</v>
      </c>
      <c r="E2109" t="s">
        <v>30</v>
      </c>
      <c r="F2109" s="2">
        <v>45288</v>
      </c>
      <c r="G2109" s="2">
        <v>46018</v>
      </c>
      <c r="H2109" s="11" t="str">
        <f ca="1" t="shared" si="128"/>
        <v>Expired</v>
      </c>
      <c r="I2109">
        <f t="shared" si="129"/>
        <v>2025</v>
      </c>
      <c r="J2109" t="str">
        <f t="shared" si="130"/>
        <v>December</v>
      </c>
      <c r="K2109" s="11">
        <f ca="1" t="shared" si="131"/>
        <v>-275</v>
      </c>
    </row>
    <row r="2110" spans="1:11">
      <c r="A2110">
        <v>12109</v>
      </c>
      <c r="B2110" t="s">
        <v>1942</v>
      </c>
      <c r="C2110" t="s">
        <v>28</v>
      </c>
      <c r="D2110" t="s">
        <v>18</v>
      </c>
      <c r="E2110" t="s">
        <v>30</v>
      </c>
      <c r="F2110" s="2">
        <v>45475</v>
      </c>
      <c r="G2110" s="2">
        <v>45655</v>
      </c>
      <c r="H2110" s="11" t="str">
        <f ca="1" t="shared" si="128"/>
        <v>Expired</v>
      </c>
      <c r="I2110">
        <f t="shared" si="129"/>
        <v>2024</v>
      </c>
      <c r="J2110" t="str">
        <f t="shared" si="130"/>
        <v>December</v>
      </c>
      <c r="K2110" s="11">
        <f ca="1" t="shared" si="131"/>
        <v>-638</v>
      </c>
    </row>
    <row r="2111" spans="1:11">
      <c r="A2111">
        <v>12110</v>
      </c>
      <c r="B2111" t="s">
        <v>1943</v>
      </c>
      <c r="C2111" t="s">
        <v>55</v>
      </c>
      <c r="D2111" t="s">
        <v>18</v>
      </c>
      <c r="E2111" t="s">
        <v>30</v>
      </c>
      <c r="F2111" s="2">
        <v>45092</v>
      </c>
      <c r="G2111" s="2">
        <v>45457</v>
      </c>
      <c r="H2111" s="11" t="str">
        <f ca="1" t="shared" si="128"/>
        <v>Expired</v>
      </c>
      <c r="I2111">
        <f t="shared" si="129"/>
        <v>2024</v>
      </c>
      <c r="J2111" t="str">
        <f t="shared" si="130"/>
        <v>June</v>
      </c>
      <c r="K2111" s="11">
        <f ca="1" t="shared" si="131"/>
        <v>-836</v>
      </c>
    </row>
    <row r="2112" spans="1:11">
      <c r="A2112">
        <v>12111</v>
      </c>
      <c r="B2112" t="s">
        <v>1944</v>
      </c>
      <c r="C2112" t="s">
        <v>21</v>
      </c>
      <c r="D2112" t="s">
        <v>15</v>
      </c>
      <c r="E2112" t="s">
        <v>11</v>
      </c>
      <c r="F2112" s="2">
        <v>44940</v>
      </c>
      <c r="G2112" s="2">
        <v>45120</v>
      </c>
      <c r="H2112" s="11" t="str">
        <f ca="1" t="shared" si="128"/>
        <v>Expired</v>
      </c>
      <c r="I2112">
        <f t="shared" si="129"/>
        <v>2023</v>
      </c>
      <c r="J2112" t="str">
        <f t="shared" si="130"/>
        <v>July</v>
      </c>
      <c r="K2112" s="11">
        <f ca="1" t="shared" si="131"/>
        <v>-1173</v>
      </c>
    </row>
    <row r="2113" spans="1:11">
      <c r="A2113">
        <v>12112</v>
      </c>
      <c r="B2113" t="s">
        <v>1945</v>
      </c>
      <c r="C2113" t="s">
        <v>28</v>
      </c>
      <c r="D2113" t="s">
        <v>26</v>
      </c>
      <c r="E2113" t="s">
        <v>35</v>
      </c>
      <c r="F2113" s="2">
        <v>45334</v>
      </c>
      <c r="G2113" s="2">
        <v>45699</v>
      </c>
      <c r="H2113" s="11" t="str">
        <f ca="1" t="shared" si="128"/>
        <v>Expired</v>
      </c>
      <c r="I2113">
        <f t="shared" si="129"/>
        <v>2025</v>
      </c>
      <c r="J2113" t="str">
        <f t="shared" si="130"/>
        <v>February</v>
      </c>
      <c r="K2113" s="11">
        <f ca="1" t="shared" si="131"/>
        <v>-594</v>
      </c>
    </row>
    <row r="2114" spans="1:11">
      <c r="A2114">
        <v>12113</v>
      </c>
      <c r="B2114" t="s">
        <v>1946</v>
      </c>
      <c r="C2114" t="s">
        <v>25</v>
      </c>
      <c r="D2114" t="s">
        <v>10</v>
      </c>
      <c r="E2114" t="s">
        <v>16</v>
      </c>
      <c r="F2114" s="2">
        <v>45162</v>
      </c>
      <c r="G2114" s="2">
        <v>45892</v>
      </c>
      <c r="H2114" s="11" t="str">
        <f ca="1" t="shared" ref="H2114:H2177" si="132">IF(K2114&lt;=0,"Expired",IF(AND(K2114&gt;=1,K2114&lt;=30),"Expiring_Soon","Active"))</f>
        <v>Expired</v>
      </c>
      <c r="I2114">
        <f t="shared" ref="I2114:I2177" si="133">YEAR(G2114)</f>
        <v>2025</v>
      </c>
      <c r="J2114" t="str">
        <f t="shared" ref="J2114:J2177" si="134">TEXT(G2114,"mmmm")</f>
        <v>August</v>
      </c>
      <c r="K2114" s="11">
        <f ca="1" t="shared" ref="K2114:K2177" si="135">G2114-TODAY()</f>
        <v>-401</v>
      </c>
    </row>
    <row r="2115" spans="1:11">
      <c r="A2115">
        <v>12114</v>
      </c>
      <c r="B2115" t="s">
        <v>1947</v>
      </c>
      <c r="C2115" t="s">
        <v>9</v>
      </c>
      <c r="D2115" t="s">
        <v>10</v>
      </c>
      <c r="E2115" t="s">
        <v>16</v>
      </c>
      <c r="F2115" s="2">
        <v>45313</v>
      </c>
      <c r="G2115" s="2">
        <v>46043</v>
      </c>
      <c r="H2115" s="11" t="str">
        <f ca="1" t="shared" si="132"/>
        <v>Expired</v>
      </c>
      <c r="I2115" s="11">
        <f t="shared" si="133"/>
        <v>2026</v>
      </c>
      <c r="J2115" s="11" t="str">
        <f t="shared" si="134"/>
        <v>January</v>
      </c>
      <c r="K2115" s="11">
        <f ca="1" t="shared" si="135"/>
        <v>-250</v>
      </c>
    </row>
    <row r="2116" spans="1:11">
      <c r="A2116">
        <v>12115</v>
      </c>
      <c r="B2116" t="s">
        <v>1948</v>
      </c>
      <c r="C2116" t="s">
        <v>14</v>
      </c>
      <c r="D2116" t="s">
        <v>10</v>
      </c>
      <c r="E2116" t="s">
        <v>16</v>
      </c>
      <c r="F2116" s="2">
        <v>45005</v>
      </c>
      <c r="G2116" s="2">
        <v>45185</v>
      </c>
      <c r="H2116" s="11" t="str">
        <f ca="1" t="shared" si="132"/>
        <v>Expired</v>
      </c>
      <c r="I2116">
        <f t="shared" si="133"/>
        <v>2023</v>
      </c>
      <c r="J2116" t="str">
        <f t="shared" si="134"/>
        <v>September</v>
      </c>
      <c r="K2116" s="11">
        <f ca="1" t="shared" si="135"/>
        <v>-1108</v>
      </c>
    </row>
    <row r="2117" spans="1:11">
      <c r="A2117">
        <v>12116</v>
      </c>
      <c r="B2117" t="s">
        <v>1949</v>
      </c>
      <c r="C2117" t="s">
        <v>9</v>
      </c>
      <c r="D2117" t="s">
        <v>26</v>
      </c>
      <c r="E2117" t="s">
        <v>35</v>
      </c>
      <c r="F2117" s="2">
        <v>45546</v>
      </c>
      <c r="G2117" s="2">
        <v>45726</v>
      </c>
      <c r="H2117" s="11" t="str">
        <f ca="1" t="shared" si="132"/>
        <v>Expired</v>
      </c>
      <c r="I2117">
        <f t="shared" si="133"/>
        <v>2025</v>
      </c>
      <c r="J2117" t="str">
        <f t="shared" si="134"/>
        <v>March</v>
      </c>
      <c r="K2117" s="11">
        <f ca="1" t="shared" si="135"/>
        <v>-567</v>
      </c>
    </row>
    <row r="2118" spans="1:11">
      <c r="A2118">
        <v>12117</v>
      </c>
      <c r="B2118" t="s">
        <v>1950</v>
      </c>
      <c r="C2118" t="s">
        <v>55</v>
      </c>
      <c r="D2118" t="s">
        <v>18</v>
      </c>
      <c r="E2118" t="s">
        <v>35</v>
      </c>
      <c r="F2118" s="2">
        <v>45246</v>
      </c>
      <c r="G2118" s="2">
        <v>45611</v>
      </c>
      <c r="H2118" s="11" t="str">
        <f ca="1" t="shared" si="132"/>
        <v>Expired</v>
      </c>
      <c r="I2118">
        <f t="shared" si="133"/>
        <v>2024</v>
      </c>
      <c r="J2118" t="str">
        <f t="shared" si="134"/>
        <v>November</v>
      </c>
      <c r="K2118" s="11">
        <f ca="1" t="shared" si="135"/>
        <v>-682</v>
      </c>
    </row>
    <row r="2119" spans="1:11">
      <c r="A2119">
        <v>12118</v>
      </c>
      <c r="B2119" t="s">
        <v>1951</v>
      </c>
      <c r="C2119" t="s">
        <v>14</v>
      </c>
      <c r="D2119" t="s">
        <v>26</v>
      </c>
      <c r="E2119" t="s">
        <v>30</v>
      </c>
      <c r="F2119" s="2">
        <v>45207</v>
      </c>
      <c r="G2119" s="2">
        <v>45572</v>
      </c>
      <c r="H2119" s="11" t="str">
        <f ca="1" t="shared" si="132"/>
        <v>Expired</v>
      </c>
      <c r="I2119">
        <f t="shared" si="133"/>
        <v>2024</v>
      </c>
      <c r="J2119" t="str">
        <f t="shared" si="134"/>
        <v>October</v>
      </c>
      <c r="K2119" s="11">
        <f ca="1" t="shared" si="135"/>
        <v>-721</v>
      </c>
    </row>
    <row r="2120" spans="1:11">
      <c r="A2120">
        <v>12119</v>
      </c>
      <c r="B2120" t="s">
        <v>1952</v>
      </c>
      <c r="C2120" t="s">
        <v>25</v>
      </c>
      <c r="D2120" t="s">
        <v>15</v>
      </c>
      <c r="E2120" t="s">
        <v>22</v>
      </c>
      <c r="F2120" s="2">
        <v>45312</v>
      </c>
      <c r="G2120" s="2">
        <v>45677</v>
      </c>
      <c r="H2120" s="11" t="str">
        <f ca="1" t="shared" si="132"/>
        <v>Expired</v>
      </c>
      <c r="I2120">
        <f t="shared" si="133"/>
        <v>2025</v>
      </c>
      <c r="J2120" t="str">
        <f t="shared" si="134"/>
        <v>January</v>
      </c>
      <c r="K2120" s="11">
        <f ca="1" t="shared" si="135"/>
        <v>-616</v>
      </c>
    </row>
    <row r="2121" spans="1:11">
      <c r="A2121">
        <v>12120</v>
      </c>
      <c r="B2121" t="s">
        <v>1275</v>
      </c>
      <c r="C2121" t="s">
        <v>21</v>
      </c>
      <c r="D2121" t="s">
        <v>38</v>
      </c>
      <c r="E2121" t="s">
        <v>35</v>
      </c>
      <c r="F2121" s="2">
        <v>45212</v>
      </c>
      <c r="G2121" s="2">
        <v>45577</v>
      </c>
      <c r="H2121" s="11" t="str">
        <f ca="1" t="shared" si="132"/>
        <v>Expired</v>
      </c>
      <c r="I2121">
        <f t="shared" si="133"/>
        <v>2024</v>
      </c>
      <c r="J2121" t="str">
        <f t="shared" si="134"/>
        <v>October</v>
      </c>
      <c r="K2121" s="11">
        <f ca="1" t="shared" si="135"/>
        <v>-716</v>
      </c>
    </row>
    <row r="2122" spans="1:11">
      <c r="A2122">
        <v>12121</v>
      </c>
      <c r="B2122" t="s">
        <v>1953</v>
      </c>
      <c r="C2122" t="s">
        <v>28</v>
      </c>
      <c r="D2122" t="s">
        <v>18</v>
      </c>
      <c r="E2122" t="s">
        <v>22</v>
      </c>
      <c r="F2122" s="2">
        <v>44944</v>
      </c>
      <c r="G2122" s="2">
        <v>45309</v>
      </c>
      <c r="H2122" s="11" t="str">
        <f ca="1" t="shared" si="132"/>
        <v>Expired</v>
      </c>
      <c r="I2122">
        <f t="shared" si="133"/>
        <v>2024</v>
      </c>
      <c r="J2122" t="str">
        <f t="shared" si="134"/>
        <v>January</v>
      </c>
      <c r="K2122" s="11">
        <f ca="1" t="shared" si="135"/>
        <v>-984</v>
      </c>
    </row>
    <row r="2123" spans="1:11">
      <c r="A2123">
        <v>12122</v>
      </c>
      <c r="B2123" t="s">
        <v>1954</v>
      </c>
      <c r="C2123" t="s">
        <v>25</v>
      </c>
      <c r="D2123" t="s">
        <v>15</v>
      </c>
      <c r="E2123" t="s">
        <v>16</v>
      </c>
      <c r="F2123" s="2">
        <v>45390</v>
      </c>
      <c r="G2123" s="2">
        <v>45570</v>
      </c>
      <c r="H2123" s="11" t="str">
        <f ca="1" t="shared" si="132"/>
        <v>Expired</v>
      </c>
      <c r="I2123">
        <f t="shared" si="133"/>
        <v>2024</v>
      </c>
      <c r="J2123" t="str">
        <f t="shared" si="134"/>
        <v>October</v>
      </c>
      <c r="K2123" s="11">
        <f ca="1" t="shared" si="135"/>
        <v>-723</v>
      </c>
    </row>
    <row r="2124" spans="1:11">
      <c r="A2124">
        <v>12123</v>
      </c>
      <c r="B2124" t="s">
        <v>1955</v>
      </c>
      <c r="C2124" t="s">
        <v>55</v>
      </c>
      <c r="D2124" t="s">
        <v>18</v>
      </c>
      <c r="E2124" t="s">
        <v>22</v>
      </c>
      <c r="F2124" s="2">
        <v>45305</v>
      </c>
      <c r="G2124" s="2">
        <v>45670</v>
      </c>
      <c r="H2124" s="11" t="str">
        <f ca="1" t="shared" si="132"/>
        <v>Expired</v>
      </c>
      <c r="I2124">
        <f t="shared" si="133"/>
        <v>2025</v>
      </c>
      <c r="J2124" t="str">
        <f t="shared" si="134"/>
        <v>January</v>
      </c>
      <c r="K2124" s="11">
        <f ca="1" t="shared" si="135"/>
        <v>-623</v>
      </c>
    </row>
    <row r="2125" spans="1:11">
      <c r="A2125">
        <v>12124</v>
      </c>
      <c r="B2125" t="s">
        <v>1956</v>
      </c>
      <c r="C2125" t="s">
        <v>14</v>
      </c>
      <c r="D2125" t="s">
        <v>10</v>
      </c>
      <c r="E2125" t="s">
        <v>30</v>
      </c>
      <c r="F2125" s="2">
        <v>45074</v>
      </c>
      <c r="G2125" s="2">
        <v>45804</v>
      </c>
      <c r="H2125" s="11" t="str">
        <f ca="1" t="shared" si="132"/>
        <v>Expired</v>
      </c>
      <c r="I2125">
        <f t="shared" si="133"/>
        <v>2025</v>
      </c>
      <c r="J2125" t="str">
        <f t="shared" si="134"/>
        <v>May</v>
      </c>
      <c r="K2125" s="11">
        <f ca="1" t="shared" si="135"/>
        <v>-489</v>
      </c>
    </row>
    <row r="2126" spans="1:11">
      <c r="A2126">
        <v>12125</v>
      </c>
      <c r="B2126" t="s">
        <v>1957</v>
      </c>
      <c r="C2126" t="s">
        <v>28</v>
      </c>
      <c r="D2126" t="s">
        <v>18</v>
      </c>
      <c r="E2126" t="s">
        <v>11</v>
      </c>
      <c r="F2126" s="2">
        <v>45428</v>
      </c>
      <c r="G2126" s="2">
        <v>46158</v>
      </c>
      <c r="H2126" s="11" t="str">
        <f ca="1" t="shared" si="132"/>
        <v>Expired</v>
      </c>
      <c r="I2126" s="11">
        <f t="shared" si="133"/>
        <v>2026</v>
      </c>
      <c r="J2126" s="11" t="str">
        <f t="shared" si="134"/>
        <v>May</v>
      </c>
      <c r="K2126" s="11">
        <f ca="1" t="shared" si="135"/>
        <v>-135</v>
      </c>
    </row>
    <row r="2127" spans="1:11">
      <c r="A2127">
        <v>12126</v>
      </c>
      <c r="B2127" t="s">
        <v>1958</v>
      </c>
      <c r="C2127" t="s">
        <v>21</v>
      </c>
      <c r="D2127" t="s">
        <v>38</v>
      </c>
      <c r="E2127" t="s">
        <v>35</v>
      </c>
      <c r="F2127" s="2">
        <v>45411</v>
      </c>
      <c r="G2127" s="2">
        <v>46141</v>
      </c>
      <c r="H2127" s="11" t="str">
        <f ca="1" t="shared" si="132"/>
        <v>Expired</v>
      </c>
      <c r="I2127" s="11">
        <f t="shared" si="133"/>
        <v>2026</v>
      </c>
      <c r="J2127" s="11" t="str">
        <f t="shared" si="134"/>
        <v>April</v>
      </c>
      <c r="K2127" s="11">
        <f ca="1" t="shared" si="135"/>
        <v>-152</v>
      </c>
    </row>
    <row r="2128" spans="1:11">
      <c r="A2128">
        <v>12127</v>
      </c>
      <c r="B2128" t="s">
        <v>1959</v>
      </c>
      <c r="C2128" t="s">
        <v>21</v>
      </c>
      <c r="D2128" t="s">
        <v>26</v>
      </c>
      <c r="E2128" t="s">
        <v>22</v>
      </c>
      <c r="F2128" s="2">
        <v>45185</v>
      </c>
      <c r="G2128" s="2">
        <v>45550</v>
      </c>
      <c r="H2128" s="11" t="str">
        <f ca="1" t="shared" si="132"/>
        <v>Expired</v>
      </c>
      <c r="I2128">
        <f t="shared" si="133"/>
        <v>2024</v>
      </c>
      <c r="J2128" t="str">
        <f t="shared" si="134"/>
        <v>September</v>
      </c>
      <c r="K2128" s="11">
        <f ca="1" t="shared" si="135"/>
        <v>-743</v>
      </c>
    </row>
    <row r="2129" spans="1:11">
      <c r="A2129">
        <v>12128</v>
      </c>
      <c r="B2129" t="s">
        <v>1960</v>
      </c>
      <c r="C2129" t="s">
        <v>21</v>
      </c>
      <c r="D2129" t="s">
        <v>26</v>
      </c>
      <c r="E2129" t="s">
        <v>30</v>
      </c>
      <c r="F2129" s="2">
        <v>45505</v>
      </c>
      <c r="G2129" s="2">
        <v>46235</v>
      </c>
      <c r="H2129" s="11" t="str">
        <f ca="1" t="shared" si="132"/>
        <v>Expired</v>
      </c>
      <c r="I2129" s="11">
        <f t="shared" si="133"/>
        <v>2026</v>
      </c>
      <c r="J2129" s="11" t="str">
        <f t="shared" si="134"/>
        <v>August</v>
      </c>
      <c r="K2129" s="11">
        <f ca="1" t="shared" si="135"/>
        <v>-58</v>
      </c>
    </row>
    <row r="2130" spans="1:11">
      <c r="A2130">
        <v>12129</v>
      </c>
      <c r="B2130" t="s">
        <v>1961</v>
      </c>
      <c r="C2130" t="s">
        <v>25</v>
      </c>
      <c r="D2130" t="s">
        <v>18</v>
      </c>
      <c r="E2130" t="s">
        <v>35</v>
      </c>
      <c r="F2130" s="2">
        <v>45427</v>
      </c>
      <c r="G2130" s="2">
        <v>46157</v>
      </c>
      <c r="H2130" s="11" t="str">
        <f ca="1" t="shared" si="132"/>
        <v>Expired</v>
      </c>
      <c r="I2130" s="11">
        <f t="shared" si="133"/>
        <v>2026</v>
      </c>
      <c r="J2130" s="11" t="str">
        <f t="shared" si="134"/>
        <v>May</v>
      </c>
      <c r="K2130" s="11">
        <f ca="1" t="shared" si="135"/>
        <v>-136</v>
      </c>
    </row>
    <row r="2131" spans="1:11">
      <c r="A2131">
        <v>12130</v>
      </c>
      <c r="B2131" t="s">
        <v>482</v>
      </c>
      <c r="C2131" t="s">
        <v>14</v>
      </c>
      <c r="D2131" t="s">
        <v>18</v>
      </c>
      <c r="E2131" t="s">
        <v>30</v>
      </c>
      <c r="F2131" s="2">
        <v>45399</v>
      </c>
      <c r="G2131" s="2">
        <v>46129</v>
      </c>
      <c r="H2131" s="11" t="str">
        <f ca="1" t="shared" si="132"/>
        <v>Expired</v>
      </c>
      <c r="I2131" s="11">
        <f t="shared" si="133"/>
        <v>2026</v>
      </c>
      <c r="J2131" s="11" t="str">
        <f t="shared" si="134"/>
        <v>April</v>
      </c>
      <c r="K2131" s="11">
        <f ca="1" t="shared" si="135"/>
        <v>-164</v>
      </c>
    </row>
    <row r="2132" spans="1:11">
      <c r="A2132">
        <v>12131</v>
      </c>
      <c r="B2132" t="s">
        <v>1962</v>
      </c>
      <c r="C2132" t="s">
        <v>28</v>
      </c>
      <c r="D2132" t="s">
        <v>26</v>
      </c>
      <c r="E2132" t="s">
        <v>16</v>
      </c>
      <c r="F2132" s="2">
        <v>45362</v>
      </c>
      <c r="G2132" s="2">
        <v>46092</v>
      </c>
      <c r="H2132" s="11" t="str">
        <f ca="1" t="shared" si="132"/>
        <v>Expired</v>
      </c>
      <c r="I2132" s="11">
        <f t="shared" si="133"/>
        <v>2026</v>
      </c>
      <c r="J2132" s="11" t="str">
        <f t="shared" si="134"/>
        <v>March</v>
      </c>
      <c r="K2132" s="11">
        <f ca="1" t="shared" si="135"/>
        <v>-201</v>
      </c>
    </row>
    <row r="2133" spans="1:11">
      <c r="A2133">
        <v>12132</v>
      </c>
      <c r="B2133" t="s">
        <v>1963</v>
      </c>
      <c r="C2133" t="s">
        <v>21</v>
      </c>
      <c r="D2133" t="s">
        <v>26</v>
      </c>
      <c r="E2133" t="s">
        <v>11</v>
      </c>
      <c r="F2133" s="2">
        <v>45459</v>
      </c>
      <c r="G2133" s="2">
        <v>46189</v>
      </c>
      <c r="H2133" s="11" t="str">
        <f ca="1" t="shared" si="132"/>
        <v>Expired</v>
      </c>
      <c r="I2133" s="11">
        <f t="shared" si="133"/>
        <v>2026</v>
      </c>
      <c r="J2133" s="11" t="str">
        <f t="shared" si="134"/>
        <v>June</v>
      </c>
      <c r="K2133" s="11">
        <f ca="1" t="shared" si="135"/>
        <v>-104</v>
      </c>
    </row>
    <row r="2134" spans="1:11">
      <c r="A2134">
        <v>12133</v>
      </c>
      <c r="B2134" t="s">
        <v>1964</v>
      </c>
      <c r="C2134" t="s">
        <v>21</v>
      </c>
      <c r="D2134" t="s">
        <v>38</v>
      </c>
      <c r="E2134" t="s">
        <v>16</v>
      </c>
      <c r="F2134" s="2">
        <v>44966</v>
      </c>
      <c r="G2134" s="2">
        <v>45331</v>
      </c>
      <c r="H2134" s="11" t="str">
        <f ca="1" t="shared" si="132"/>
        <v>Expired</v>
      </c>
      <c r="I2134">
        <f t="shared" si="133"/>
        <v>2024</v>
      </c>
      <c r="J2134" t="str">
        <f t="shared" si="134"/>
        <v>February</v>
      </c>
      <c r="K2134" s="11">
        <f ca="1" t="shared" si="135"/>
        <v>-962</v>
      </c>
    </row>
    <row r="2135" spans="1:11">
      <c r="A2135">
        <v>12134</v>
      </c>
      <c r="B2135" t="s">
        <v>1965</v>
      </c>
      <c r="C2135" t="s">
        <v>14</v>
      </c>
      <c r="D2135" t="s">
        <v>15</v>
      </c>
      <c r="E2135" t="s">
        <v>22</v>
      </c>
      <c r="F2135" s="2">
        <v>45070</v>
      </c>
      <c r="G2135" s="2">
        <v>45800</v>
      </c>
      <c r="H2135" s="11" t="str">
        <f ca="1" t="shared" si="132"/>
        <v>Expired</v>
      </c>
      <c r="I2135">
        <f t="shared" si="133"/>
        <v>2025</v>
      </c>
      <c r="J2135" t="str">
        <f t="shared" si="134"/>
        <v>May</v>
      </c>
      <c r="K2135" s="11">
        <f ca="1" t="shared" si="135"/>
        <v>-493</v>
      </c>
    </row>
    <row r="2136" spans="1:11">
      <c r="A2136">
        <v>12135</v>
      </c>
      <c r="B2136" t="s">
        <v>1966</v>
      </c>
      <c r="C2136" t="s">
        <v>55</v>
      </c>
      <c r="D2136" t="s">
        <v>38</v>
      </c>
      <c r="E2136" t="s">
        <v>16</v>
      </c>
      <c r="F2136" s="2">
        <v>45230</v>
      </c>
      <c r="G2136" s="2">
        <v>45410</v>
      </c>
      <c r="H2136" s="11" t="str">
        <f ca="1" t="shared" si="132"/>
        <v>Expired</v>
      </c>
      <c r="I2136">
        <f t="shared" si="133"/>
        <v>2024</v>
      </c>
      <c r="J2136" t="str">
        <f t="shared" si="134"/>
        <v>April</v>
      </c>
      <c r="K2136" s="11">
        <f ca="1" t="shared" si="135"/>
        <v>-883</v>
      </c>
    </row>
    <row r="2137" spans="1:11">
      <c r="A2137">
        <v>12136</v>
      </c>
      <c r="B2137" t="s">
        <v>1967</v>
      </c>
      <c r="C2137" t="s">
        <v>14</v>
      </c>
      <c r="D2137" t="s">
        <v>10</v>
      </c>
      <c r="E2137" t="s">
        <v>35</v>
      </c>
      <c r="F2137" s="2">
        <v>45257</v>
      </c>
      <c r="G2137" s="2">
        <v>45987</v>
      </c>
      <c r="H2137" s="11" t="str">
        <f ca="1" t="shared" si="132"/>
        <v>Expired</v>
      </c>
      <c r="I2137">
        <f t="shared" si="133"/>
        <v>2025</v>
      </c>
      <c r="J2137" t="str">
        <f t="shared" si="134"/>
        <v>November</v>
      </c>
      <c r="K2137" s="11">
        <f ca="1" t="shared" si="135"/>
        <v>-306</v>
      </c>
    </row>
    <row r="2138" spans="1:11">
      <c r="A2138">
        <v>12137</v>
      </c>
      <c r="B2138" t="s">
        <v>989</v>
      </c>
      <c r="C2138" t="s">
        <v>28</v>
      </c>
      <c r="D2138" t="s">
        <v>18</v>
      </c>
      <c r="E2138" t="s">
        <v>11</v>
      </c>
      <c r="F2138" s="2">
        <v>45224</v>
      </c>
      <c r="G2138" s="2">
        <v>45954</v>
      </c>
      <c r="H2138" s="11" t="str">
        <f ca="1" t="shared" si="132"/>
        <v>Expired</v>
      </c>
      <c r="I2138">
        <f t="shared" si="133"/>
        <v>2025</v>
      </c>
      <c r="J2138" t="str">
        <f t="shared" si="134"/>
        <v>October</v>
      </c>
      <c r="K2138" s="11">
        <f ca="1" t="shared" si="135"/>
        <v>-339</v>
      </c>
    </row>
    <row r="2139" spans="1:11">
      <c r="A2139">
        <v>12138</v>
      </c>
      <c r="B2139" t="s">
        <v>379</v>
      </c>
      <c r="C2139" t="s">
        <v>28</v>
      </c>
      <c r="D2139" t="s">
        <v>10</v>
      </c>
      <c r="E2139" t="s">
        <v>35</v>
      </c>
      <c r="F2139" s="2">
        <v>45546</v>
      </c>
      <c r="G2139" s="2">
        <v>45911</v>
      </c>
      <c r="H2139" s="11" t="str">
        <f ca="1" t="shared" si="132"/>
        <v>Expired</v>
      </c>
      <c r="I2139">
        <f t="shared" si="133"/>
        <v>2025</v>
      </c>
      <c r="J2139" t="str">
        <f t="shared" si="134"/>
        <v>September</v>
      </c>
      <c r="K2139" s="11">
        <f ca="1" t="shared" si="135"/>
        <v>-382</v>
      </c>
    </row>
    <row r="2140" spans="1:11">
      <c r="A2140">
        <v>12139</v>
      </c>
      <c r="B2140" t="s">
        <v>1968</v>
      </c>
      <c r="C2140" t="s">
        <v>21</v>
      </c>
      <c r="D2140" t="s">
        <v>10</v>
      </c>
      <c r="E2140" t="s">
        <v>11</v>
      </c>
      <c r="F2140" s="2">
        <v>45095</v>
      </c>
      <c r="G2140" s="2">
        <v>45825</v>
      </c>
      <c r="H2140" s="11" t="str">
        <f ca="1" t="shared" si="132"/>
        <v>Expired</v>
      </c>
      <c r="I2140">
        <f t="shared" si="133"/>
        <v>2025</v>
      </c>
      <c r="J2140" t="str">
        <f t="shared" si="134"/>
        <v>June</v>
      </c>
      <c r="K2140" s="11">
        <f ca="1" t="shared" si="135"/>
        <v>-468</v>
      </c>
    </row>
    <row r="2141" spans="1:11">
      <c r="A2141">
        <v>12140</v>
      </c>
      <c r="B2141" t="s">
        <v>1969</v>
      </c>
      <c r="C2141" t="s">
        <v>9</v>
      </c>
      <c r="D2141" t="s">
        <v>10</v>
      </c>
      <c r="E2141" t="s">
        <v>22</v>
      </c>
      <c r="F2141" s="2">
        <v>45110</v>
      </c>
      <c r="G2141" s="2">
        <v>45290</v>
      </c>
      <c r="H2141" s="11" t="str">
        <f ca="1" t="shared" si="132"/>
        <v>Expired</v>
      </c>
      <c r="I2141">
        <f t="shared" si="133"/>
        <v>2023</v>
      </c>
      <c r="J2141" t="str">
        <f t="shared" si="134"/>
        <v>December</v>
      </c>
      <c r="K2141" s="11">
        <f ca="1" t="shared" si="135"/>
        <v>-1003</v>
      </c>
    </row>
    <row r="2142" spans="1:11">
      <c r="A2142">
        <v>12141</v>
      </c>
      <c r="B2142" t="s">
        <v>1970</v>
      </c>
      <c r="C2142" t="s">
        <v>9</v>
      </c>
      <c r="D2142" t="s">
        <v>10</v>
      </c>
      <c r="E2142" t="s">
        <v>11</v>
      </c>
      <c r="F2142" s="2">
        <v>45131</v>
      </c>
      <c r="G2142" s="2">
        <v>45861</v>
      </c>
      <c r="H2142" s="11" t="str">
        <f ca="1" t="shared" si="132"/>
        <v>Expired</v>
      </c>
      <c r="I2142">
        <f t="shared" si="133"/>
        <v>2025</v>
      </c>
      <c r="J2142" t="str">
        <f t="shared" si="134"/>
        <v>July</v>
      </c>
      <c r="K2142" s="11">
        <f ca="1" t="shared" si="135"/>
        <v>-432</v>
      </c>
    </row>
    <row r="2143" spans="1:11">
      <c r="A2143">
        <v>12142</v>
      </c>
      <c r="B2143" t="s">
        <v>1971</v>
      </c>
      <c r="C2143" t="s">
        <v>55</v>
      </c>
      <c r="D2143" t="s">
        <v>10</v>
      </c>
      <c r="E2143" t="s">
        <v>16</v>
      </c>
      <c r="F2143" s="2">
        <v>44989</v>
      </c>
      <c r="G2143" s="2">
        <v>45719</v>
      </c>
      <c r="H2143" s="11" t="str">
        <f ca="1" t="shared" si="132"/>
        <v>Expired</v>
      </c>
      <c r="I2143">
        <f t="shared" si="133"/>
        <v>2025</v>
      </c>
      <c r="J2143" t="str">
        <f t="shared" si="134"/>
        <v>March</v>
      </c>
      <c r="K2143" s="11">
        <f ca="1" t="shared" si="135"/>
        <v>-574</v>
      </c>
    </row>
    <row r="2144" spans="1:11">
      <c r="A2144">
        <v>12143</v>
      </c>
      <c r="B2144" t="s">
        <v>1972</v>
      </c>
      <c r="C2144" t="s">
        <v>21</v>
      </c>
      <c r="D2144" t="s">
        <v>26</v>
      </c>
      <c r="E2144" t="s">
        <v>30</v>
      </c>
      <c r="F2144" s="2">
        <v>45578</v>
      </c>
      <c r="G2144" s="2">
        <v>46308</v>
      </c>
      <c r="H2144" s="11" t="str">
        <f ca="1" t="shared" si="132"/>
        <v>Expiring_Soon</v>
      </c>
      <c r="I2144" s="11">
        <f t="shared" si="133"/>
        <v>2026</v>
      </c>
      <c r="J2144" s="11" t="str">
        <f t="shared" si="134"/>
        <v>October</v>
      </c>
      <c r="K2144" s="11">
        <f ca="1" t="shared" si="135"/>
        <v>15</v>
      </c>
    </row>
    <row r="2145" spans="1:11">
      <c r="A2145">
        <v>12144</v>
      </c>
      <c r="B2145" t="s">
        <v>1973</v>
      </c>
      <c r="C2145" t="s">
        <v>25</v>
      </c>
      <c r="D2145" t="s">
        <v>26</v>
      </c>
      <c r="E2145" t="s">
        <v>11</v>
      </c>
      <c r="F2145" s="2">
        <v>45208</v>
      </c>
      <c r="G2145" s="2">
        <v>45573</v>
      </c>
      <c r="H2145" s="11" t="str">
        <f ca="1" t="shared" si="132"/>
        <v>Expired</v>
      </c>
      <c r="I2145">
        <f t="shared" si="133"/>
        <v>2024</v>
      </c>
      <c r="J2145" t="str">
        <f t="shared" si="134"/>
        <v>October</v>
      </c>
      <c r="K2145" s="11">
        <f ca="1" t="shared" si="135"/>
        <v>-720</v>
      </c>
    </row>
    <row r="2146" spans="1:11">
      <c r="A2146">
        <v>12145</v>
      </c>
      <c r="B2146" t="s">
        <v>348</v>
      </c>
      <c r="C2146" t="s">
        <v>28</v>
      </c>
      <c r="D2146" t="s">
        <v>10</v>
      </c>
      <c r="E2146" t="s">
        <v>30</v>
      </c>
      <c r="F2146" s="2">
        <v>45566</v>
      </c>
      <c r="G2146" s="2">
        <v>45931</v>
      </c>
      <c r="H2146" s="11" t="str">
        <f ca="1" t="shared" si="132"/>
        <v>Expired</v>
      </c>
      <c r="I2146">
        <f t="shared" si="133"/>
        <v>2025</v>
      </c>
      <c r="J2146" t="str">
        <f t="shared" si="134"/>
        <v>October</v>
      </c>
      <c r="K2146" s="11">
        <f ca="1" t="shared" si="135"/>
        <v>-362</v>
      </c>
    </row>
    <row r="2147" spans="1:11">
      <c r="A2147">
        <v>12146</v>
      </c>
      <c r="B2147" t="s">
        <v>1609</v>
      </c>
      <c r="C2147" t="s">
        <v>28</v>
      </c>
      <c r="D2147" t="s">
        <v>15</v>
      </c>
      <c r="E2147" t="s">
        <v>11</v>
      </c>
      <c r="F2147" s="2">
        <v>45006</v>
      </c>
      <c r="G2147" s="2">
        <v>45736</v>
      </c>
      <c r="H2147" s="11" t="str">
        <f ca="1" t="shared" si="132"/>
        <v>Expired</v>
      </c>
      <c r="I2147">
        <f t="shared" si="133"/>
        <v>2025</v>
      </c>
      <c r="J2147" t="str">
        <f t="shared" si="134"/>
        <v>March</v>
      </c>
      <c r="K2147" s="11">
        <f ca="1" t="shared" si="135"/>
        <v>-557</v>
      </c>
    </row>
    <row r="2148" spans="1:11">
      <c r="A2148">
        <v>12147</v>
      </c>
      <c r="B2148" t="s">
        <v>1974</v>
      </c>
      <c r="C2148" t="s">
        <v>14</v>
      </c>
      <c r="D2148" t="s">
        <v>18</v>
      </c>
      <c r="E2148" t="s">
        <v>30</v>
      </c>
      <c r="F2148" s="2">
        <v>45109</v>
      </c>
      <c r="G2148" s="2">
        <v>45474</v>
      </c>
      <c r="H2148" s="11" t="str">
        <f ca="1" t="shared" si="132"/>
        <v>Expired</v>
      </c>
      <c r="I2148">
        <f t="shared" si="133"/>
        <v>2024</v>
      </c>
      <c r="J2148" t="str">
        <f t="shared" si="134"/>
        <v>July</v>
      </c>
      <c r="K2148" s="11">
        <f ca="1" t="shared" si="135"/>
        <v>-819</v>
      </c>
    </row>
    <row r="2149" spans="1:11">
      <c r="A2149">
        <v>12148</v>
      </c>
      <c r="B2149" t="s">
        <v>1975</v>
      </c>
      <c r="C2149" t="s">
        <v>21</v>
      </c>
      <c r="D2149" t="s">
        <v>15</v>
      </c>
      <c r="E2149" t="s">
        <v>35</v>
      </c>
      <c r="F2149" s="2">
        <v>45587</v>
      </c>
      <c r="G2149" s="2">
        <v>45952</v>
      </c>
      <c r="H2149" s="11" t="str">
        <f ca="1" t="shared" si="132"/>
        <v>Expired</v>
      </c>
      <c r="I2149">
        <f t="shared" si="133"/>
        <v>2025</v>
      </c>
      <c r="J2149" t="str">
        <f t="shared" si="134"/>
        <v>October</v>
      </c>
      <c r="K2149" s="11">
        <f ca="1" t="shared" si="135"/>
        <v>-341</v>
      </c>
    </row>
    <row r="2150" spans="1:11">
      <c r="A2150">
        <v>12149</v>
      </c>
      <c r="B2150" t="s">
        <v>1976</v>
      </c>
      <c r="C2150" t="s">
        <v>28</v>
      </c>
      <c r="D2150" t="s">
        <v>15</v>
      </c>
      <c r="E2150" t="s">
        <v>30</v>
      </c>
      <c r="F2150" s="2">
        <v>45557</v>
      </c>
      <c r="G2150" s="2">
        <v>46287</v>
      </c>
      <c r="H2150" s="11" t="str">
        <f ca="1" t="shared" si="132"/>
        <v>Expired</v>
      </c>
      <c r="I2150" s="11">
        <f t="shared" si="133"/>
        <v>2026</v>
      </c>
      <c r="J2150" s="11" t="str">
        <f t="shared" si="134"/>
        <v>September</v>
      </c>
      <c r="K2150" s="11">
        <f ca="1" t="shared" si="135"/>
        <v>-6</v>
      </c>
    </row>
    <row r="2151" spans="1:11">
      <c r="A2151">
        <v>12150</v>
      </c>
      <c r="B2151" t="s">
        <v>1977</v>
      </c>
      <c r="C2151" t="s">
        <v>21</v>
      </c>
      <c r="D2151" t="s">
        <v>18</v>
      </c>
      <c r="E2151" t="s">
        <v>16</v>
      </c>
      <c r="F2151" s="2">
        <v>45164</v>
      </c>
      <c r="G2151" s="2">
        <v>45344</v>
      </c>
      <c r="H2151" s="11" t="str">
        <f ca="1" t="shared" si="132"/>
        <v>Expired</v>
      </c>
      <c r="I2151">
        <f t="shared" si="133"/>
        <v>2024</v>
      </c>
      <c r="J2151" t="str">
        <f t="shared" si="134"/>
        <v>February</v>
      </c>
      <c r="K2151" s="11">
        <f ca="1" t="shared" si="135"/>
        <v>-949</v>
      </c>
    </row>
    <row r="2152" spans="1:11">
      <c r="A2152">
        <v>12151</v>
      </c>
      <c r="B2152" t="s">
        <v>1978</v>
      </c>
      <c r="C2152" t="s">
        <v>21</v>
      </c>
      <c r="D2152" t="s">
        <v>18</v>
      </c>
      <c r="E2152" t="s">
        <v>11</v>
      </c>
      <c r="F2152" s="2">
        <v>45413</v>
      </c>
      <c r="G2152" s="2">
        <v>45593</v>
      </c>
      <c r="H2152" s="11" t="str">
        <f ca="1" t="shared" si="132"/>
        <v>Expired</v>
      </c>
      <c r="I2152">
        <f t="shared" si="133"/>
        <v>2024</v>
      </c>
      <c r="J2152" t="str">
        <f t="shared" si="134"/>
        <v>October</v>
      </c>
      <c r="K2152" s="11">
        <f ca="1" t="shared" si="135"/>
        <v>-700</v>
      </c>
    </row>
    <row r="2153" spans="1:11">
      <c r="A2153">
        <v>12152</v>
      </c>
      <c r="B2153" t="s">
        <v>1979</v>
      </c>
      <c r="C2153" t="s">
        <v>9</v>
      </c>
      <c r="D2153" t="s">
        <v>18</v>
      </c>
      <c r="E2153" t="s">
        <v>35</v>
      </c>
      <c r="F2153" s="2">
        <v>45377</v>
      </c>
      <c r="G2153" s="2">
        <v>45742</v>
      </c>
      <c r="H2153" s="11" t="str">
        <f ca="1" t="shared" si="132"/>
        <v>Expired</v>
      </c>
      <c r="I2153">
        <f t="shared" si="133"/>
        <v>2025</v>
      </c>
      <c r="J2153" t="str">
        <f t="shared" si="134"/>
        <v>March</v>
      </c>
      <c r="K2153" s="11">
        <f ca="1" t="shared" si="135"/>
        <v>-551</v>
      </c>
    </row>
    <row r="2154" spans="1:11">
      <c r="A2154">
        <v>12153</v>
      </c>
      <c r="B2154" t="s">
        <v>1980</v>
      </c>
      <c r="C2154" t="s">
        <v>25</v>
      </c>
      <c r="D2154" t="s">
        <v>10</v>
      </c>
      <c r="E2154" t="s">
        <v>35</v>
      </c>
      <c r="F2154" s="2">
        <v>45047</v>
      </c>
      <c r="G2154" s="2">
        <v>45227</v>
      </c>
      <c r="H2154" s="11" t="str">
        <f ca="1" t="shared" si="132"/>
        <v>Expired</v>
      </c>
      <c r="I2154">
        <f t="shared" si="133"/>
        <v>2023</v>
      </c>
      <c r="J2154" t="str">
        <f t="shared" si="134"/>
        <v>October</v>
      </c>
      <c r="K2154" s="11">
        <f ca="1" t="shared" si="135"/>
        <v>-1066</v>
      </c>
    </row>
    <row r="2155" spans="1:11">
      <c r="A2155">
        <v>12154</v>
      </c>
      <c r="B2155" t="s">
        <v>1981</v>
      </c>
      <c r="C2155" t="s">
        <v>55</v>
      </c>
      <c r="D2155" t="s">
        <v>38</v>
      </c>
      <c r="E2155" t="s">
        <v>22</v>
      </c>
      <c r="F2155" s="2">
        <v>45290</v>
      </c>
      <c r="G2155" s="2">
        <v>45655</v>
      </c>
      <c r="H2155" s="11" t="str">
        <f ca="1" t="shared" si="132"/>
        <v>Expired</v>
      </c>
      <c r="I2155">
        <f t="shared" si="133"/>
        <v>2024</v>
      </c>
      <c r="J2155" t="str">
        <f t="shared" si="134"/>
        <v>December</v>
      </c>
      <c r="K2155" s="11">
        <f ca="1" t="shared" si="135"/>
        <v>-638</v>
      </c>
    </row>
    <row r="2156" spans="1:11">
      <c r="A2156">
        <v>12155</v>
      </c>
      <c r="B2156" t="s">
        <v>1982</v>
      </c>
      <c r="C2156" t="s">
        <v>25</v>
      </c>
      <c r="D2156" t="s">
        <v>15</v>
      </c>
      <c r="E2156" t="s">
        <v>16</v>
      </c>
      <c r="F2156" s="2">
        <v>45546</v>
      </c>
      <c r="G2156" s="2">
        <v>45726</v>
      </c>
      <c r="H2156" s="11" t="str">
        <f ca="1" t="shared" si="132"/>
        <v>Expired</v>
      </c>
      <c r="I2156">
        <f t="shared" si="133"/>
        <v>2025</v>
      </c>
      <c r="J2156" t="str">
        <f t="shared" si="134"/>
        <v>March</v>
      </c>
      <c r="K2156" s="11">
        <f ca="1" t="shared" si="135"/>
        <v>-567</v>
      </c>
    </row>
    <row r="2157" spans="1:11">
      <c r="A2157">
        <v>12156</v>
      </c>
      <c r="B2157" t="s">
        <v>1983</v>
      </c>
      <c r="C2157" t="s">
        <v>14</v>
      </c>
      <c r="D2157" t="s">
        <v>10</v>
      </c>
      <c r="E2157" t="s">
        <v>11</v>
      </c>
      <c r="F2157" s="2">
        <v>45374</v>
      </c>
      <c r="G2157" s="2">
        <v>46104</v>
      </c>
      <c r="H2157" s="11" t="str">
        <f ca="1" t="shared" si="132"/>
        <v>Expired</v>
      </c>
      <c r="I2157" s="11">
        <f t="shared" si="133"/>
        <v>2026</v>
      </c>
      <c r="J2157" s="11" t="str">
        <f t="shared" si="134"/>
        <v>March</v>
      </c>
      <c r="K2157" s="11">
        <f ca="1" t="shared" si="135"/>
        <v>-189</v>
      </c>
    </row>
    <row r="2158" spans="1:11">
      <c r="A2158">
        <v>12157</v>
      </c>
      <c r="B2158" t="s">
        <v>1984</v>
      </c>
      <c r="C2158" t="s">
        <v>14</v>
      </c>
      <c r="D2158" t="s">
        <v>10</v>
      </c>
      <c r="E2158" t="s">
        <v>16</v>
      </c>
      <c r="F2158" s="2">
        <v>45498</v>
      </c>
      <c r="G2158" s="2">
        <v>45863</v>
      </c>
      <c r="H2158" s="11" t="str">
        <f ca="1" t="shared" si="132"/>
        <v>Expired</v>
      </c>
      <c r="I2158">
        <f t="shared" si="133"/>
        <v>2025</v>
      </c>
      <c r="J2158" t="str">
        <f t="shared" si="134"/>
        <v>July</v>
      </c>
      <c r="K2158" s="11">
        <f ca="1" t="shared" si="135"/>
        <v>-430</v>
      </c>
    </row>
    <row r="2159" spans="1:11">
      <c r="A2159">
        <v>12158</v>
      </c>
      <c r="B2159" t="s">
        <v>1985</v>
      </c>
      <c r="C2159" t="s">
        <v>21</v>
      </c>
      <c r="D2159" t="s">
        <v>26</v>
      </c>
      <c r="E2159" t="s">
        <v>30</v>
      </c>
      <c r="F2159" s="2">
        <v>45404</v>
      </c>
      <c r="G2159" s="2">
        <v>46134</v>
      </c>
      <c r="H2159" s="11" t="str">
        <f ca="1" t="shared" si="132"/>
        <v>Expired</v>
      </c>
      <c r="I2159" s="11">
        <f t="shared" si="133"/>
        <v>2026</v>
      </c>
      <c r="J2159" s="11" t="str">
        <f t="shared" si="134"/>
        <v>April</v>
      </c>
      <c r="K2159" s="11">
        <f ca="1" t="shared" si="135"/>
        <v>-159</v>
      </c>
    </row>
    <row r="2160" spans="1:11">
      <c r="A2160">
        <v>12159</v>
      </c>
      <c r="B2160" t="s">
        <v>1986</v>
      </c>
      <c r="C2160" t="s">
        <v>21</v>
      </c>
      <c r="D2160" t="s">
        <v>15</v>
      </c>
      <c r="E2160" t="s">
        <v>35</v>
      </c>
      <c r="F2160" s="2">
        <v>45122</v>
      </c>
      <c r="G2160" s="2">
        <v>45487</v>
      </c>
      <c r="H2160" s="11" t="str">
        <f ca="1" t="shared" si="132"/>
        <v>Expired</v>
      </c>
      <c r="I2160">
        <f t="shared" si="133"/>
        <v>2024</v>
      </c>
      <c r="J2160" t="str">
        <f t="shared" si="134"/>
        <v>July</v>
      </c>
      <c r="K2160" s="11">
        <f ca="1" t="shared" si="135"/>
        <v>-806</v>
      </c>
    </row>
    <row r="2161" spans="1:11">
      <c r="A2161">
        <v>12160</v>
      </c>
      <c r="B2161" t="s">
        <v>1987</v>
      </c>
      <c r="C2161" t="s">
        <v>14</v>
      </c>
      <c r="D2161" t="s">
        <v>26</v>
      </c>
      <c r="E2161" t="s">
        <v>11</v>
      </c>
      <c r="F2161" s="2">
        <v>45379</v>
      </c>
      <c r="G2161" s="2">
        <v>45744</v>
      </c>
      <c r="H2161" s="11" t="str">
        <f ca="1" t="shared" si="132"/>
        <v>Expired</v>
      </c>
      <c r="I2161">
        <f t="shared" si="133"/>
        <v>2025</v>
      </c>
      <c r="J2161" t="str">
        <f t="shared" si="134"/>
        <v>March</v>
      </c>
      <c r="K2161" s="11">
        <f ca="1" t="shared" si="135"/>
        <v>-549</v>
      </c>
    </row>
    <row r="2162" spans="1:11">
      <c r="A2162">
        <v>12161</v>
      </c>
      <c r="B2162" t="s">
        <v>1988</v>
      </c>
      <c r="C2162" t="s">
        <v>9</v>
      </c>
      <c r="D2162" t="s">
        <v>15</v>
      </c>
      <c r="E2162" t="s">
        <v>30</v>
      </c>
      <c r="F2162" s="2">
        <v>45263</v>
      </c>
      <c r="G2162" s="2">
        <v>45443</v>
      </c>
      <c r="H2162" s="11" t="str">
        <f ca="1" t="shared" si="132"/>
        <v>Expired</v>
      </c>
      <c r="I2162">
        <f t="shared" si="133"/>
        <v>2024</v>
      </c>
      <c r="J2162" t="str">
        <f t="shared" si="134"/>
        <v>May</v>
      </c>
      <c r="K2162" s="11">
        <f ca="1" t="shared" si="135"/>
        <v>-850</v>
      </c>
    </row>
    <row r="2163" spans="1:11">
      <c r="A2163">
        <v>12162</v>
      </c>
      <c r="B2163" t="s">
        <v>1989</v>
      </c>
      <c r="C2163" t="s">
        <v>25</v>
      </c>
      <c r="D2163" t="s">
        <v>15</v>
      </c>
      <c r="E2163" t="s">
        <v>16</v>
      </c>
      <c r="F2163" s="2">
        <v>45548</v>
      </c>
      <c r="G2163" s="2">
        <v>45913</v>
      </c>
      <c r="H2163" s="11" t="str">
        <f ca="1" t="shared" si="132"/>
        <v>Expired</v>
      </c>
      <c r="I2163">
        <f t="shared" si="133"/>
        <v>2025</v>
      </c>
      <c r="J2163" t="str">
        <f t="shared" si="134"/>
        <v>September</v>
      </c>
      <c r="K2163" s="11">
        <f ca="1" t="shared" si="135"/>
        <v>-380</v>
      </c>
    </row>
    <row r="2164" spans="1:11">
      <c r="A2164">
        <v>12163</v>
      </c>
      <c r="B2164" t="s">
        <v>372</v>
      </c>
      <c r="C2164" t="s">
        <v>14</v>
      </c>
      <c r="D2164" t="s">
        <v>38</v>
      </c>
      <c r="E2164" t="s">
        <v>22</v>
      </c>
      <c r="F2164" s="2">
        <v>44971</v>
      </c>
      <c r="G2164" s="2">
        <v>45701</v>
      </c>
      <c r="H2164" s="11" t="str">
        <f ca="1" t="shared" si="132"/>
        <v>Expired</v>
      </c>
      <c r="I2164">
        <f t="shared" si="133"/>
        <v>2025</v>
      </c>
      <c r="J2164" t="str">
        <f t="shared" si="134"/>
        <v>February</v>
      </c>
      <c r="K2164" s="11">
        <f ca="1" t="shared" si="135"/>
        <v>-592</v>
      </c>
    </row>
    <row r="2165" spans="1:11">
      <c r="A2165">
        <v>12164</v>
      </c>
      <c r="B2165" t="s">
        <v>1990</v>
      </c>
      <c r="C2165" t="s">
        <v>25</v>
      </c>
      <c r="D2165" t="s">
        <v>26</v>
      </c>
      <c r="E2165" t="s">
        <v>35</v>
      </c>
      <c r="F2165" s="2">
        <v>44958</v>
      </c>
      <c r="G2165" s="2">
        <v>45688</v>
      </c>
      <c r="H2165" s="11" t="str">
        <f ca="1" t="shared" si="132"/>
        <v>Expired</v>
      </c>
      <c r="I2165">
        <f t="shared" si="133"/>
        <v>2025</v>
      </c>
      <c r="J2165" t="str">
        <f t="shared" si="134"/>
        <v>January</v>
      </c>
      <c r="K2165" s="11">
        <f ca="1" t="shared" si="135"/>
        <v>-605</v>
      </c>
    </row>
    <row r="2166" spans="1:11">
      <c r="A2166">
        <v>12165</v>
      </c>
      <c r="B2166" t="s">
        <v>1991</v>
      </c>
      <c r="C2166" t="s">
        <v>28</v>
      </c>
      <c r="D2166" t="s">
        <v>38</v>
      </c>
      <c r="E2166" t="s">
        <v>22</v>
      </c>
      <c r="F2166" s="2">
        <v>45104</v>
      </c>
      <c r="G2166" s="2">
        <v>45469</v>
      </c>
      <c r="H2166" s="11" t="str">
        <f ca="1" t="shared" si="132"/>
        <v>Expired</v>
      </c>
      <c r="I2166">
        <f t="shared" si="133"/>
        <v>2024</v>
      </c>
      <c r="J2166" t="str">
        <f t="shared" si="134"/>
        <v>June</v>
      </c>
      <c r="K2166" s="11">
        <f ca="1" t="shared" si="135"/>
        <v>-824</v>
      </c>
    </row>
    <row r="2167" spans="1:11">
      <c r="A2167">
        <v>12166</v>
      </c>
      <c r="B2167" t="s">
        <v>515</v>
      </c>
      <c r="C2167" t="s">
        <v>9</v>
      </c>
      <c r="D2167" t="s">
        <v>26</v>
      </c>
      <c r="E2167" t="s">
        <v>30</v>
      </c>
      <c r="F2167" s="2">
        <v>44956</v>
      </c>
      <c r="G2167" s="2">
        <v>45686</v>
      </c>
      <c r="H2167" s="11" t="str">
        <f ca="1" t="shared" si="132"/>
        <v>Expired</v>
      </c>
      <c r="I2167">
        <f t="shared" si="133"/>
        <v>2025</v>
      </c>
      <c r="J2167" t="str">
        <f t="shared" si="134"/>
        <v>January</v>
      </c>
      <c r="K2167" s="11">
        <f ca="1" t="shared" si="135"/>
        <v>-607</v>
      </c>
    </row>
    <row r="2168" spans="1:11">
      <c r="A2168">
        <v>12167</v>
      </c>
      <c r="B2168" t="s">
        <v>1992</v>
      </c>
      <c r="C2168" t="s">
        <v>14</v>
      </c>
      <c r="D2168" t="s">
        <v>18</v>
      </c>
      <c r="E2168" t="s">
        <v>11</v>
      </c>
      <c r="F2168" s="2">
        <v>45011</v>
      </c>
      <c r="G2168" s="2">
        <v>45376</v>
      </c>
      <c r="H2168" s="11" t="str">
        <f ca="1" t="shared" si="132"/>
        <v>Expired</v>
      </c>
      <c r="I2168">
        <f t="shared" si="133"/>
        <v>2024</v>
      </c>
      <c r="J2168" t="str">
        <f t="shared" si="134"/>
        <v>March</v>
      </c>
      <c r="K2168" s="11">
        <f ca="1" t="shared" si="135"/>
        <v>-917</v>
      </c>
    </row>
    <row r="2169" spans="1:11">
      <c r="A2169">
        <v>12168</v>
      </c>
      <c r="B2169" t="s">
        <v>1993</v>
      </c>
      <c r="C2169" t="s">
        <v>9</v>
      </c>
      <c r="D2169" t="s">
        <v>38</v>
      </c>
      <c r="E2169" t="s">
        <v>16</v>
      </c>
      <c r="F2169" s="2">
        <v>45248</v>
      </c>
      <c r="G2169" s="2">
        <v>45428</v>
      </c>
      <c r="H2169" s="11" t="str">
        <f ca="1" t="shared" si="132"/>
        <v>Expired</v>
      </c>
      <c r="I2169">
        <f t="shared" si="133"/>
        <v>2024</v>
      </c>
      <c r="J2169" t="str">
        <f t="shared" si="134"/>
        <v>May</v>
      </c>
      <c r="K2169" s="11">
        <f ca="1" t="shared" si="135"/>
        <v>-865</v>
      </c>
    </row>
    <row r="2170" spans="1:11">
      <c r="A2170">
        <v>12169</v>
      </c>
      <c r="B2170" t="s">
        <v>634</v>
      </c>
      <c r="C2170" t="s">
        <v>25</v>
      </c>
      <c r="D2170" t="s">
        <v>18</v>
      </c>
      <c r="E2170" t="s">
        <v>35</v>
      </c>
      <c r="F2170" s="2">
        <v>44944</v>
      </c>
      <c r="G2170" s="2">
        <v>45309</v>
      </c>
      <c r="H2170" s="11" t="str">
        <f ca="1" t="shared" si="132"/>
        <v>Expired</v>
      </c>
      <c r="I2170">
        <f t="shared" si="133"/>
        <v>2024</v>
      </c>
      <c r="J2170" t="str">
        <f t="shared" si="134"/>
        <v>January</v>
      </c>
      <c r="K2170" s="11">
        <f ca="1" t="shared" si="135"/>
        <v>-984</v>
      </c>
    </row>
    <row r="2171" spans="1:11">
      <c r="A2171">
        <v>12170</v>
      </c>
      <c r="B2171" t="s">
        <v>1994</v>
      </c>
      <c r="C2171" t="s">
        <v>14</v>
      </c>
      <c r="D2171" t="s">
        <v>18</v>
      </c>
      <c r="E2171" t="s">
        <v>35</v>
      </c>
      <c r="F2171" s="2">
        <v>45302</v>
      </c>
      <c r="G2171" s="2">
        <v>46032</v>
      </c>
      <c r="H2171" s="11" t="str">
        <f ca="1" t="shared" si="132"/>
        <v>Expired</v>
      </c>
      <c r="I2171" s="11">
        <f t="shared" si="133"/>
        <v>2026</v>
      </c>
      <c r="J2171" s="11" t="str">
        <f t="shared" si="134"/>
        <v>January</v>
      </c>
      <c r="K2171" s="11">
        <f ca="1" t="shared" si="135"/>
        <v>-261</v>
      </c>
    </row>
    <row r="2172" spans="1:11">
      <c r="A2172">
        <v>12171</v>
      </c>
      <c r="B2172" t="s">
        <v>1834</v>
      </c>
      <c r="C2172" t="s">
        <v>55</v>
      </c>
      <c r="D2172" t="s">
        <v>26</v>
      </c>
      <c r="E2172" t="s">
        <v>16</v>
      </c>
      <c r="F2172" s="2">
        <v>45124</v>
      </c>
      <c r="G2172" s="2">
        <v>45854</v>
      </c>
      <c r="H2172" s="11" t="str">
        <f ca="1" t="shared" si="132"/>
        <v>Expired</v>
      </c>
      <c r="I2172">
        <f t="shared" si="133"/>
        <v>2025</v>
      </c>
      <c r="J2172" t="str">
        <f t="shared" si="134"/>
        <v>July</v>
      </c>
      <c r="K2172" s="11">
        <f ca="1" t="shared" si="135"/>
        <v>-439</v>
      </c>
    </row>
    <row r="2173" spans="1:11">
      <c r="A2173">
        <v>12172</v>
      </c>
      <c r="B2173" t="s">
        <v>1995</v>
      </c>
      <c r="C2173" t="s">
        <v>9</v>
      </c>
      <c r="D2173" t="s">
        <v>18</v>
      </c>
      <c r="E2173" t="s">
        <v>22</v>
      </c>
      <c r="F2173" s="2">
        <v>44972</v>
      </c>
      <c r="G2173" s="2">
        <v>45337</v>
      </c>
      <c r="H2173" s="11" t="str">
        <f ca="1" t="shared" si="132"/>
        <v>Expired</v>
      </c>
      <c r="I2173">
        <f t="shared" si="133"/>
        <v>2024</v>
      </c>
      <c r="J2173" t="str">
        <f t="shared" si="134"/>
        <v>February</v>
      </c>
      <c r="K2173" s="11">
        <f ca="1" t="shared" si="135"/>
        <v>-956</v>
      </c>
    </row>
    <row r="2174" spans="1:11">
      <c r="A2174">
        <v>12173</v>
      </c>
      <c r="B2174" t="s">
        <v>898</v>
      </c>
      <c r="C2174" t="s">
        <v>14</v>
      </c>
      <c r="D2174" t="s">
        <v>15</v>
      </c>
      <c r="E2174" t="s">
        <v>22</v>
      </c>
      <c r="F2174" s="2">
        <v>45104</v>
      </c>
      <c r="G2174" s="2">
        <v>45834</v>
      </c>
      <c r="H2174" s="11" t="str">
        <f ca="1" t="shared" si="132"/>
        <v>Expired</v>
      </c>
      <c r="I2174">
        <f t="shared" si="133"/>
        <v>2025</v>
      </c>
      <c r="J2174" t="str">
        <f t="shared" si="134"/>
        <v>June</v>
      </c>
      <c r="K2174" s="11">
        <f ca="1" t="shared" si="135"/>
        <v>-459</v>
      </c>
    </row>
    <row r="2175" spans="1:11">
      <c r="A2175">
        <v>12174</v>
      </c>
      <c r="B2175" t="s">
        <v>1996</v>
      </c>
      <c r="C2175" t="s">
        <v>25</v>
      </c>
      <c r="D2175" t="s">
        <v>10</v>
      </c>
      <c r="E2175" t="s">
        <v>35</v>
      </c>
      <c r="F2175" s="2">
        <v>45286</v>
      </c>
      <c r="G2175" s="2">
        <v>45466</v>
      </c>
      <c r="H2175" s="11" t="str">
        <f ca="1" t="shared" si="132"/>
        <v>Expired</v>
      </c>
      <c r="I2175">
        <f t="shared" si="133"/>
        <v>2024</v>
      </c>
      <c r="J2175" t="str">
        <f t="shared" si="134"/>
        <v>June</v>
      </c>
      <c r="K2175" s="11">
        <f ca="1" t="shared" si="135"/>
        <v>-827</v>
      </c>
    </row>
    <row r="2176" spans="1:11">
      <c r="A2176">
        <v>12175</v>
      </c>
      <c r="B2176" t="s">
        <v>820</v>
      </c>
      <c r="C2176" t="s">
        <v>28</v>
      </c>
      <c r="D2176" t="s">
        <v>26</v>
      </c>
      <c r="E2176" t="s">
        <v>35</v>
      </c>
      <c r="F2176" s="2">
        <v>45401</v>
      </c>
      <c r="G2176" s="2">
        <v>45581</v>
      </c>
      <c r="H2176" s="11" t="str">
        <f ca="1" t="shared" si="132"/>
        <v>Expired</v>
      </c>
      <c r="I2176">
        <f t="shared" si="133"/>
        <v>2024</v>
      </c>
      <c r="J2176" t="str">
        <f t="shared" si="134"/>
        <v>October</v>
      </c>
      <c r="K2176" s="11">
        <f ca="1" t="shared" si="135"/>
        <v>-712</v>
      </c>
    </row>
    <row r="2177" spans="1:11">
      <c r="A2177">
        <v>12176</v>
      </c>
      <c r="B2177" t="s">
        <v>1997</v>
      </c>
      <c r="C2177" t="s">
        <v>21</v>
      </c>
      <c r="D2177" t="s">
        <v>26</v>
      </c>
      <c r="E2177" t="s">
        <v>11</v>
      </c>
      <c r="F2177" s="2">
        <v>45252</v>
      </c>
      <c r="G2177" s="2">
        <v>45982</v>
      </c>
      <c r="H2177" s="11" t="str">
        <f ca="1" t="shared" si="132"/>
        <v>Expired</v>
      </c>
      <c r="I2177">
        <f t="shared" si="133"/>
        <v>2025</v>
      </c>
      <c r="J2177" t="str">
        <f t="shared" si="134"/>
        <v>November</v>
      </c>
      <c r="K2177" s="11">
        <f ca="1" t="shared" si="135"/>
        <v>-311</v>
      </c>
    </row>
    <row r="2178" spans="1:11">
      <c r="A2178">
        <v>12177</v>
      </c>
      <c r="B2178" t="s">
        <v>1998</v>
      </c>
      <c r="C2178" t="s">
        <v>21</v>
      </c>
      <c r="D2178" t="s">
        <v>26</v>
      </c>
      <c r="E2178" t="s">
        <v>11</v>
      </c>
      <c r="F2178" s="2">
        <v>45580</v>
      </c>
      <c r="G2178" s="2">
        <v>45945</v>
      </c>
      <c r="H2178" s="11" t="str">
        <f ca="1" t="shared" ref="H2178:H2241" si="136">IF(K2178&lt;=0,"Expired",IF(AND(K2178&gt;=1,K2178&lt;=30),"Expiring_Soon","Active"))</f>
        <v>Expired</v>
      </c>
      <c r="I2178">
        <f t="shared" ref="I2178:I2241" si="137">YEAR(G2178)</f>
        <v>2025</v>
      </c>
      <c r="J2178" t="str">
        <f t="shared" ref="J2178:J2241" si="138">TEXT(G2178,"mmmm")</f>
        <v>October</v>
      </c>
      <c r="K2178" s="11">
        <f ca="1" t="shared" ref="K2178:K2241" si="139">G2178-TODAY()</f>
        <v>-348</v>
      </c>
    </row>
    <row r="2179" spans="1:11">
      <c r="A2179">
        <v>12178</v>
      </c>
      <c r="B2179" t="s">
        <v>1999</v>
      </c>
      <c r="C2179" t="s">
        <v>14</v>
      </c>
      <c r="D2179" t="s">
        <v>18</v>
      </c>
      <c r="E2179" t="s">
        <v>30</v>
      </c>
      <c r="F2179" s="2">
        <v>45624</v>
      </c>
      <c r="G2179" s="2">
        <v>46354</v>
      </c>
      <c r="H2179" s="11" t="str">
        <f ca="1" t="shared" si="136"/>
        <v>Active</v>
      </c>
      <c r="I2179" s="11">
        <f t="shared" si="137"/>
        <v>2026</v>
      </c>
      <c r="J2179" s="11" t="str">
        <f t="shared" si="138"/>
        <v>November</v>
      </c>
      <c r="K2179" s="11">
        <f ca="1" t="shared" si="139"/>
        <v>61</v>
      </c>
    </row>
    <row r="2180" spans="1:11">
      <c r="A2180">
        <v>12179</v>
      </c>
      <c r="B2180" t="s">
        <v>2000</v>
      </c>
      <c r="C2180" t="s">
        <v>14</v>
      </c>
      <c r="D2180" t="s">
        <v>18</v>
      </c>
      <c r="E2180" t="s">
        <v>30</v>
      </c>
      <c r="F2180" s="2">
        <v>44981</v>
      </c>
      <c r="G2180" s="2">
        <v>45346</v>
      </c>
      <c r="H2180" s="11" t="str">
        <f ca="1" t="shared" si="136"/>
        <v>Expired</v>
      </c>
      <c r="I2180">
        <f t="shared" si="137"/>
        <v>2024</v>
      </c>
      <c r="J2180" t="str">
        <f t="shared" si="138"/>
        <v>February</v>
      </c>
      <c r="K2180" s="11">
        <f ca="1" t="shared" si="139"/>
        <v>-947</v>
      </c>
    </row>
    <row r="2181" spans="1:11">
      <c r="A2181">
        <v>12180</v>
      </c>
      <c r="B2181" t="s">
        <v>848</v>
      </c>
      <c r="C2181" t="s">
        <v>21</v>
      </c>
      <c r="D2181" t="s">
        <v>10</v>
      </c>
      <c r="E2181" t="s">
        <v>11</v>
      </c>
      <c r="F2181" s="2">
        <v>45505</v>
      </c>
      <c r="G2181" s="2">
        <v>45870</v>
      </c>
      <c r="H2181" s="11" t="str">
        <f ca="1" t="shared" si="136"/>
        <v>Expired</v>
      </c>
      <c r="I2181">
        <f t="shared" si="137"/>
        <v>2025</v>
      </c>
      <c r="J2181" t="str">
        <f t="shared" si="138"/>
        <v>August</v>
      </c>
      <c r="K2181" s="11">
        <f ca="1" t="shared" si="139"/>
        <v>-423</v>
      </c>
    </row>
    <row r="2182" spans="1:11">
      <c r="A2182">
        <v>12181</v>
      </c>
      <c r="B2182" t="s">
        <v>570</v>
      </c>
      <c r="C2182" t="s">
        <v>21</v>
      </c>
      <c r="D2182" t="s">
        <v>10</v>
      </c>
      <c r="E2182" t="s">
        <v>11</v>
      </c>
      <c r="F2182" s="2">
        <v>45108</v>
      </c>
      <c r="G2182" s="2">
        <v>45473</v>
      </c>
      <c r="H2182" s="11" t="str">
        <f ca="1" t="shared" si="136"/>
        <v>Expired</v>
      </c>
      <c r="I2182">
        <f t="shared" si="137"/>
        <v>2024</v>
      </c>
      <c r="J2182" t="str">
        <f t="shared" si="138"/>
        <v>June</v>
      </c>
      <c r="K2182" s="11">
        <f ca="1" t="shared" si="139"/>
        <v>-820</v>
      </c>
    </row>
    <row r="2183" spans="1:11">
      <c r="A2183">
        <v>12182</v>
      </c>
      <c r="B2183" t="s">
        <v>2001</v>
      </c>
      <c r="C2183" t="s">
        <v>25</v>
      </c>
      <c r="D2183" t="s">
        <v>26</v>
      </c>
      <c r="E2183" t="s">
        <v>22</v>
      </c>
      <c r="F2183" s="2">
        <v>45290</v>
      </c>
      <c r="G2183" s="2">
        <v>46020</v>
      </c>
      <c r="H2183" s="11" t="str">
        <f ca="1" t="shared" si="136"/>
        <v>Expired</v>
      </c>
      <c r="I2183">
        <f t="shared" si="137"/>
        <v>2025</v>
      </c>
      <c r="J2183" t="str">
        <f t="shared" si="138"/>
        <v>December</v>
      </c>
      <c r="K2183" s="11">
        <f ca="1" t="shared" si="139"/>
        <v>-273</v>
      </c>
    </row>
    <row r="2184" spans="1:11">
      <c r="A2184">
        <v>12183</v>
      </c>
      <c r="B2184" t="s">
        <v>2002</v>
      </c>
      <c r="C2184" t="s">
        <v>14</v>
      </c>
      <c r="D2184" t="s">
        <v>15</v>
      </c>
      <c r="E2184" t="s">
        <v>22</v>
      </c>
      <c r="F2184" s="2">
        <v>45573</v>
      </c>
      <c r="G2184" s="2">
        <v>46303</v>
      </c>
      <c r="H2184" s="11" t="str">
        <f ca="1" t="shared" si="136"/>
        <v>Expiring_Soon</v>
      </c>
      <c r="I2184" s="11">
        <f t="shared" si="137"/>
        <v>2026</v>
      </c>
      <c r="J2184" s="11" t="str">
        <f t="shared" si="138"/>
        <v>October</v>
      </c>
      <c r="K2184" s="11">
        <f ca="1" t="shared" si="139"/>
        <v>10</v>
      </c>
    </row>
    <row r="2185" spans="1:11">
      <c r="A2185">
        <v>12184</v>
      </c>
      <c r="B2185" t="s">
        <v>2003</v>
      </c>
      <c r="C2185" t="s">
        <v>9</v>
      </c>
      <c r="D2185" t="s">
        <v>15</v>
      </c>
      <c r="E2185" t="s">
        <v>22</v>
      </c>
      <c r="F2185" s="2">
        <v>45086</v>
      </c>
      <c r="G2185" s="2">
        <v>45816</v>
      </c>
      <c r="H2185" s="11" t="str">
        <f ca="1" t="shared" si="136"/>
        <v>Expired</v>
      </c>
      <c r="I2185">
        <f t="shared" si="137"/>
        <v>2025</v>
      </c>
      <c r="J2185" t="str">
        <f t="shared" si="138"/>
        <v>June</v>
      </c>
      <c r="K2185" s="11">
        <f ca="1" t="shared" si="139"/>
        <v>-477</v>
      </c>
    </row>
    <row r="2186" spans="1:11">
      <c r="A2186">
        <v>12185</v>
      </c>
      <c r="B2186" t="s">
        <v>981</v>
      </c>
      <c r="C2186" t="s">
        <v>14</v>
      </c>
      <c r="D2186" t="s">
        <v>38</v>
      </c>
      <c r="E2186" t="s">
        <v>30</v>
      </c>
      <c r="F2186" s="2">
        <v>45588</v>
      </c>
      <c r="G2186" s="2">
        <v>46318</v>
      </c>
      <c r="H2186" s="11" t="str">
        <f ca="1" t="shared" si="136"/>
        <v>Expiring_Soon</v>
      </c>
      <c r="I2186" s="11">
        <f t="shared" si="137"/>
        <v>2026</v>
      </c>
      <c r="J2186" s="11" t="str">
        <f t="shared" si="138"/>
        <v>October</v>
      </c>
      <c r="K2186" s="11">
        <f ca="1" t="shared" si="139"/>
        <v>25</v>
      </c>
    </row>
    <row r="2187" spans="1:11">
      <c r="A2187">
        <v>12186</v>
      </c>
      <c r="B2187" t="s">
        <v>1118</v>
      </c>
      <c r="C2187" t="s">
        <v>21</v>
      </c>
      <c r="D2187" t="s">
        <v>10</v>
      </c>
      <c r="E2187" t="s">
        <v>35</v>
      </c>
      <c r="F2187" s="2">
        <v>45491</v>
      </c>
      <c r="G2187" s="2">
        <v>46221</v>
      </c>
      <c r="H2187" s="11" t="str">
        <f ca="1" t="shared" si="136"/>
        <v>Expired</v>
      </c>
      <c r="I2187" s="11">
        <f t="shared" si="137"/>
        <v>2026</v>
      </c>
      <c r="J2187" s="11" t="str">
        <f t="shared" si="138"/>
        <v>July</v>
      </c>
      <c r="K2187" s="11">
        <f ca="1" t="shared" si="139"/>
        <v>-72</v>
      </c>
    </row>
    <row r="2188" spans="1:11">
      <c r="A2188">
        <v>12187</v>
      </c>
      <c r="B2188" t="s">
        <v>2004</v>
      </c>
      <c r="C2188" t="s">
        <v>9</v>
      </c>
      <c r="D2188" t="s">
        <v>15</v>
      </c>
      <c r="E2188" t="s">
        <v>11</v>
      </c>
      <c r="F2188" s="2">
        <v>45191</v>
      </c>
      <c r="G2188" s="2">
        <v>45371</v>
      </c>
      <c r="H2188" s="11" t="str">
        <f ca="1" t="shared" si="136"/>
        <v>Expired</v>
      </c>
      <c r="I2188">
        <f t="shared" si="137"/>
        <v>2024</v>
      </c>
      <c r="J2188" t="str">
        <f t="shared" si="138"/>
        <v>March</v>
      </c>
      <c r="K2188" s="11">
        <f ca="1" t="shared" si="139"/>
        <v>-922</v>
      </c>
    </row>
    <row r="2189" spans="1:11">
      <c r="A2189">
        <v>12188</v>
      </c>
      <c r="B2189" t="s">
        <v>1522</v>
      </c>
      <c r="C2189" t="s">
        <v>9</v>
      </c>
      <c r="D2189" t="s">
        <v>26</v>
      </c>
      <c r="E2189" t="s">
        <v>35</v>
      </c>
      <c r="F2189" s="2">
        <v>45601</v>
      </c>
      <c r="G2189" s="2">
        <v>46331</v>
      </c>
      <c r="H2189" s="11" t="str">
        <f ca="1" t="shared" si="136"/>
        <v>Active</v>
      </c>
      <c r="I2189" s="11">
        <f t="shared" si="137"/>
        <v>2026</v>
      </c>
      <c r="J2189" s="11" t="str">
        <f t="shared" si="138"/>
        <v>November</v>
      </c>
      <c r="K2189" s="11">
        <f ca="1" t="shared" si="139"/>
        <v>38</v>
      </c>
    </row>
    <row r="2190" spans="1:11">
      <c r="A2190">
        <v>12189</v>
      </c>
      <c r="B2190" t="s">
        <v>2005</v>
      </c>
      <c r="C2190" t="s">
        <v>21</v>
      </c>
      <c r="D2190" t="s">
        <v>38</v>
      </c>
      <c r="E2190" t="s">
        <v>35</v>
      </c>
      <c r="F2190" s="2">
        <v>45257</v>
      </c>
      <c r="G2190" s="2">
        <v>45622</v>
      </c>
      <c r="H2190" s="11" t="str">
        <f ca="1" t="shared" si="136"/>
        <v>Expired</v>
      </c>
      <c r="I2190">
        <f t="shared" si="137"/>
        <v>2024</v>
      </c>
      <c r="J2190" t="str">
        <f t="shared" si="138"/>
        <v>November</v>
      </c>
      <c r="K2190" s="11">
        <f ca="1" t="shared" si="139"/>
        <v>-671</v>
      </c>
    </row>
    <row r="2191" spans="1:11">
      <c r="A2191">
        <v>12190</v>
      </c>
      <c r="B2191" t="s">
        <v>2006</v>
      </c>
      <c r="C2191" t="s">
        <v>14</v>
      </c>
      <c r="D2191" t="s">
        <v>15</v>
      </c>
      <c r="E2191" t="s">
        <v>16</v>
      </c>
      <c r="F2191" s="2">
        <v>45257</v>
      </c>
      <c r="G2191" s="2">
        <v>45987</v>
      </c>
      <c r="H2191" s="11" t="str">
        <f ca="1" t="shared" si="136"/>
        <v>Expired</v>
      </c>
      <c r="I2191">
        <f t="shared" si="137"/>
        <v>2025</v>
      </c>
      <c r="J2191" t="str">
        <f t="shared" si="138"/>
        <v>November</v>
      </c>
      <c r="K2191" s="11">
        <f ca="1" t="shared" si="139"/>
        <v>-306</v>
      </c>
    </row>
    <row r="2192" spans="1:11">
      <c r="A2192">
        <v>12191</v>
      </c>
      <c r="B2192" t="s">
        <v>2007</v>
      </c>
      <c r="C2192" t="s">
        <v>9</v>
      </c>
      <c r="D2192" t="s">
        <v>18</v>
      </c>
      <c r="E2192" t="s">
        <v>22</v>
      </c>
      <c r="F2192" s="2">
        <v>45413</v>
      </c>
      <c r="G2192" s="2">
        <v>45778</v>
      </c>
      <c r="H2192" s="11" t="str">
        <f ca="1" t="shared" si="136"/>
        <v>Expired</v>
      </c>
      <c r="I2192">
        <f t="shared" si="137"/>
        <v>2025</v>
      </c>
      <c r="J2192" t="str">
        <f t="shared" si="138"/>
        <v>May</v>
      </c>
      <c r="K2192" s="11">
        <f ca="1" t="shared" si="139"/>
        <v>-515</v>
      </c>
    </row>
    <row r="2193" spans="1:11">
      <c r="A2193">
        <v>12192</v>
      </c>
      <c r="B2193" t="s">
        <v>1439</v>
      </c>
      <c r="C2193" t="s">
        <v>21</v>
      </c>
      <c r="D2193" t="s">
        <v>10</v>
      </c>
      <c r="E2193" t="s">
        <v>30</v>
      </c>
      <c r="F2193" s="2">
        <v>45093</v>
      </c>
      <c r="G2193" s="2">
        <v>45458</v>
      </c>
      <c r="H2193" s="11" t="str">
        <f ca="1" t="shared" si="136"/>
        <v>Expired</v>
      </c>
      <c r="I2193">
        <f t="shared" si="137"/>
        <v>2024</v>
      </c>
      <c r="J2193" t="str">
        <f t="shared" si="138"/>
        <v>June</v>
      </c>
      <c r="K2193" s="11">
        <f ca="1" t="shared" si="139"/>
        <v>-835</v>
      </c>
    </row>
    <row r="2194" spans="1:11">
      <c r="A2194">
        <v>12193</v>
      </c>
      <c r="B2194" t="s">
        <v>2008</v>
      </c>
      <c r="C2194" t="s">
        <v>9</v>
      </c>
      <c r="D2194" t="s">
        <v>38</v>
      </c>
      <c r="E2194" t="s">
        <v>35</v>
      </c>
      <c r="F2194" s="2">
        <v>45394</v>
      </c>
      <c r="G2194" s="2">
        <v>46124</v>
      </c>
      <c r="H2194" s="11" t="str">
        <f ca="1" t="shared" si="136"/>
        <v>Expired</v>
      </c>
      <c r="I2194" s="11">
        <f t="shared" si="137"/>
        <v>2026</v>
      </c>
      <c r="J2194" s="11" t="str">
        <f t="shared" si="138"/>
        <v>April</v>
      </c>
      <c r="K2194" s="11">
        <f ca="1" t="shared" si="139"/>
        <v>-169</v>
      </c>
    </row>
    <row r="2195" spans="1:11">
      <c r="A2195">
        <v>12194</v>
      </c>
      <c r="B2195" t="s">
        <v>2009</v>
      </c>
      <c r="C2195" t="s">
        <v>14</v>
      </c>
      <c r="D2195" t="s">
        <v>38</v>
      </c>
      <c r="E2195" t="s">
        <v>22</v>
      </c>
      <c r="F2195" s="2">
        <v>45176</v>
      </c>
      <c r="G2195" s="2">
        <v>45541</v>
      </c>
      <c r="H2195" s="11" t="str">
        <f ca="1" t="shared" si="136"/>
        <v>Expired</v>
      </c>
      <c r="I2195">
        <f t="shared" si="137"/>
        <v>2024</v>
      </c>
      <c r="J2195" t="str">
        <f t="shared" si="138"/>
        <v>September</v>
      </c>
      <c r="K2195" s="11">
        <f ca="1" t="shared" si="139"/>
        <v>-752</v>
      </c>
    </row>
    <row r="2196" spans="1:11">
      <c r="A2196">
        <v>12195</v>
      </c>
      <c r="B2196" t="s">
        <v>2010</v>
      </c>
      <c r="C2196" t="s">
        <v>28</v>
      </c>
      <c r="D2196" t="s">
        <v>10</v>
      </c>
      <c r="E2196" t="s">
        <v>22</v>
      </c>
      <c r="F2196" s="2">
        <v>45621</v>
      </c>
      <c r="G2196" s="2">
        <v>45986</v>
      </c>
      <c r="H2196" s="11" t="str">
        <f ca="1" t="shared" si="136"/>
        <v>Expired</v>
      </c>
      <c r="I2196">
        <f t="shared" si="137"/>
        <v>2025</v>
      </c>
      <c r="J2196" t="str">
        <f t="shared" si="138"/>
        <v>November</v>
      </c>
      <c r="K2196" s="11">
        <f ca="1" t="shared" si="139"/>
        <v>-307</v>
      </c>
    </row>
    <row r="2197" spans="1:11">
      <c r="A2197">
        <v>12196</v>
      </c>
      <c r="B2197" t="s">
        <v>2011</v>
      </c>
      <c r="C2197" t="s">
        <v>21</v>
      </c>
      <c r="D2197" t="s">
        <v>15</v>
      </c>
      <c r="E2197" t="s">
        <v>16</v>
      </c>
      <c r="F2197" s="2">
        <v>45358</v>
      </c>
      <c r="G2197" s="2">
        <v>45723</v>
      </c>
      <c r="H2197" s="11" t="str">
        <f ca="1" t="shared" si="136"/>
        <v>Expired</v>
      </c>
      <c r="I2197">
        <f t="shared" si="137"/>
        <v>2025</v>
      </c>
      <c r="J2197" t="str">
        <f t="shared" si="138"/>
        <v>March</v>
      </c>
      <c r="K2197" s="11">
        <f ca="1" t="shared" si="139"/>
        <v>-570</v>
      </c>
    </row>
    <row r="2198" spans="1:11">
      <c r="A2198">
        <v>12197</v>
      </c>
      <c r="B2198" t="s">
        <v>2012</v>
      </c>
      <c r="C2198" t="s">
        <v>28</v>
      </c>
      <c r="D2198" t="s">
        <v>38</v>
      </c>
      <c r="E2198" t="s">
        <v>35</v>
      </c>
      <c r="F2198" s="2">
        <v>44956</v>
      </c>
      <c r="G2198" s="2">
        <v>45136</v>
      </c>
      <c r="H2198" s="11" t="str">
        <f ca="1" t="shared" si="136"/>
        <v>Expired</v>
      </c>
      <c r="I2198">
        <f t="shared" si="137"/>
        <v>2023</v>
      </c>
      <c r="J2198" t="str">
        <f t="shared" si="138"/>
        <v>July</v>
      </c>
      <c r="K2198" s="11">
        <f ca="1" t="shared" si="139"/>
        <v>-1157</v>
      </c>
    </row>
    <row r="2199" spans="1:11">
      <c r="A2199">
        <v>12198</v>
      </c>
      <c r="B2199" t="s">
        <v>2013</v>
      </c>
      <c r="C2199" t="s">
        <v>25</v>
      </c>
      <c r="D2199" t="s">
        <v>15</v>
      </c>
      <c r="E2199" t="s">
        <v>35</v>
      </c>
      <c r="F2199" s="2">
        <v>45130</v>
      </c>
      <c r="G2199" s="2">
        <v>45860</v>
      </c>
      <c r="H2199" s="11" t="str">
        <f ca="1" t="shared" si="136"/>
        <v>Expired</v>
      </c>
      <c r="I2199">
        <f t="shared" si="137"/>
        <v>2025</v>
      </c>
      <c r="J2199" t="str">
        <f t="shared" si="138"/>
        <v>July</v>
      </c>
      <c r="K2199" s="11">
        <f ca="1" t="shared" si="139"/>
        <v>-433</v>
      </c>
    </row>
    <row r="2200" spans="1:11">
      <c r="A2200">
        <v>12199</v>
      </c>
      <c r="B2200" t="s">
        <v>2014</v>
      </c>
      <c r="C2200" t="s">
        <v>21</v>
      </c>
      <c r="D2200" t="s">
        <v>10</v>
      </c>
      <c r="E2200" t="s">
        <v>16</v>
      </c>
      <c r="F2200" s="2">
        <v>45019</v>
      </c>
      <c r="G2200" s="2">
        <v>45384</v>
      </c>
      <c r="H2200" s="11" t="str">
        <f ca="1" t="shared" si="136"/>
        <v>Expired</v>
      </c>
      <c r="I2200">
        <f t="shared" si="137"/>
        <v>2024</v>
      </c>
      <c r="J2200" t="str">
        <f t="shared" si="138"/>
        <v>April</v>
      </c>
      <c r="K2200" s="11">
        <f ca="1" t="shared" si="139"/>
        <v>-909</v>
      </c>
    </row>
    <row r="2201" spans="1:11">
      <c r="A2201">
        <v>12200</v>
      </c>
      <c r="B2201" t="s">
        <v>1026</v>
      </c>
      <c r="C2201" t="s">
        <v>25</v>
      </c>
      <c r="D2201" t="s">
        <v>38</v>
      </c>
      <c r="E2201" t="s">
        <v>22</v>
      </c>
      <c r="F2201" s="2">
        <v>45096</v>
      </c>
      <c r="G2201" s="2">
        <v>45461</v>
      </c>
      <c r="H2201" s="11" t="str">
        <f ca="1" t="shared" si="136"/>
        <v>Expired</v>
      </c>
      <c r="I2201">
        <f t="shared" si="137"/>
        <v>2024</v>
      </c>
      <c r="J2201" t="str">
        <f t="shared" si="138"/>
        <v>June</v>
      </c>
      <c r="K2201" s="11">
        <f ca="1" t="shared" si="139"/>
        <v>-832</v>
      </c>
    </row>
    <row r="2202" spans="1:11">
      <c r="A2202">
        <v>12201</v>
      </c>
      <c r="B2202" t="s">
        <v>2015</v>
      </c>
      <c r="C2202" t="s">
        <v>21</v>
      </c>
      <c r="D2202" t="s">
        <v>18</v>
      </c>
      <c r="E2202" t="s">
        <v>30</v>
      </c>
      <c r="F2202" s="2">
        <v>45241</v>
      </c>
      <c r="G2202" s="2">
        <v>45421</v>
      </c>
      <c r="H2202" s="11" t="str">
        <f ca="1" t="shared" si="136"/>
        <v>Expired</v>
      </c>
      <c r="I2202">
        <f t="shared" si="137"/>
        <v>2024</v>
      </c>
      <c r="J2202" t="str">
        <f t="shared" si="138"/>
        <v>May</v>
      </c>
      <c r="K2202" s="11">
        <f ca="1" t="shared" si="139"/>
        <v>-872</v>
      </c>
    </row>
    <row r="2203" spans="1:11">
      <c r="A2203">
        <v>12202</v>
      </c>
      <c r="B2203" t="s">
        <v>2016</v>
      </c>
      <c r="C2203" t="s">
        <v>21</v>
      </c>
      <c r="D2203" t="s">
        <v>38</v>
      </c>
      <c r="E2203" t="s">
        <v>16</v>
      </c>
      <c r="F2203" s="2">
        <v>45177</v>
      </c>
      <c r="G2203" s="2">
        <v>45357</v>
      </c>
      <c r="H2203" s="11" t="str">
        <f ca="1" t="shared" si="136"/>
        <v>Expired</v>
      </c>
      <c r="I2203">
        <f t="shared" si="137"/>
        <v>2024</v>
      </c>
      <c r="J2203" t="str">
        <f t="shared" si="138"/>
        <v>March</v>
      </c>
      <c r="K2203" s="11">
        <f ca="1" t="shared" si="139"/>
        <v>-936</v>
      </c>
    </row>
    <row r="2204" spans="1:11">
      <c r="A2204">
        <v>12203</v>
      </c>
      <c r="B2204" t="s">
        <v>2017</v>
      </c>
      <c r="C2204" t="s">
        <v>25</v>
      </c>
      <c r="D2204" t="s">
        <v>26</v>
      </c>
      <c r="E2204" t="s">
        <v>22</v>
      </c>
      <c r="F2204" s="2">
        <v>45090</v>
      </c>
      <c r="G2204" s="2">
        <v>45455</v>
      </c>
      <c r="H2204" s="11" t="str">
        <f ca="1" t="shared" si="136"/>
        <v>Expired</v>
      </c>
      <c r="I2204">
        <f t="shared" si="137"/>
        <v>2024</v>
      </c>
      <c r="J2204" t="str">
        <f t="shared" si="138"/>
        <v>June</v>
      </c>
      <c r="K2204" s="11">
        <f ca="1" t="shared" si="139"/>
        <v>-838</v>
      </c>
    </row>
    <row r="2205" spans="1:11">
      <c r="A2205">
        <v>12204</v>
      </c>
      <c r="B2205" t="s">
        <v>2018</v>
      </c>
      <c r="C2205" t="s">
        <v>28</v>
      </c>
      <c r="D2205" t="s">
        <v>38</v>
      </c>
      <c r="E2205" t="s">
        <v>11</v>
      </c>
      <c r="F2205" s="2">
        <v>45410</v>
      </c>
      <c r="G2205" s="2">
        <v>46140</v>
      </c>
      <c r="H2205" s="11" t="str">
        <f ca="1" t="shared" si="136"/>
        <v>Expired</v>
      </c>
      <c r="I2205" s="11">
        <f t="shared" si="137"/>
        <v>2026</v>
      </c>
      <c r="J2205" s="11" t="str">
        <f t="shared" si="138"/>
        <v>April</v>
      </c>
      <c r="K2205" s="11">
        <f ca="1" t="shared" si="139"/>
        <v>-153</v>
      </c>
    </row>
    <row r="2206" spans="1:11">
      <c r="A2206">
        <v>12205</v>
      </c>
      <c r="B2206" t="s">
        <v>2019</v>
      </c>
      <c r="C2206" t="s">
        <v>14</v>
      </c>
      <c r="D2206" t="s">
        <v>18</v>
      </c>
      <c r="E2206" t="s">
        <v>16</v>
      </c>
      <c r="F2206" s="2">
        <v>45323</v>
      </c>
      <c r="G2206" s="2">
        <v>45503</v>
      </c>
      <c r="H2206" s="11" t="str">
        <f ca="1" t="shared" si="136"/>
        <v>Expired</v>
      </c>
      <c r="I2206">
        <f t="shared" si="137"/>
        <v>2024</v>
      </c>
      <c r="J2206" t="str">
        <f t="shared" si="138"/>
        <v>July</v>
      </c>
      <c r="K2206" s="11">
        <f ca="1" t="shared" si="139"/>
        <v>-790</v>
      </c>
    </row>
    <row r="2207" spans="1:11">
      <c r="A2207">
        <v>12206</v>
      </c>
      <c r="B2207" t="s">
        <v>2020</v>
      </c>
      <c r="C2207" t="s">
        <v>55</v>
      </c>
      <c r="D2207" t="s">
        <v>10</v>
      </c>
      <c r="E2207" t="s">
        <v>30</v>
      </c>
      <c r="F2207" s="2">
        <v>45617</v>
      </c>
      <c r="G2207" s="2">
        <v>46347</v>
      </c>
      <c r="H2207" s="11" t="str">
        <f ca="1" t="shared" si="136"/>
        <v>Active</v>
      </c>
      <c r="I2207" s="11">
        <f t="shared" si="137"/>
        <v>2026</v>
      </c>
      <c r="J2207" s="11" t="str">
        <f t="shared" si="138"/>
        <v>November</v>
      </c>
      <c r="K2207" s="11">
        <f ca="1" t="shared" si="139"/>
        <v>54</v>
      </c>
    </row>
    <row r="2208" spans="1:11">
      <c r="A2208">
        <v>12207</v>
      </c>
      <c r="B2208" t="s">
        <v>2021</v>
      </c>
      <c r="C2208" t="s">
        <v>28</v>
      </c>
      <c r="D2208" t="s">
        <v>38</v>
      </c>
      <c r="E2208" t="s">
        <v>35</v>
      </c>
      <c r="F2208" s="2">
        <v>45000</v>
      </c>
      <c r="G2208" s="2">
        <v>45365</v>
      </c>
      <c r="H2208" s="11" t="str">
        <f ca="1" t="shared" si="136"/>
        <v>Expired</v>
      </c>
      <c r="I2208">
        <f t="shared" si="137"/>
        <v>2024</v>
      </c>
      <c r="J2208" t="str">
        <f t="shared" si="138"/>
        <v>March</v>
      </c>
      <c r="K2208" s="11">
        <f ca="1" t="shared" si="139"/>
        <v>-928</v>
      </c>
    </row>
    <row r="2209" spans="1:11">
      <c r="A2209">
        <v>12208</v>
      </c>
      <c r="B2209" t="s">
        <v>2022</v>
      </c>
      <c r="C2209" t="s">
        <v>9</v>
      </c>
      <c r="D2209" t="s">
        <v>18</v>
      </c>
      <c r="E2209" t="s">
        <v>35</v>
      </c>
      <c r="F2209" s="2">
        <v>45109</v>
      </c>
      <c r="G2209" s="2">
        <v>45289</v>
      </c>
      <c r="H2209" s="11" t="str">
        <f ca="1" t="shared" si="136"/>
        <v>Expired</v>
      </c>
      <c r="I2209">
        <f t="shared" si="137"/>
        <v>2023</v>
      </c>
      <c r="J2209" t="str">
        <f t="shared" si="138"/>
        <v>December</v>
      </c>
      <c r="K2209" s="11">
        <f ca="1" t="shared" si="139"/>
        <v>-1004</v>
      </c>
    </row>
    <row r="2210" spans="1:11">
      <c r="A2210">
        <v>12209</v>
      </c>
      <c r="B2210" t="s">
        <v>2023</v>
      </c>
      <c r="C2210" t="s">
        <v>25</v>
      </c>
      <c r="D2210" t="s">
        <v>15</v>
      </c>
      <c r="E2210" t="s">
        <v>16</v>
      </c>
      <c r="F2210" s="2">
        <v>45552</v>
      </c>
      <c r="G2210" s="2">
        <v>46282</v>
      </c>
      <c r="H2210" s="11" t="str">
        <f ca="1" t="shared" si="136"/>
        <v>Expired</v>
      </c>
      <c r="I2210" s="11">
        <f t="shared" si="137"/>
        <v>2026</v>
      </c>
      <c r="J2210" s="11" t="str">
        <f t="shared" si="138"/>
        <v>September</v>
      </c>
      <c r="K2210" s="11">
        <f ca="1" t="shared" si="139"/>
        <v>-11</v>
      </c>
    </row>
    <row r="2211" spans="1:11">
      <c r="A2211">
        <v>12210</v>
      </c>
      <c r="B2211" t="s">
        <v>2024</v>
      </c>
      <c r="C2211" t="s">
        <v>9</v>
      </c>
      <c r="D2211" t="s">
        <v>18</v>
      </c>
      <c r="E2211" t="s">
        <v>11</v>
      </c>
      <c r="F2211" s="2">
        <v>45438</v>
      </c>
      <c r="G2211" s="2">
        <v>45618</v>
      </c>
      <c r="H2211" s="11" t="str">
        <f ca="1" t="shared" si="136"/>
        <v>Expired</v>
      </c>
      <c r="I2211">
        <f t="shared" si="137"/>
        <v>2024</v>
      </c>
      <c r="J2211" t="str">
        <f t="shared" si="138"/>
        <v>November</v>
      </c>
      <c r="K2211" s="11">
        <f ca="1" t="shared" si="139"/>
        <v>-675</v>
      </c>
    </row>
    <row r="2212" spans="1:11">
      <c r="A2212">
        <v>12211</v>
      </c>
      <c r="B2212" t="s">
        <v>2025</v>
      </c>
      <c r="C2212" t="s">
        <v>25</v>
      </c>
      <c r="D2212" t="s">
        <v>38</v>
      </c>
      <c r="E2212" t="s">
        <v>16</v>
      </c>
      <c r="F2212" s="2">
        <v>45274</v>
      </c>
      <c r="G2212" s="2">
        <v>45639</v>
      </c>
      <c r="H2212" s="11" t="str">
        <f ca="1" t="shared" si="136"/>
        <v>Expired</v>
      </c>
      <c r="I2212">
        <f t="shared" si="137"/>
        <v>2024</v>
      </c>
      <c r="J2212" t="str">
        <f t="shared" si="138"/>
        <v>December</v>
      </c>
      <c r="K2212" s="11">
        <f ca="1" t="shared" si="139"/>
        <v>-654</v>
      </c>
    </row>
    <row r="2213" spans="1:11">
      <c r="A2213">
        <v>12212</v>
      </c>
      <c r="B2213" t="s">
        <v>2026</v>
      </c>
      <c r="C2213" t="s">
        <v>55</v>
      </c>
      <c r="D2213" t="s">
        <v>18</v>
      </c>
      <c r="E2213" t="s">
        <v>30</v>
      </c>
      <c r="F2213" s="2">
        <v>45245</v>
      </c>
      <c r="G2213" s="2">
        <v>45610</v>
      </c>
      <c r="H2213" s="11" t="str">
        <f ca="1" t="shared" si="136"/>
        <v>Expired</v>
      </c>
      <c r="I2213">
        <f t="shared" si="137"/>
        <v>2024</v>
      </c>
      <c r="J2213" t="str">
        <f t="shared" si="138"/>
        <v>November</v>
      </c>
      <c r="K2213" s="11">
        <f ca="1" t="shared" si="139"/>
        <v>-683</v>
      </c>
    </row>
    <row r="2214" spans="1:11">
      <c r="A2214">
        <v>12213</v>
      </c>
      <c r="B2214" t="s">
        <v>839</v>
      </c>
      <c r="C2214" t="s">
        <v>9</v>
      </c>
      <c r="D2214" t="s">
        <v>10</v>
      </c>
      <c r="E2214" t="s">
        <v>22</v>
      </c>
      <c r="F2214" s="2">
        <v>45110</v>
      </c>
      <c r="G2214" s="2">
        <v>45290</v>
      </c>
      <c r="H2214" s="11" t="str">
        <f ca="1" t="shared" si="136"/>
        <v>Expired</v>
      </c>
      <c r="I2214">
        <f t="shared" si="137"/>
        <v>2023</v>
      </c>
      <c r="J2214" t="str">
        <f t="shared" si="138"/>
        <v>December</v>
      </c>
      <c r="K2214" s="11">
        <f ca="1" t="shared" si="139"/>
        <v>-1003</v>
      </c>
    </row>
    <row r="2215" spans="1:11">
      <c r="A2215">
        <v>12214</v>
      </c>
      <c r="B2215" t="s">
        <v>2027</v>
      </c>
      <c r="C2215" t="s">
        <v>9</v>
      </c>
      <c r="D2215" t="s">
        <v>38</v>
      </c>
      <c r="E2215" t="s">
        <v>16</v>
      </c>
      <c r="F2215" s="2">
        <v>45281</v>
      </c>
      <c r="G2215" s="2">
        <v>46011</v>
      </c>
      <c r="H2215" s="11" t="str">
        <f ca="1" t="shared" si="136"/>
        <v>Expired</v>
      </c>
      <c r="I2215">
        <f t="shared" si="137"/>
        <v>2025</v>
      </c>
      <c r="J2215" t="str">
        <f t="shared" si="138"/>
        <v>December</v>
      </c>
      <c r="K2215" s="11">
        <f ca="1" t="shared" si="139"/>
        <v>-282</v>
      </c>
    </row>
    <row r="2216" spans="1:11">
      <c r="A2216">
        <v>12215</v>
      </c>
      <c r="B2216" t="s">
        <v>51</v>
      </c>
      <c r="C2216" t="s">
        <v>14</v>
      </c>
      <c r="D2216" t="s">
        <v>38</v>
      </c>
      <c r="E2216" t="s">
        <v>16</v>
      </c>
      <c r="F2216" s="2">
        <v>45091</v>
      </c>
      <c r="G2216" s="2">
        <v>45456</v>
      </c>
      <c r="H2216" s="11" t="str">
        <f ca="1" t="shared" si="136"/>
        <v>Expired</v>
      </c>
      <c r="I2216">
        <f t="shared" si="137"/>
        <v>2024</v>
      </c>
      <c r="J2216" t="str">
        <f t="shared" si="138"/>
        <v>June</v>
      </c>
      <c r="K2216" s="11">
        <f ca="1" t="shared" si="139"/>
        <v>-837</v>
      </c>
    </row>
    <row r="2217" spans="1:11">
      <c r="A2217">
        <v>12216</v>
      </c>
      <c r="B2217" t="s">
        <v>2028</v>
      </c>
      <c r="C2217" t="s">
        <v>28</v>
      </c>
      <c r="D2217" t="s">
        <v>38</v>
      </c>
      <c r="E2217" t="s">
        <v>22</v>
      </c>
      <c r="F2217" s="2">
        <v>44938</v>
      </c>
      <c r="G2217" s="2">
        <v>45303</v>
      </c>
      <c r="H2217" s="11" t="str">
        <f ca="1" t="shared" si="136"/>
        <v>Expired</v>
      </c>
      <c r="I2217">
        <f t="shared" si="137"/>
        <v>2024</v>
      </c>
      <c r="J2217" t="str">
        <f t="shared" si="138"/>
        <v>January</v>
      </c>
      <c r="K2217" s="11">
        <f ca="1" t="shared" si="139"/>
        <v>-990</v>
      </c>
    </row>
    <row r="2218" spans="1:11">
      <c r="A2218">
        <v>12217</v>
      </c>
      <c r="B2218" t="s">
        <v>2029</v>
      </c>
      <c r="C2218" t="s">
        <v>55</v>
      </c>
      <c r="D2218" t="s">
        <v>26</v>
      </c>
      <c r="E2218" t="s">
        <v>30</v>
      </c>
      <c r="F2218" s="2">
        <v>45362</v>
      </c>
      <c r="G2218" s="2">
        <v>45727</v>
      </c>
      <c r="H2218" s="11" t="str">
        <f ca="1" t="shared" si="136"/>
        <v>Expired</v>
      </c>
      <c r="I2218">
        <f t="shared" si="137"/>
        <v>2025</v>
      </c>
      <c r="J2218" t="str">
        <f t="shared" si="138"/>
        <v>March</v>
      </c>
      <c r="K2218" s="11">
        <f ca="1" t="shared" si="139"/>
        <v>-566</v>
      </c>
    </row>
    <row r="2219" spans="1:11">
      <c r="A2219">
        <v>12218</v>
      </c>
      <c r="B2219" t="s">
        <v>2030</v>
      </c>
      <c r="C2219" t="s">
        <v>28</v>
      </c>
      <c r="D2219" t="s">
        <v>38</v>
      </c>
      <c r="E2219" t="s">
        <v>35</v>
      </c>
      <c r="F2219" s="2">
        <v>45308</v>
      </c>
      <c r="G2219" s="2">
        <v>45673</v>
      </c>
      <c r="H2219" s="11" t="str">
        <f ca="1" t="shared" si="136"/>
        <v>Expired</v>
      </c>
      <c r="I2219">
        <f t="shared" si="137"/>
        <v>2025</v>
      </c>
      <c r="J2219" t="str">
        <f t="shared" si="138"/>
        <v>January</v>
      </c>
      <c r="K2219" s="11">
        <f ca="1" t="shared" si="139"/>
        <v>-620</v>
      </c>
    </row>
    <row r="2220" spans="1:11">
      <c r="A2220">
        <v>12219</v>
      </c>
      <c r="B2220" t="s">
        <v>2031</v>
      </c>
      <c r="C2220" t="s">
        <v>28</v>
      </c>
      <c r="D2220" t="s">
        <v>10</v>
      </c>
      <c r="E2220" t="s">
        <v>16</v>
      </c>
      <c r="F2220" s="2">
        <v>45110</v>
      </c>
      <c r="G2220" s="2">
        <v>45475</v>
      </c>
      <c r="H2220" s="11" t="str">
        <f ca="1" t="shared" si="136"/>
        <v>Expired</v>
      </c>
      <c r="I2220">
        <f t="shared" si="137"/>
        <v>2024</v>
      </c>
      <c r="J2220" t="str">
        <f t="shared" si="138"/>
        <v>July</v>
      </c>
      <c r="K2220" s="11">
        <f ca="1" t="shared" si="139"/>
        <v>-818</v>
      </c>
    </row>
    <row r="2221" spans="1:11">
      <c r="A2221">
        <v>12220</v>
      </c>
      <c r="B2221" t="s">
        <v>2032</v>
      </c>
      <c r="C2221" t="s">
        <v>14</v>
      </c>
      <c r="D2221" t="s">
        <v>26</v>
      </c>
      <c r="E2221" t="s">
        <v>11</v>
      </c>
      <c r="F2221" s="2">
        <v>44934</v>
      </c>
      <c r="G2221" s="2">
        <v>45299</v>
      </c>
      <c r="H2221" s="11" t="str">
        <f ca="1" t="shared" si="136"/>
        <v>Expired</v>
      </c>
      <c r="I2221">
        <f t="shared" si="137"/>
        <v>2024</v>
      </c>
      <c r="J2221" t="str">
        <f t="shared" si="138"/>
        <v>January</v>
      </c>
      <c r="K2221" s="11">
        <f ca="1" t="shared" si="139"/>
        <v>-994</v>
      </c>
    </row>
    <row r="2222" spans="1:11">
      <c r="A2222">
        <v>12221</v>
      </c>
      <c r="B2222" t="s">
        <v>412</v>
      </c>
      <c r="C2222" t="s">
        <v>25</v>
      </c>
      <c r="D2222" t="s">
        <v>18</v>
      </c>
      <c r="E2222" t="s">
        <v>35</v>
      </c>
      <c r="F2222" s="2">
        <v>45556</v>
      </c>
      <c r="G2222" s="2">
        <v>46286</v>
      </c>
      <c r="H2222" s="11" t="str">
        <f ca="1" t="shared" si="136"/>
        <v>Expired</v>
      </c>
      <c r="I2222" s="11">
        <f t="shared" si="137"/>
        <v>2026</v>
      </c>
      <c r="J2222" s="11" t="str">
        <f t="shared" si="138"/>
        <v>September</v>
      </c>
      <c r="K2222" s="11">
        <f ca="1" t="shared" si="139"/>
        <v>-7</v>
      </c>
    </row>
    <row r="2223" spans="1:11">
      <c r="A2223">
        <v>12222</v>
      </c>
      <c r="B2223" t="s">
        <v>1559</v>
      </c>
      <c r="C2223" t="s">
        <v>55</v>
      </c>
      <c r="D2223" t="s">
        <v>26</v>
      </c>
      <c r="E2223" t="s">
        <v>22</v>
      </c>
      <c r="F2223" s="2">
        <v>45215</v>
      </c>
      <c r="G2223" s="2">
        <v>45395</v>
      </c>
      <c r="H2223" s="11" t="str">
        <f ca="1" t="shared" si="136"/>
        <v>Expired</v>
      </c>
      <c r="I2223">
        <f t="shared" si="137"/>
        <v>2024</v>
      </c>
      <c r="J2223" t="str">
        <f t="shared" si="138"/>
        <v>April</v>
      </c>
      <c r="K2223" s="11">
        <f ca="1" t="shared" si="139"/>
        <v>-898</v>
      </c>
    </row>
    <row r="2224" spans="1:11">
      <c r="A2224">
        <v>12223</v>
      </c>
      <c r="B2224" t="s">
        <v>2033</v>
      </c>
      <c r="C2224" t="s">
        <v>55</v>
      </c>
      <c r="D2224" t="s">
        <v>10</v>
      </c>
      <c r="E2224" t="s">
        <v>16</v>
      </c>
      <c r="F2224" s="2">
        <v>45540</v>
      </c>
      <c r="G2224" s="2">
        <v>46270</v>
      </c>
      <c r="H2224" s="11" t="str">
        <f ca="1" t="shared" si="136"/>
        <v>Expired</v>
      </c>
      <c r="I2224" s="11">
        <f t="shared" si="137"/>
        <v>2026</v>
      </c>
      <c r="J2224" s="11" t="str">
        <f t="shared" si="138"/>
        <v>September</v>
      </c>
      <c r="K2224" s="11">
        <f ca="1" t="shared" si="139"/>
        <v>-23</v>
      </c>
    </row>
    <row r="2225" spans="1:11">
      <c r="A2225">
        <v>12224</v>
      </c>
      <c r="B2225" t="s">
        <v>2034</v>
      </c>
      <c r="C2225" t="s">
        <v>55</v>
      </c>
      <c r="D2225" t="s">
        <v>10</v>
      </c>
      <c r="E2225" t="s">
        <v>30</v>
      </c>
      <c r="F2225" s="2">
        <v>44951</v>
      </c>
      <c r="G2225" s="2">
        <v>45681</v>
      </c>
      <c r="H2225" s="11" t="str">
        <f ca="1" t="shared" si="136"/>
        <v>Expired</v>
      </c>
      <c r="I2225">
        <f t="shared" si="137"/>
        <v>2025</v>
      </c>
      <c r="J2225" t="str">
        <f t="shared" si="138"/>
        <v>January</v>
      </c>
      <c r="K2225" s="11">
        <f ca="1" t="shared" si="139"/>
        <v>-612</v>
      </c>
    </row>
    <row r="2226" spans="1:11">
      <c r="A2226">
        <v>12225</v>
      </c>
      <c r="B2226" t="s">
        <v>2035</v>
      </c>
      <c r="C2226" t="s">
        <v>25</v>
      </c>
      <c r="D2226" t="s">
        <v>10</v>
      </c>
      <c r="E2226" t="s">
        <v>22</v>
      </c>
      <c r="F2226" s="2">
        <v>44944</v>
      </c>
      <c r="G2226" s="2">
        <v>45309</v>
      </c>
      <c r="H2226" s="11" t="str">
        <f ca="1" t="shared" si="136"/>
        <v>Expired</v>
      </c>
      <c r="I2226">
        <f t="shared" si="137"/>
        <v>2024</v>
      </c>
      <c r="J2226" t="str">
        <f t="shared" si="138"/>
        <v>January</v>
      </c>
      <c r="K2226" s="11">
        <f ca="1" t="shared" si="139"/>
        <v>-984</v>
      </c>
    </row>
    <row r="2227" spans="1:11">
      <c r="A2227">
        <v>12226</v>
      </c>
      <c r="B2227" t="s">
        <v>2036</v>
      </c>
      <c r="C2227" t="s">
        <v>14</v>
      </c>
      <c r="D2227" t="s">
        <v>26</v>
      </c>
      <c r="E2227" t="s">
        <v>35</v>
      </c>
      <c r="F2227" s="2">
        <v>45041</v>
      </c>
      <c r="G2227" s="2">
        <v>45406</v>
      </c>
      <c r="H2227" s="11" t="str">
        <f ca="1" t="shared" si="136"/>
        <v>Expired</v>
      </c>
      <c r="I2227">
        <f t="shared" si="137"/>
        <v>2024</v>
      </c>
      <c r="J2227" t="str">
        <f t="shared" si="138"/>
        <v>April</v>
      </c>
      <c r="K2227" s="11">
        <f ca="1" t="shared" si="139"/>
        <v>-887</v>
      </c>
    </row>
    <row r="2228" spans="1:11">
      <c r="A2228">
        <v>12227</v>
      </c>
      <c r="B2228" t="s">
        <v>2037</v>
      </c>
      <c r="C2228" t="s">
        <v>28</v>
      </c>
      <c r="D2228" t="s">
        <v>38</v>
      </c>
      <c r="E2228" t="s">
        <v>11</v>
      </c>
      <c r="F2228" s="2">
        <v>45106</v>
      </c>
      <c r="G2228" s="2">
        <v>45286</v>
      </c>
      <c r="H2228" s="11" t="str">
        <f ca="1" t="shared" si="136"/>
        <v>Expired</v>
      </c>
      <c r="I2228">
        <f t="shared" si="137"/>
        <v>2023</v>
      </c>
      <c r="J2228" t="str">
        <f t="shared" si="138"/>
        <v>December</v>
      </c>
      <c r="K2228" s="11">
        <f ca="1" t="shared" si="139"/>
        <v>-1007</v>
      </c>
    </row>
    <row r="2229" spans="1:11">
      <c r="A2229">
        <v>12228</v>
      </c>
      <c r="B2229" t="s">
        <v>1582</v>
      </c>
      <c r="C2229" t="s">
        <v>21</v>
      </c>
      <c r="D2229" t="s">
        <v>18</v>
      </c>
      <c r="E2229" t="s">
        <v>22</v>
      </c>
      <c r="F2229" s="2">
        <v>45368</v>
      </c>
      <c r="G2229" s="2">
        <v>45733</v>
      </c>
      <c r="H2229" s="11" t="str">
        <f ca="1" t="shared" si="136"/>
        <v>Expired</v>
      </c>
      <c r="I2229">
        <f t="shared" si="137"/>
        <v>2025</v>
      </c>
      <c r="J2229" t="str">
        <f t="shared" si="138"/>
        <v>March</v>
      </c>
      <c r="K2229" s="11">
        <f ca="1" t="shared" si="139"/>
        <v>-560</v>
      </c>
    </row>
    <row r="2230" spans="1:11">
      <c r="A2230">
        <v>12229</v>
      </c>
      <c r="B2230" t="s">
        <v>2038</v>
      </c>
      <c r="C2230" t="s">
        <v>14</v>
      </c>
      <c r="D2230" t="s">
        <v>15</v>
      </c>
      <c r="E2230" t="s">
        <v>11</v>
      </c>
      <c r="F2230" s="2">
        <v>45463</v>
      </c>
      <c r="G2230" s="2">
        <v>46193</v>
      </c>
      <c r="H2230" s="11" t="str">
        <f ca="1" t="shared" si="136"/>
        <v>Expired</v>
      </c>
      <c r="I2230" s="11">
        <f t="shared" si="137"/>
        <v>2026</v>
      </c>
      <c r="J2230" s="11" t="str">
        <f t="shared" si="138"/>
        <v>June</v>
      </c>
      <c r="K2230" s="11">
        <f ca="1" t="shared" si="139"/>
        <v>-100</v>
      </c>
    </row>
    <row r="2231" spans="1:11">
      <c r="A2231">
        <v>12230</v>
      </c>
      <c r="B2231" t="s">
        <v>2039</v>
      </c>
      <c r="C2231" t="s">
        <v>9</v>
      </c>
      <c r="D2231" t="s">
        <v>10</v>
      </c>
      <c r="E2231" t="s">
        <v>30</v>
      </c>
      <c r="F2231" s="2">
        <v>44966</v>
      </c>
      <c r="G2231" s="2">
        <v>45146</v>
      </c>
      <c r="H2231" s="11" t="str">
        <f ca="1" t="shared" si="136"/>
        <v>Expired</v>
      </c>
      <c r="I2231">
        <f t="shared" si="137"/>
        <v>2023</v>
      </c>
      <c r="J2231" t="str">
        <f t="shared" si="138"/>
        <v>August</v>
      </c>
      <c r="K2231" s="11">
        <f ca="1" t="shared" si="139"/>
        <v>-1147</v>
      </c>
    </row>
    <row r="2232" spans="1:11">
      <c r="A2232">
        <v>12231</v>
      </c>
      <c r="B2232" t="s">
        <v>2040</v>
      </c>
      <c r="C2232" t="s">
        <v>55</v>
      </c>
      <c r="D2232" t="s">
        <v>15</v>
      </c>
      <c r="E2232" t="s">
        <v>16</v>
      </c>
      <c r="F2232" s="2">
        <v>45272</v>
      </c>
      <c r="G2232" s="2">
        <v>46002</v>
      </c>
      <c r="H2232" s="11" t="str">
        <f ca="1" t="shared" si="136"/>
        <v>Expired</v>
      </c>
      <c r="I2232">
        <f t="shared" si="137"/>
        <v>2025</v>
      </c>
      <c r="J2232" t="str">
        <f t="shared" si="138"/>
        <v>December</v>
      </c>
      <c r="K2232" s="11">
        <f ca="1" t="shared" si="139"/>
        <v>-291</v>
      </c>
    </row>
    <row r="2233" spans="1:11">
      <c r="A2233">
        <v>12232</v>
      </c>
      <c r="B2233" t="s">
        <v>2041</v>
      </c>
      <c r="C2233" t="s">
        <v>55</v>
      </c>
      <c r="D2233" t="s">
        <v>38</v>
      </c>
      <c r="E2233" t="s">
        <v>16</v>
      </c>
      <c r="F2233" s="2">
        <v>45115</v>
      </c>
      <c r="G2233" s="2">
        <v>45845</v>
      </c>
      <c r="H2233" s="11" t="str">
        <f ca="1" t="shared" si="136"/>
        <v>Expired</v>
      </c>
      <c r="I2233">
        <f t="shared" si="137"/>
        <v>2025</v>
      </c>
      <c r="J2233" t="str">
        <f t="shared" si="138"/>
        <v>July</v>
      </c>
      <c r="K2233" s="11">
        <f ca="1" t="shared" si="139"/>
        <v>-448</v>
      </c>
    </row>
    <row r="2234" spans="1:11">
      <c r="A2234">
        <v>12233</v>
      </c>
      <c r="B2234" t="s">
        <v>2042</v>
      </c>
      <c r="C2234" t="s">
        <v>55</v>
      </c>
      <c r="D2234" t="s">
        <v>26</v>
      </c>
      <c r="E2234" t="s">
        <v>11</v>
      </c>
      <c r="F2234" s="2">
        <v>45511</v>
      </c>
      <c r="G2234" s="2">
        <v>45876</v>
      </c>
      <c r="H2234" s="11" t="str">
        <f ca="1" t="shared" si="136"/>
        <v>Expired</v>
      </c>
      <c r="I2234">
        <f t="shared" si="137"/>
        <v>2025</v>
      </c>
      <c r="J2234" t="str">
        <f t="shared" si="138"/>
        <v>August</v>
      </c>
      <c r="K2234" s="11">
        <f ca="1" t="shared" si="139"/>
        <v>-417</v>
      </c>
    </row>
    <row r="2235" spans="1:11">
      <c r="A2235">
        <v>12234</v>
      </c>
      <c r="B2235" t="s">
        <v>2043</v>
      </c>
      <c r="C2235" t="s">
        <v>28</v>
      </c>
      <c r="D2235" t="s">
        <v>15</v>
      </c>
      <c r="E2235" t="s">
        <v>11</v>
      </c>
      <c r="F2235" s="2">
        <v>44977</v>
      </c>
      <c r="G2235" s="2">
        <v>45342</v>
      </c>
      <c r="H2235" s="11" t="str">
        <f ca="1" t="shared" si="136"/>
        <v>Expired</v>
      </c>
      <c r="I2235">
        <f t="shared" si="137"/>
        <v>2024</v>
      </c>
      <c r="J2235" t="str">
        <f t="shared" si="138"/>
        <v>February</v>
      </c>
      <c r="K2235" s="11">
        <f ca="1" t="shared" si="139"/>
        <v>-951</v>
      </c>
    </row>
    <row r="2236" spans="1:11">
      <c r="A2236">
        <v>12235</v>
      </c>
      <c r="B2236" t="s">
        <v>2044</v>
      </c>
      <c r="C2236" t="s">
        <v>21</v>
      </c>
      <c r="D2236" t="s">
        <v>38</v>
      </c>
      <c r="E2236" t="s">
        <v>30</v>
      </c>
      <c r="F2236" s="2">
        <v>45117</v>
      </c>
      <c r="G2236" s="2">
        <v>45482</v>
      </c>
      <c r="H2236" s="11" t="str">
        <f ca="1" t="shared" si="136"/>
        <v>Expired</v>
      </c>
      <c r="I2236">
        <f t="shared" si="137"/>
        <v>2024</v>
      </c>
      <c r="J2236" t="str">
        <f t="shared" si="138"/>
        <v>July</v>
      </c>
      <c r="K2236" s="11">
        <f ca="1" t="shared" si="139"/>
        <v>-811</v>
      </c>
    </row>
    <row r="2237" spans="1:11">
      <c r="A2237">
        <v>12236</v>
      </c>
      <c r="B2237" t="s">
        <v>2045</v>
      </c>
      <c r="C2237" t="s">
        <v>28</v>
      </c>
      <c r="D2237" t="s">
        <v>38</v>
      </c>
      <c r="E2237" t="s">
        <v>11</v>
      </c>
      <c r="F2237" s="2">
        <v>45621</v>
      </c>
      <c r="G2237" s="2">
        <v>45986</v>
      </c>
      <c r="H2237" s="11" t="str">
        <f ca="1" t="shared" si="136"/>
        <v>Expired</v>
      </c>
      <c r="I2237">
        <f t="shared" si="137"/>
        <v>2025</v>
      </c>
      <c r="J2237" t="str">
        <f t="shared" si="138"/>
        <v>November</v>
      </c>
      <c r="K2237" s="11">
        <f ca="1" t="shared" si="139"/>
        <v>-307</v>
      </c>
    </row>
    <row r="2238" spans="1:11">
      <c r="A2238">
        <v>12237</v>
      </c>
      <c r="B2238" t="s">
        <v>2046</v>
      </c>
      <c r="C2238" t="s">
        <v>55</v>
      </c>
      <c r="D2238" t="s">
        <v>18</v>
      </c>
      <c r="E2238" t="s">
        <v>16</v>
      </c>
      <c r="F2238" s="2">
        <v>45351</v>
      </c>
      <c r="G2238" s="2">
        <v>46081</v>
      </c>
      <c r="H2238" s="11" t="str">
        <f ca="1" t="shared" si="136"/>
        <v>Expired</v>
      </c>
      <c r="I2238" s="11">
        <f t="shared" si="137"/>
        <v>2026</v>
      </c>
      <c r="J2238" s="11" t="str">
        <f t="shared" si="138"/>
        <v>February</v>
      </c>
      <c r="K2238" s="11">
        <f ca="1" t="shared" si="139"/>
        <v>-212</v>
      </c>
    </row>
    <row r="2239" spans="1:11">
      <c r="A2239">
        <v>12238</v>
      </c>
      <c r="B2239" t="s">
        <v>2047</v>
      </c>
      <c r="C2239" t="s">
        <v>25</v>
      </c>
      <c r="D2239" t="s">
        <v>38</v>
      </c>
      <c r="E2239" t="s">
        <v>35</v>
      </c>
      <c r="F2239" s="2">
        <v>45577</v>
      </c>
      <c r="G2239" s="2">
        <v>45942</v>
      </c>
      <c r="H2239" s="11" t="str">
        <f ca="1" t="shared" si="136"/>
        <v>Expired</v>
      </c>
      <c r="I2239">
        <f t="shared" si="137"/>
        <v>2025</v>
      </c>
      <c r="J2239" t="str">
        <f t="shared" si="138"/>
        <v>October</v>
      </c>
      <c r="K2239" s="11">
        <f ca="1" t="shared" si="139"/>
        <v>-351</v>
      </c>
    </row>
    <row r="2240" spans="1:11">
      <c r="A2240">
        <v>12239</v>
      </c>
      <c r="B2240" t="s">
        <v>2048</v>
      </c>
      <c r="C2240" t="s">
        <v>21</v>
      </c>
      <c r="D2240" t="s">
        <v>26</v>
      </c>
      <c r="E2240" t="s">
        <v>30</v>
      </c>
      <c r="F2240" s="2">
        <v>45153</v>
      </c>
      <c r="G2240" s="2">
        <v>45333</v>
      </c>
      <c r="H2240" s="11" t="str">
        <f ca="1" t="shared" si="136"/>
        <v>Expired</v>
      </c>
      <c r="I2240">
        <f t="shared" si="137"/>
        <v>2024</v>
      </c>
      <c r="J2240" t="str">
        <f t="shared" si="138"/>
        <v>February</v>
      </c>
      <c r="K2240" s="11">
        <f ca="1" t="shared" si="139"/>
        <v>-960</v>
      </c>
    </row>
    <row r="2241" spans="1:11">
      <c r="A2241">
        <v>12240</v>
      </c>
      <c r="B2241" t="s">
        <v>2049</v>
      </c>
      <c r="C2241" t="s">
        <v>14</v>
      </c>
      <c r="D2241" t="s">
        <v>15</v>
      </c>
      <c r="E2241" t="s">
        <v>22</v>
      </c>
      <c r="F2241" s="2">
        <v>45529</v>
      </c>
      <c r="G2241" s="2">
        <v>45894</v>
      </c>
      <c r="H2241" s="11" t="str">
        <f ca="1" t="shared" si="136"/>
        <v>Expired</v>
      </c>
      <c r="I2241">
        <f t="shared" si="137"/>
        <v>2025</v>
      </c>
      <c r="J2241" t="str">
        <f t="shared" si="138"/>
        <v>August</v>
      </c>
      <c r="K2241" s="11">
        <f ca="1" t="shared" si="139"/>
        <v>-399</v>
      </c>
    </row>
    <row r="2242" spans="1:11">
      <c r="A2242">
        <v>12241</v>
      </c>
      <c r="B2242" t="s">
        <v>2050</v>
      </c>
      <c r="C2242" t="s">
        <v>25</v>
      </c>
      <c r="D2242" t="s">
        <v>15</v>
      </c>
      <c r="E2242" t="s">
        <v>22</v>
      </c>
      <c r="F2242" s="2">
        <v>45414</v>
      </c>
      <c r="G2242" s="2">
        <v>46144</v>
      </c>
      <c r="H2242" s="11" t="str">
        <f ca="1" t="shared" ref="H2242:H2305" si="140">IF(K2242&lt;=0,"Expired",IF(AND(K2242&gt;=1,K2242&lt;=30),"Expiring_Soon","Active"))</f>
        <v>Expired</v>
      </c>
      <c r="I2242" s="11">
        <f t="shared" ref="I2242:I2305" si="141">YEAR(G2242)</f>
        <v>2026</v>
      </c>
      <c r="J2242" s="11" t="str">
        <f t="shared" ref="J2242:J2305" si="142">TEXT(G2242,"mmmm")</f>
        <v>May</v>
      </c>
      <c r="K2242" s="11">
        <f ca="1" t="shared" ref="K2242:K2305" si="143">G2242-TODAY()</f>
        <v>-149</v>
      </c>
    </row>
    <row r="2243" spans="1:11">
      <c r="A2243">
        <v>12242</v>
      </c>
      <c r="B2243" t="s">
        <v>2051</v>
      </c>
      <c r="C2243" t="s">
        <v>25</v>
      </c>
      <c r="D2243" t="s">
        <v>10</v>
      </c>
      <c r="E2243" t="s">
        <v>30</v>
      </c>
      <c r="F2243" s="2">
        <v>45382</v>
      </c>
      <c r="G2243" s="2">
        <v>45562</v>
      </c>
      <c r="H2243" s="11" t="str">
        <f ca="1" t="shared" si="140"/>
        <v>Expired</v>
      </c>
      <c r="I2243">
        <f t="shared" si="141"/>
        <v>2024</v>
      </c>
      <c r="J2243" t="str">
        <f t="shared" si="142"/>
        <v>September</v>
      </c>
      <c r="K2243" s="11">
        <f ca="1" t="shared" si="143"/>
        <v>-731</v>
      </c>
    </row>
    <row r="2244" spans="1:11">
      <c r="A2244">
        <v>12243</v>
      </c>
      <c r="B2244" t="s">
        <v>2052</v>
      </c>
      <c r="C2244" t="s">
        <v>21</v>
      </c>
      <c r="D2244" t="s">
        <v>15</v>
      </c>
      <c r="E2244" t="s">
        <v>11</v>
      </c>
      <c r="F2244" s="2">
        <v>45616</v>
      </c>
      <c r="G2244" s="2">
        <v>45981</v>
      </c>
      <c r="H2244" s="11" t="str">
        <f ca="1" t="shared" si="140"/>
        <v>Expired</v>
      </c>
      <c r="I2244">
        <f t="shared" si="141"/>
        <v>2025</v>
      </c>
      <c r="J2244" t="str">
        <f t="shared" si="142"/>
        <v>November</v>
      </c>
      <c r="K2244" s="11">
        <f ca="1" t="shared" si="143"/>
        <v>-312</v>
      </c>
    </row>
    <row r="2245" spans="1:11">
      <c r="A2245">
        <v>12244</v>
      </c>
      <c r="B2245" t="s">
        <v>2053</v>
      </c>
      <c r="C2245" t="s">
        <v>9</v>
      </c>
      <c r="D2245" t="s">
        <v>15</v>
      </c>
      <c r="E2245" t="s">
        <v>16</v>
      </c>
      <c r="F2245" s="2">
        <v>45573</v>
      </c>
      <c r="G2245" s="2">
        <v>45938</v>
      </c>
      <c r="H2245" s="11" t="str">
        <f ca="1" t="shared" si="140"/>
        <v>Expired</v>
      </c>
      <c r="I2245">
        <f t="shared" si="141"/>
        <v>2025</v>
      </c>
      <c r="J2245" t="str">
        <f t="shared" si="142"/>
        <v>October</v>
      </c>
      <c r="K2245" s="11">
        <f ca="1" t="shared" si="143"/>
        <v>-355</v>
      </c>
    </row>
    <row r="2246" spans="1:11">
      <c r="A2246">
        <v>12245</v>
      </c>
      <c r="B2246" t="s">
        <v>2054</v>
      </c>
      <c r="C2246" t="s">
        <v>9</v>
      </c>
      <c r="D2246" t="s">
        <v>18</v>
      </c>
      <c r="E2246" t="s">
        <v>35</v>
      </c>
      <c r="F2246" s="2">
        <v>45305</v>
      </c>
      <c r="G2246" s="2">
        <v>45670</v>
      </c>
      <c r="H2246" s="11" t="str">
        <f ca="1" t="shared" si="140"/>
        <v>Expired</v>
      </c>
      <c r="I2246">
        <f t="shared" si="141"/>
        <v>2025</v>
      </c>
      <c r="J2246" t="str">
        <f t="shared" si="142"/>
        <v>January</v>
      </c>
      <c r="K2246" s="11">
        <f ca="1" t="shared" si="143"/>
        <v>-623</v>
      </c>
    </row>
    <row r="2247" spans="1:11">
      <c r="A2247">
        <v>12246</v>
      </c>
      <c r="B2247" t="s">
        <v>2055</v>
      </c>
      <c r="C2247" t="s">
        <v>55</v>
      </c>
      <c r="D2247" t="s">
        <v>38</v>
      </c>
      <c r="E2247" t="s">
        <v>16</v>
      </c>
      <c r="F2247" s="2">
        <v>45086</v>
      </c>
      <c r="G2247" s="2">
        <v>45816</v>
      </c>
      <c r="H2247" s="11" t="str">
        <f ca="1" t="shared" si="140"/>
        <v>Expired</v>
      </c>
      <c r="I2247">
        <f t="shared" si="141"/>
        <v>2025</v>
      </c>
      <c r="J2247" t="str">
        <f t="shared" si="142"/>
        <v>June</v>
      </c>
      <c r="K2247" s="11">
        <f ca="1" t="shared" si="143"/>
        <v>-477</v>
      </c>
    </row>
    <row r="2248" spans="1:11">
      <c r="A2248">
        <v>12247</v>
      </c>
      <c r="B2248" t="s">
        <v>963</v>
      </c>
      <c r="C2248" t="s">
        <v>28</v>
      </c>
      <c r="D2248" t="s">
        <v>10</v>
      </c>
      <c r="E2248" t="s">
        <v>35</v>
      </c>
      <c r="F2248" s="2">
        <v>45368</v>
      </c>
      <c r="G2248" s="2">
        <v>45733</v>
      </c>
      <c r="H2248" s="11" t="str">
        <f ca="1" t="shared" si="140"/>
        <v>Expired</v>
      </c>
      <c r="I2248">
        <f t="shared" si="141"/>
        <v>2025</v>
      </c>
      <c r="J2248" t="str">
        <f t="shared" si="142"/>
        <v>March</v>
      </c>
      <c r="K2248" s="11">
        <f ca="1" t="shared" si="143"/>
        <v>-560</v>
      </c>
    </row>
    <row r="2249" spans="1:11">
      <c r="A2249">
        <v>12248</v>
      </c>
      <c r="B2249" t="s">
        <v>2056</v>
      </c>
      <c r="C2249" t="s">
        <v>25</v>
      </c>
      <c r="D2249" t="s">
        <v>15</v>
      </c>
      <c r="E2249" t="s">
        <v>22</v>
      </c>
      <c r="F2249" s="2">
        <v>45167</v>
      </c>
      <c r="G2249" s="2">
        <v>45532</v>
      </c>
      <c r="H2249" s="11" t="str">
        <f ca="1" t="shared" si="140"/>
        <v>Expired</v>
      </c>
      <c r="I2249">
        <f t="shared" si="141"/>
        <v>2024</v>
      </c>
      <c r="J2249" t="str">
        <f t="shared" si="142"/>
        <v>August</v>
      </c>
      <c r="K2249" s="11">
        <f ca="1" t="shared" si="143"/>
        <v>-761</v>
      </c>
    </row>
    <row r="2250" spans="1:11">
      <c r="A2250">
        <v>12249</v>
      </c>
      <c r="B2250" t="s">
        <v>2057</v>
      </c>
      <c r="C2250" t="s">
        <v>21</v>
      </c>
      <c r="D2250" t="s">
        <v>38</v>
      </c>
      <c r="E2250" t="s">
        <v>35</v>
      </c>
      <c r="F2250" s="2">
        <v>45053</v>
      </c>
      <c r="G2250" s="2">
        <v>45233</v>
      </c>
      <c r="H2250" s="11" t="str">
        <f ca="1" t="shared" si="140"/>
        <v>Expired</v>
      </c>
      <c r="I2250">
        <f t="shared" si="141"/>
        <v>2023</v>
      </c>
      <c r="J2250" t="str">
        <f t="shared" si="142"/>
        <v>November</v>
      </c>
      <c r="K2250" s="11">
        <f ca="1" t="shared" si="143"/>
        <v>-1060</v>
      </c>
    </row>
    <row r="2251" spans="1:11">
      <c r="A2251">
        <v>12250</v>
      </c>
      <c r="B2251" t="s">
        <v>2058</v>
      </c>
      <c r="C2251" t="s">
        <v>21</v>
      </c>
      <c r="D2251" t="s">
        <v>26</v>
      </c>
      <c r="E2251" t="s">
        <v>35</v>
      </c>
      <c r="F2251" s="2">
        <v>45223</v>
      </c>
      <c r="G2251" s="2">
        <v>45403</v>
      </c>
      <c r="H2251" s="11" t="str">
        <f ca="1" t="shared" si="140"/>
        <v>Expired</v>
      </c>
      <c r="I2251">
        <f t="shared" si="141"/>
        <v>2024</v>
      </c>
      <c r="J2251" t="str">
        <f t="shared" si="142"/>
        <v>April</v>
      </c>
      <c r="K2251" s="11">
        <f ca="1" t="shared" si="143"/>
        <v>-890</v>
      </c>
    </row>
    <row r="2252" spans="1:11">
      <c r="A2252">
        <v>12251</v>
      </c>
      <c r="B2252" t="s">
        <v>2013</v>
      </c>
      <c r="C2252" t="s">
        <v>14</v>
      </c>
      <c r="D2252" t="s">
        <v>38</v>
      </c>
      <c r="E2252" t="s">
        <v>35</v>
      </c>
      <c r="F2252" s="2">
        <v>45345</v>
      </c>
      <c r="G2252" s="2">
        <v>45710</v>
      </c>
      <c r="H2252" s="11" t="str">
        <f ca="1" t="shared" si="140"/>
        <v>Expired</v>
      </c>
      <c r="I2252">
        <f t="shared" si="141"/>
        <v>2025</v>
      </c>
      <c r="J2252" t="str">
        <f t="shared" si="142"/>
        <v>February</v>
      </c>
      <c r="K2252" s="11">
        <f ca="1" t="shared" si="143"/>
        <v>-583</v>
      </c>
    </row>
    <row r="2253" spans="1:11">
      <c r="A2253">
        <v>12252</v>
      </c>
      <c r="B2253" t="s">
        <v>2059</v>
      </c>
      <c r="C2253" t="s">
        <v>55</v>
      </c>
      <c r="D2253" t="s">
        <v>15</v>
      </c>
      <c r="E2253" t="s">
        <v>30</v>
      </c>
      <c r="F2253" s="2">
        <v>45254</v>
      </c>
      <c r="G2253" s="2">
        <v>45619</v>
      </c>
      <c r="H2253" s="11" t="str">
        <f ca="1" t="shared" si="140"/>
        <v>Expired</v>
      </c>
      <c r="I2253">
        <f t="shared" si="141"/>
        <v>2024</v>
      </c>
      <c r="J2253" t="str">
        <f t="shared" si="142"/>
        <v>November</v>
      </c>
      <c r="K2253" s="11">
        <f ca="1" t="shared" si="143"/>
        <v>-674</v>
      </c>
    </row>
    <row r="2254" spans="1:11">
      <c r="A2254">
        <v>12253</v>
      </c>
      <c r="B2254" t="s">
        <v>2060</v>
      </c>
      <c r="C2254" t="s">
        <v>14</v>
      </c>
      <c r="D2254" t="s">
        <v>10</v>
      </c>
      <c r="E2254" t="s">
        <v>35</v>
      </c>
      <c r="F2254" s="2">
        <v>45475</v>
      </c>
      <c r="G2254" s="2">
        <v>46205</v>
      </c>
      <c r="H2254" s="11" t="str">
        <f ca="1" t="shared" si="140"/>
        <v>Expired</v>
      </c>
      <c r="I2254" s="11">
        <f t="shared" si="141"/>
        <v>2026</v>
      </c>
      <c r="J2254" s="11" t="str">
        <f t="shared" si="142"/>
        <v>July</v>
      </c>
      <c r="K2254" s="11">
        <f ca="1" t="shared" si="143"/>
        <v>-88</v>
      </c>
    </row>
    <row r="2255" spans="1:11">
      <c r="A2255">
        <v>12254</v>
      </c>
      <c r="B2255" t="s">
        <v>158</v>
      </c>
      <c r="C2255" t="s">
        <v>55</v>
      </c>
      <c r="D2255" t="s">
        <v>38</v>
      </c>
      <c r="E2255" t="s">
        <v>22</v>
      </c>
      <c r="F2255" s="2">
        <v>45220</v>
      </c>
      <c r="G2255" s="2">
        <v>45585</v>
      </c>
      <c r="H2255" s="11" t="str">
        <f ca="1" t="shared" si="140"/>
        <v>Expired</v>
      </c>
      <c r="I2255">
        <f t="shared" si="141"/>
        <v>2024</v>
      </c>
      <c r="J2255" t="str">
        <f t="shared" si="142"/>
        <v>October</v>
      </c>
      <c r="K2255" s="11">
        <f ca="1" t="shared" si="143"/>
        <v>-708</v>
      </c>
    </row>
    <row r="2256" spans="1:11">
      <c r="A2256">
        <v>12255</v>
      </c>
      <c r="B2256" t="s">
        <v>2061</v>
      </c>
      <c r="C2256" t="s">
        <v>55</v>
      </c>
      <c r="D2256" t="s">
        <v>10</v>
      </c>
      <c r="E2256" t="s">
        <v>16</v>
      </c>
      <c r="F2256" s="2">
        <v>45472</v>
      </c>
      <c r="G2256" s="2">
        <v>45837</v>
      </c>
      <c r="H2256" s="11" t="str">
        <f ca="1" t="shared" si="140"/>
        <v>Expired</v>
      </c>
      <c r="I2256">
        <f t="shared" si="141"/>
        <v>2025</v>
      </c>
      <c r="J2256" t="str">
        <f t="shared" si="142"/>
        <v>June</v>
      </c>
      <c r="K2256" s="11">
        <f ca="1" t="shared" si="143"/>
        <v>-456</v>
      </c>
    </row>
    <row r="2257" spans="1:11">
      <c r="A2257">
        <v>12256</v>
      </c>
      <c r="B2257" t="s">
        <v>2062</v>
      </c>
      <c r="C2257" t="s">
        <v>14</v>
      </c>
      <c r="D2257" t="s">
        <v>18</v>
      </c>
      <c r="E2257" t="s">
        <v>16</v>
      </c>
      <c r="F2257" s="2">
        <v>45319</v>
      </c>
      <c r="G2257" s="2">
        <v>46049</v>
      </c>
      <c r="H2257" s="11" t="str">
        <f ca="1" t="shared" si="140"/>
        <v>Expired</v>
      </c>
      <c r="I2257" s="11">
        <f t="shared" si="141"/>
        <v>2026</v>
      </c>
      <c r="J2257" s="11" t="str">
        <f t="shared" si="142"/>
        <v>January</v>
      </c>
      <c r="K2257" s="11">
        <f ca="1" t="shared" si="143"/>
        <v>-244</v>
      </c>
    </row>
    <row r="2258" spans="1:11">
      <c r="A2258">
        <v>12257</v>
      </c>
      <c r="B2258" t="s">
        <v>2063</v>
      </c>
      <c r="C2258" t="s">
        <v>55</v>
      </c>
      <c r="D2258" t="s">
        <v>38</v>
      </c>
      <c r="E2258" t="s">
        <v>11</v>
      </c>
      <c r="F2258" s="2">
        <v>45578</v>
      </c>
      <c r="G2258" s="2">
        <v>45758</v>
      </c>
      <c r="H2258" s="11" t="str">
        <f ca="1" t="shared" si="140"/>
        <v>Expired</v>
      </c>
      <c r="I2258">
        <f t="shared" si="141"/>
        <v>2025</v>
      </c>
      <c r="J2258" t="str">
        <f t="shared" si="142"/>
        <v>April</v>
      </c>
      <c r="K2258" s="11">
        <f ca="1" t="shared" si="143"/>
        <v>-535</v>
      </c>
    </row>
    <row r="2259" spans="1:11">
      <c r="A2259">
        <v>12258</v>
      </c>
      <c r="B2259" t="s">
        <v>1158</v>
      </c>
      <c r="C2259" t="s">
        <v>21</v>
      </c>
      <c r="D2259" t="s">
        <v>15</v>
      </c>
      <c r="E2259" t="s">
        <v>35</v>
      </c>
      <c r="F2259" s="2">
        <v>45442</v>
      </c>
      <c r="G2259" s="2">
        <v>45622</v>
      </c>
      <c r="H2259" s="11" t="str">
        <f ca="1" t="shared" si="140"/>
        <v>Expired</v>
      </c>
      <c r="I2259">
        <f t="shared" si="141"/>
        <v>2024</v>
      </c>
      <c r="J2259" t="str">
        <f t="shared" si="142"/>
        <v>November</v>
      </c>
      <c r="K2259" s="11">
        <f ca="1" t="shared" si="143"/>
        <v>-671</v>
      </c>
    </row>
    <row r="2260" spans="1:11">
      <c r="A2260">
        <v>12259</v>
      </c>
      <c r="B2260" t="s">
        <v>2064</v>
      </c>
      <c r="C2260" t="s">
        <v>14</v>
      </c>
      <c r="D2260" t="s">
        <v>38</v>
      </c>
      <c r="E2260" t="s">
        <v>16</v>
      </c>
      <c r="F2260" s="2">
        <v>45259</v>
      </c>
      <c r="G2260" s="2">
        <v>45989</v>
      </c>
      <c r="H2260" s="11" t="str">
        <f ca="1" t="shared" si="140"/>
        <v>Expired</v>
      </c>
      <c r="I2260">
        <f t="shared" si="141"/>
        <v>2025</v>
      </c>
      <c r="J2260" t="str">
        <f t="shared" si="142"/>
        <v>November</v>
      </c>
      <c r="K2260" s="11">
        <f ca="1" t="shared" si="143"/>
        <v>-304</v>
      </c>
    </row>
    <row r="2261" spans="1:11">
      <c r="A2261">
        <v>12260</v>
      </c>
      <c r="B2261" t="s">
        <v>1457</v>
      </c>
      <c r="C2261" t="s">
        <v>28</v>
      </c>
      <c r="D2261" t="s">
        <v>38</v>
      </c>
      <c r="E2261" t="s">
        <v>16</v>
      </c>
      <c r="F2261" s="2">
        <v>45306</v>
      </c>
      <c r="G2261" s="2">
        <v>45486</v>
      </c>
      <c r="H2261" s="11" t="str">
        <f ca="1" t="shared" si="140"/>
        <v>Expired</v>
      </c>
      <c r="I2261">
        <f t="shared" si="141"/>
        <v>2024</v>
      </c>
      <c r="J2261" t="str">
        <f t="shared" si="142"/>
        <v>July</v>
      </c>
      <c r="K2261" s="11">
        <f ca="1" t="shared" si="143"/>
        <v>-807</v>
      </c>
    </row>
    <row r="2262" spans="1:11">
      <c r="A2262">
        <v>12261</v>
      </c>
      <c r="B2262" t="s">
        <v>2065</v>
      </c>
      <c r="C2262" t="s">
        <v>14</v>
      </c>
      <c r="D2262" t="s">
        <v>38</v>
      </c>
      <c r="E2262" t="s">
        <v>35</v>
      </c>
      <c r="F2262" s="2">
        <v>45450</v>
      </c>
      <c r="G2262" s="2">
        <v>45630</v>
      </c>
      <c r="H2262" s="11" t="str">
        <f ca="1" t="shared" si="140"/>
        <v>Expired</v>
      </c>
      <c r="I2262">
        <f t="shared" si="141"/>
        <v>2024</v>
      </c>
      <c r="J2262" t="str">
        <f t="shared" si="142"/>
        <v>December</v>
      </c>
      <c r="K2262" s="11">
        <f ca="1" t="shared" si="143"/>
        <v>-663</v>
      </c>
    </row>
    <row r="2263" spans="1:11">
      <c r="A2263">
        <v>12262</v>
      </c>
      <c r="B2263" t="s">
        <v>2066</v>
      </c>
      <c r="C2263" t="s">
        <v>55</v>
      </c>
      <c r="D2263" t="s">
        <v>10</v>
      </c>
      <c r="E2263" t="s">
        <v>11</v>
      </c>
      <c r="F2263" s="2">
        <v>45106</v>
      </c>
      <c r="G2263" s="2">
        <v>45471</v>
      </c>
      <c r="H2263" s="11" t="str">
        <f ca="1" t="shared" si="140"/>
        <v>Expired</v>
      </c>
      <c r="I2263">
        <f t="shared" si="141"/>
        <v>2024</v>
      </c>
      <c r="J2263" t="str">
        <f t="shared" si="142"/>
        <v>June</v>
      </c>
      <c r="K2263" s="11">
        <f ca="1" t="shared" si="143"/>
        <v>-822</v>
      </c>
    </row>
    <row r="2264" spans="1:11">
      <c r="A2264">
        <v>12263</v>
      </c>
      <c r="B2264" t="s">
        <v>2067</v>
      </c>
      <c r="C2264" t="s">
        <v>25</v>
      </c>
      <c r="D2264" t="s">
        <v>18</v>
      </c>
      <c r="E2264" t="s">
        <v>30</v>
      </c>
      <c r="F2264" s="2">
        <v>44993</v>
      </c>
      <c r="G2264" s="2">
        <v>45173</v>
      </c>
      <c r="H2264" s="11" t="str">
        <f ca="1" t="shared" si="140"/>
        <v>Expired</v>
      </c>
      <c r="I2264">
        <f t="shared" si="141"/>
        <v>2023</v>
      </c>
      <c r="J2264" t="str">
        <f t="shared" si="142"/>
        <v>September</v>
      </c>
      <c r="K2264" s="11">
        <f ca="1" t="shared" si="143"/>
        <v>-1120</v>
      </c>
    </row>
    <row r="2265" spans="1:11">
      <c r="A2265">
        <v>12264</v>
      </c>
      <c r="B2265" t="s">
        <v>2068</v>
      </c>
      <c r="C2265" t="s">
        <v>55</v>
      </c>
      <c r="D2265" t="s">
        <v>38</v>
      </c>
      <c r="E2265" t="s">
        <v>11</v>
      </c>
      <c r="F2265" s="2">
        <v>45627</v>
      </c>
      <c r="G2265" s="2">
        <v>46357</v>
      </c>
      <c r="H2265" s="11" t="str">
        <f ca="1" t="shared" si="140"/>
        <v>Active</v>
      </c>
      <c r="I2265" s="11">
        <f t="shared" si="141"/>
        <v>2026</v>
      </c>
      <c r="J2265" s="11" t="str">
        <f t="shared" si="142"/>
        <v>December</v>
      </c>
      <c r="K2265" s="11">
        <f ca="1" t="shared" si="143"/>
        <v>64</v>
      </c>
    </row>
    <row r="2266" spans="1:11">
      <c r="A2266">
        <v>12265</v>
      </c>
      <c r="B2266" t="s">
        <v>2069</v>
      </c>
      <c r="C2266" t="s">
        <v>21</v>
      </c>
      <c r="D2266" t="s">
        <v>38</v>
      </c>
      <c r="E2266" t="s">
        <v>35</v>
      </c>
      <c r="F2266" s="2">
        <v>45583</v>
      </c>
      <c r="G2266" s="2">
        <v>45763</v>
      </c>
      <c r="H2266" s="11" t="str">
        <f ca="1" t="shared" si="140"/>
        <v>Expired</v>
      </c>
      <c r="I2266">
        <f t="shared" si="141"/>
        <v>2025</v>
      </c>
      <c r="J2266" t="str">
        <f t="shared" si="142"/>
        <v>April</v>
      </c>
      <c r="K2266" s="11">
        <f ca="1" t="shared" si="143"/>
        <v>-530</v>
      </c>
    </row>
    <row r="2267" spans="1:11">
      <c r="A2267">
        <v>12266</v>
      </c>
      <c r="B2267" t="s">
        <v>2070</v>
      </c>
      <c r="C2267" t="s">
        <v>25</v>
      </c>
      <c r="D2267" t="s">
        <v>18</v>
      </c>
      <c r="E2267" t="s">
        <v>11</v>
      </c>
      <c r="F2267" s="2">
        <v>45400</v>
      </c>
      <c r="G2267" s="2">
        <v>46130</v>
      </c>
      <c r="H2267" s="11" t="str">
        <f ca="1" t="shared" si="140"/>
        <v>Expired</v>
      </c>
      <c r="I2267" s="11">
        <f t="shared" si="141"/>
        <v>2026</v>
      </c>
      <c r="J2267" s="11" t="str">
        <f t="shared" si="142"/>
        <v>April</v>
      </c>
      <c r="K2267" s="11">
        <f ca="1" t="shared" si="143"/>
        <v>-163</v>
      </c>
    </row>
    <row r="2268" spans="1:11">
      <c r="A2268">
        <v>12267</v>
      </c>
      <c r="B2268" t="s">
        <v>2071</v>
      </c>
      <c r="C2268" t="s">
        <v>9</v>
      </c>
      <c r="D2268" t="s">
        <v>26</v>
      </c>
      <c r="E2268" t="s">
        <v>22</v>
      </c>
      <c r="F2268" s="2">
        <v>45459</v>
      </c>
      <c r="G2268" s="2">
        <v>45824</v>
      </c>
      <c r="H2268" s="11" t="str">
        <f ca="1" t="shared" si="140"/>
        <v>Expired</v>
      </c>
      <c r="I2268">
        <f t="shared" si="141"/>
        <v>2025</v>
      </c>
      <c r="J2268" t="str">
        <f t="shared" si="142"/>
        <v>June</v>
      </c>
      <c r="K2268" s="11">
        <f ca="1" t="shared" si="143"/>
        <v>-469</v>
      </c>
    </row>
    <row r="2269" spans="1:11">
      <c r="A2269">
        <v>12268</v>
      </c>
      <c r="B2269" t="s">
        <v>2072</v>
      </c>
      <c r="C2269" t="s">
        <v>9</v>
      </c>
      <c r="D2269" t="s">
        <v>38</v>
      </c>
      <c r="E2269" t="s">
        <v>30</v>
      </c>
      <c r="F2269" s="2">
        <v>45477</v>
      </c>
      <c r="G2269" s="2">
        <v>45657</v>
      </c>
      <c r="H2269" s="11" t="str">
        <f ca="1" t="shared" si="140"/>
        <v>Expired</v>
      </c>
      <c r="I2269">
        <f t="shared" si="141"/>
        <v>2024</v>
      </c>
      <c r="J2269" t="str">
        <f t="shared" si="142"/>
        <v>December</v>
      </c>
      <c r="K2269" s="11">
        <f ca="1" t="shared" si="143"/>
        <v>-636</v>
      </c>
    </row>
    <row r="2270" spans="1:11">
      <c r="A2270">
        <v>12269</v>
      </c>
      <c r="B2270" t="s">
        <v>1255</v>
      </c>
      <c r="C2270" t="s">
        <v>14</v>
      </c>
      <c r="D2270" t="s">
        <v>15</v>
      </c>
      <c r="E2270" t="s">
        <v>16</v>
      </c>
      <c r="F2270" s="2">
        <v>45376</v>
      </c>
      <c r="G2270" s="2">
        <v>45741</v>
      </c>
      <c r="H2270" s="11" t="str">
        <f ca="1" t="shared" si="140"/>
        <v>Expired</v>
      </c>
      <c r="I2270">
        <f t="shared" si="141"/>
        <v>2025</v>
      </c>
      <c r="J2270" t="str">
        <f t="shared" si="142"/>
        <v>March</v>
      </c>
      <c r="K2270" s="11">
        <f ca="1" t="shared" si="143"/>
        <v>-552</v>
      </c>
    </row>
    <row r="2271" spans="1:11">
      <c r="A2271">
        <v>12270</v>
      </c>
      <c r="B2271" t="s">
        <v>2073</v>
      </c>
      <c r="C2271" t="s">
        <v>25</v>
      </c>
      <c r="D2271" t="s">
        <v>38</v>
      </c>
      <c r="E2271" t="s">
        <v>16</v>
      </c>
      <c r="F2271" s="2">
        <v>45299</v>
      </c>
      <c r="G2271" s="2">
        <v>45664</v>
      </c>
      <c r="H2271" s="11" t="str">
        <f ca="1" t="shared" si="140"/>
        <v>Expired</v>
      </c>
      <c r="I2271">
        <f t="shared" si="141"/>
        <v>2025</v>
      </c>
      <c r="J2271" t="str">
        <f t="shared" si="142"/>
        <v>January</v>
      </c>
      <c r="K2271" s="11">
        <f ca="1" t="shared" si="143"/>
        <v>-629</v>
      </c>
    </row>
    <row r="2272" spans="1:11">
      <c r="A2272">
        <v>12271</v>
      </c>
      <c r="B2272" t="s">
        <v>2074</v>
      </c>
      <c r="C2272" t="s">
        <v>14</v>
      </c>
      <c r="D2272" t="s">
        <v>38</v>
      </c>
      <c r="E2272" t="s">
        <v>22</v>
      </c>
      <c r="F2272" s="2">
        <v>45054</v>
      </c>
      <c r="G2272" s="2">
        <v>45234</v>
      </c>
      <c r="H2272" s="11" t="str">
        <f ca="1" t="shared" si="140"/>
        <v>Expired</v>
      </c>
      <c r="I2272">
        <f t="shared" si="141"/>
        <v>2023</v>
      </c>
      <c r="J2272" t="str">
        <f t="shared" si="142"/>
        <v>November</v>
      </c>
      <c r="K2272" s="11">
        <f ca="1" t="shared" si="143"/>
        <v>-1059</v>
      </c>
    </row>
    <row r="2273" spans="1:11">
      <c r="A2273">
        <v>12272</v>
      </c>
      <c r="B2273" t="s">
        <v>2075</v>
      </c>
      <c r="C2273" t="s">
        <v>28</v>
      </c>
      <c r="D2273" t="s">
        <v>26</v>
      </c>
      <c r="E2273" t="s">
        <v>11</v>
      </c>
      <c r="F2273" s="2">
        <v>45302</v>
      </c>
      <c r="G2273" s="2">
        <v>45667</v>
      </c>
      <c r="H2273" s="11" t="str">
        <f ca="1" t="shared" si="140"/>
        <v>Expired</v>
      </c>
      <c r="I2273">
        <f t="shared" si="141"/>
        <v>2025</v>
      </c>
      <c r="J2273" t="str">
        <f t="shared" si="142"/>
        <v>January</v>
      </c>
      <c r="K2273" s="11">
        <f ca="1" t="shared" si="143"/>
        <v>-626</v>
      </c>
    </row>
    <row r="2274" spans="1:11">
      <c r="A2274">
        <v>12273</v>
      </c>
      <c r="B2274" t="s">
        <v>2076</v>
      </c>
      <c r="C2274" t="s">
        <v>21</v>
      </c>
      <c r="D2274" t="s">
        <v>18</v>
      </c>
      <c r="E2274" t="s">
        <v>22</v>
      </c>
      <c r="F2274" s="2">
        <v>45142</v>
      </c>
      <c r="G2274" s="2">
        <v>45507</v>
      </c>
      <c r="H2274" s="11" t="str">
        <f ca="1" t="shared" si="140"/>
        <v>Expired</v>
      </c>
      <c r="I2274">
        <f t="shared" si="141"/>
        <v>2024</v>
      </c>
      <c r="J2274" t="str">
        <f t="shared" si="142"/>
        <v>August</v>
      </c>
      <c r="K2274" s="11">
        <f ca="1" t="shared" si="143"/>
        <v>-786</v>
      </c>
    </row>
    <row r="2275" spans="1:11">
      <c r="A2275">
        <v>12274</v>
      </c>
      <c r="B2275" t="s">
        <v>1913</v>
      </c>
      <c r="C2275" t="s">
        <v>14</v>
      </c>
      <c r="D2275" t="s">
        <v>26</v>
      </c>
      <c r="E2275" t="s">
        <v>22</v>
      </c>
      <c r="F2275" s="2">
        <v>45430</v>
      </c>
      <c r="G2275" s="2">
        <v>45610</v>
      </c>
      <c r="H2275" s="11" t="str">
        <f ca="1" t="shared" si="140"/>
        <v>Expired</v>
      </c>
      <c r="I2275">
        <f t="shared" si="141"/>
        <v>2024</v>
      </c>
      <c r="J2275" t="str">
        <f t="shared" si="142"/>
        <v>November</v>
      </c>
      <c r="K2275" s="11">
        <f ca="1" t="shared" si="143"/>
        <v>-683</v>
      </c>
    </row>
    <row r="2276" spans="1:11">
      <c r="A2276">
        <v>12275</v>
      </c>
      <c r="B2276" t="s">
        <v>2077</v>
      </c>
      <c r="C2276" t="s">
        <v>25</v>
      </c>
      <c r="D2276" t="s">
        <v>10</v>
      </c>
      <c r="E2276" t="s">
        <v>22</v>
      </c>
      <c r="F2276" s="2">
        <v>45265</v>
      </c>
      <c r="G2276" s="2">
        <v>45630</v>
      </c>
      <c r="H2276" s="11" t="str">
        <f ca="1" t="shared" si="140"/>
        <v>Expired</v>
      </c>
      <c r="I2276">
        <f t="shared" si="141"/>
        <v>2024</v>
      </c>
      <c r="J2276" t="str">
        <f t="shared" si="142"/>
        <v>December</v>
      </c>
      <c r="K2276" s="11">
        <f ca="1" t="shared" si="143"/>
        <v>-663</v>
      </c>
    </row>
    <row r="2277" spans="1:11">
      <c r="A2277">
        <v>12276</v>
      </c>
      <c r="B2277" t="s">
        <v>2078</v>
      </c>
      <c r="C2277" t="s">
        <v>28</v>
      </c>
      <c r="D2277" t="s">
        <v>10</v>
      </c>
      <c r="E2277" t="s">
        <v>35</v>
      </c>
      <c r="F2277" s="2">
        <v>44963</v>
      </c>
      <c r="G2277" s="2">
        <v>45143</v>
      </c>
      <c r="H2277" s="11" t="str">
        <f ca="1" t="shared" si="140"/>
        <v>Expired</v>
      </c>
      <c r="I2277">
        <f t="shared" si="141"/>
        <v>2023</v>
      </c>
      <c r="J2277" t="str">
        <f t="shared" si="142"/>
        <v>August</v>
      </c>
      <c r="K2277" s="11">
        <f ca="1" t="shared" si="143"/>
        <v>-1150</v>
      </c>
    </row>
    <row r="2278" spans="1:11">
      <c r="A2278">
        <v>12277</v>
      </c>
      <c r="B2278" t="s">
        <v>2079</v>
      </c>
      <c r="C2278" t="s">
        <v>25</v>
      </c>
      <c r="D2278" t="s">
        <v>26</v>
      </c>
      <c r="E2278" t="s">
        <v>11</v>
      </c>
      <c r="F2278" s="2">
        <v>45306</v>
      </c>
      <c r="G2278" s="2">
        <v>46036</v>
      </c>
      <c r="H2278" s="11" t="str">
        <f ca="1" t="shared" si="140"/>
        <v>Expired</v>
      </c>
      <c r="I2278" s="11">
        <f t="shared" si="141"/>
        <v>2026</v>
      </c>
      <c r="J2278" s="11" t="str">
        <f t="shared" si="142"/>
        <v>January</v>
      </c>
      <c r="K2278" s="11">
        <f ca="1" t="shared" si="143"/>
        <v>-257</v>
      </c>
    </row>
    <row r="2279" spans="1:11">
      <c r="A2279">
        <v>12278</v>
      </c>
      <c r="B2279" t="s">
        <v>2080</v>
      </c>
      <c r="C2279" t="s">
        <v>25</v>
      </c>
      <c r="D2279" t="s">
        <v>18</v>
      </c>
      <c r="E2279" t="s">
        <v>35</v>
      </c>
      <c r="F2279" s="2">
        <v>45576</v>
      </c>
      <c r="G2279" s="2">
        <v>45941</v>
      </c>
      <c r="H2279" s="11" t="str">
        <f ca="1" t="shared" si="140"/>
        <v>Expired</v>
      </c>
      <c r="I2279">
        <f t="shared" si="141"/>
        <v>2025</v>
      </c>
      <c r="J2279" t="str">
        <f t="shared" si="142"/>
        <v>October</v>
      </c>
      <c r="K2279" s="11">
        <f ca="1" t="shared" si="143"/>
        <v>-352</v>
      </c>
    </row>
    <row r="2280" spans="1:11">
      <c r="A2280">
        <v>12279</v>
      </c>
      <c r="B2280" t="s">
        <v>2081</v>
      </c>
      <c r="C2280" t="s">
        <v>14</v>
      </c>
      <c r="D2280" t="s">
        <v>10</v>
      </c>
      <c r="E2280" t="s">
        <v>11</v>
      </c>
      <c r="F2280" s="2">
        <v>45058</v>
      </c>
      <c r="G2280" s="2">
        <v>45238</v>
      </c>
      <c r="H2280" s="11" t="str">
        <f ca="1" t="shared" si="140"/>
        <v>Expired</v>
      </c>
      <c r="I2280">
        <f t="shared" si="141"/>
        <v>2023</v>
      </c>
      <c r="J2280" t="str">
        <f t="shared" si="142"/>
        <v>November</v>
      </c>
      <c r="K2280" s="11">
        <f ca="1" t="shared" si="143"/>
        <v>-1055</v>
      </c>
    </row>
    <row r="2281" spans="1:11">
      <c r="A2281">
        <v>12280</v>
      </c>
      <c r="B2281" t="s">
        <v>2082</v>
      </c>
      <c r="C2281" t="s">
        <v>55</v>
      </c>
      <c r="D2281" t="s">
        <v>10</v>
      </c>
      <c r="E2281" t="s">
        <v>11</v>
      </c>
      <c r="F2281" s="2">
        <v>44955</v>
      </c>
      <c r="G2281" s="2">
        <v>45135</v>
      </c>
      <c r="H2281" s="11" t="str">
        <f ca="1" t="shared" si="140"/>
        <v>Expired</v>
      </c>
      <c r="I2281">
        <f t="shared" si="141"/>
        <v>2023</v>
      </c>
      <c r="J2281" t="str">
        <f t="shared" si="142"/>
        <v>July</v>
      </c>
      <c r="K2281" s="11">
        <f ca="1" t="shared" si="143"/>
        <v>-1158</v>
      </c>
    </row>
    <row r="2282" spans="1:11">
      <c r="A2282">
        <v>12281</v>
      </c>
      <c r="B2282" t="s">
        <v>2083</v>
      </c>
      <c r="C2282" t="s">
        <v>21</v>
      </c>
      <c r="D2282" t="s">
        <v>15</v>
      </c>
      <c r="E2282" t="s">
        <v>16</v>
      </c>
      <c r="F2282" s="2">
        <v>45192</v>
      </c>
      <c r="G2282" s="2">
        <v>45557</v>
      </c>
      <c r="H2282" s="11" t="str">
        <f ca="1" t="shared" si="140"/>
        <v>Expired</v>
      </c>
      <c r="I2282">
        <f t="shared" si="141"/>
        <v>2024</v>
      </c>
      <c r="J2282" t="str">
        <f t="shared" si="142"/>
        <v>September</v>
      </c>
      <c r="K2282" s="11">
        <f ca="1" t="shared" si="143"/>
        <v>-736</v>
      </c>
    </row>
    <row r="2283" spans="1:11">
      <c r="A2283">
        <v>12282</v>
      </c>
      <c r="B2283" t="s">
        <v>1330</v>
      </c>
      <c r="C2283" t="s">
        <v>14</v>
      </c>
      <c r="D2283" t="s">
        <v>15</v>
      </c>
      <c r="E2283" t="s">
        <v>22</v>
      </c>
      <c r="F2283" s="2">
        <v>45415</v>
      </c>
      <c r="G2283" s="2">
        <v>46145</v>
      </c>
      <c r="H2283" s="11" t="str">
        <f ca="1" t="shared" si="140"/>
        <v>Expired</v>
      </c>
      <c r="I2283" s="11">
        <f t="shared" si="141"/>
        <v>2026</v>
      </c>
      <c r="J2283" s="11" t="str">
        <f t="shared" si="142"/>
        <v>May</v>
      </c>
      <c r="K2283" s="11">
        <f ca="1" t="shared" si="143"/>
        <v>-148</v>
      </c>
    </row>
    <row r="2284" spans="1:11">
      <c r="A2284">
        <v>12283</v>
      </c>
      <c r="B2284" t="s">
        <v>1189</v>
      </c>
      <c r="C2284" t="s">
        <v>25</v>
      </c>
      <c r="D2284" t="s">
        <v>18</v>
      </c>
      <c r="E2284" t="s">
        <v>35</v>
      </c>
      <c r="F2284" s="2">
        <v>45440</v>
      </c>
      <c r="G2284" s="2">
        <v>45805</v>
      </c>
      <c r="H2284" s="11" t="str">
        <f ca="1" t="shared" si="140"/>
        <v>Expired</v>
      </c>
      <c r="I2284">
        <f t="shared" si="141"/>
        <v>2025</v>
      </c>
      <c r="J2284" t="str">
        <f t="shared" si="142"/>
        <v>May</v>
      </c>
      <c r="K2284" s="11">
        <f ca="1" t="shared" si="143"/>
        <v>-488</v>
      </c>
    </row>
    <row r="2285" spans="1:11">
      <c r="A2285">
        <v>12284</v>
      </c>
      <c r="B2285" t="s">
        <v>2084</v>
      </c>
      <c r="C2285" t="s">
        <v>55</v>
      </c>
      <c r="D2285" t="s">
        <v>38</v>
      </c>
      <c r="E2285" t="s">
        <v>11</v>
      </c>
      <c r="F2285" s="2">
        <v>45464</v>
      </c>
      <c r="G2285" s="2">
        <v>45829</v>
      </c>
      <c r="H2285" s="11" t="str">
        <f ca="1" t="shared" si="140"/>
        <v>Expired</v>
      </c>
      <c r="I2285">
        <f t="shared" si="141"/>
        <v>2025</v>
      </c>
      <c r="J2285" t="str">
        <f t="shared" si="142"/>
        <v>June</v>
      </c>
      <c r="K2285" s="11">
        <f ca="1" t="shared" si="143"/>
        <v>-464</v>
      </c>
    </row>
    <row r="2286" spans="1:11">
      <c r="A2286">
        <v>12285</v>
      </c>
      <c r="B2286" t="s">
        <v>2085</v>
      </c>
      <c r="C2286" t="s">
        <v>55</v>
      </c>
      <c r="D2286" t="s">
        <v>26</v>
      </c>
      <c r="E2286" t="s">
        <v>16</v>
      </c>
      <c r="F2286" s="2">
        <v>45277</v>
      </c>
      <c r="G2286" s="2">
        <v>45457</v>
      </c>
      <c r="H2286" s="11" t="str">
        <f ca="1" t="shared" si="140"/>
        <v>Expired</v>
      </c>
      <c r="I2286">
        <f t="shared" si="141"/>
        <v>2024</v>
      </c>
      <c r="J2286" t="str">
        <f t="shared" si="142"/>
        <v>June</v>
      </c>
      <c r="K2286" s="11">
        <f ca="1" t="shared" si="143"/>
        <v>-836</v>
      </c>
    </row>
    <row r="2287" spans="1:11">
      <c r="A2287">
        <v>12286</v>
      </c>
      <c r="B2287" t="s">
        <v>2086</v>
      </c>
      <c r="C2287" t="s">
        <v>21</v>
      </c>
      <c r="D2287" t="s">
        <v>18</v>
      </c>
      <c r="E2287" t="s">
        <v>30</v>
      </c>
      <c r="F2287" s="2">
        <v>45550</v>
      </c>
      <c r="G2287" s="2">
        <v>46280</v>
      </c>
      <c r="H2287" s="11" t="str">
        <f ca="1" t="shared" si="140"/>
        <v>Expired</v>
      </c>
      <c r="I2287" s="11">
        <f t="shared" si="141"/>
        <v>2026</v>
      </c>
      <c r="J2287" s="11" t="str">
        <f t="shared" si="142"/>
        <v>September</v>
      </c>
      <c r="K2287" s="11">
        <f ca="1" t="shared" si="143"/>
        <v>-13</v>
      </c>
    </row>
    <row r="2288" spans="1:11">
      <c r="A2288">
        <v>12287</v>
      </c>
      <c r="B2288" t="s">
        <v>2087</v>
      </c>
      <c r="C2288" t="s">
        <v>14</v>
      </c>
      <c r="D2288" t="s">
        <v>18</v>
      </c>
      <c r="E2288" t="s">
        <v>30</v>
      </c>
      <c r="F2288" s="2">
        <v>45437</v>
      </c>
      <c r="G2288" s="2">
        <v>45802</v>
      </c>
      <c r="H2288" s="11" t="str">
        <f ca="1" t="shared" si="140"/>
        <v>Expired</v>
      </c>
      <c r="I2288">
        <f t="shared" si="141"/>
        <v>2025</v>
      </c>
      <c r="J2288" t="str">
        <f t="shared" si="142"/>
        <v>May</v>
      </c>
      <c r="K2288" s="11">
        <f ca="1" t="shared" si="143"/>
        <v>-491</v>
      </c>
    </row>
    <row r="2289" spans="1:11">
      <c r="A2289">
        <v>12288</v>
      </c>
      <c r="B2289" t="s">
        <v>2088</v>
      </c>
      <c r="C2289" t="s">
        <v>14</v>
      </c>
      <c r="D2289" t="s">
        <v>15</v>
      </c>
      <c r="E2289" t="s">
        <v>11</v>
      </c>
      <c r="F2289" s="2">
        <v>45134</v>
      </c>
      <c r="G2289" s="2">
        <v>45499</v>
      </c>
      <c r="H2289" s="11" t="str">
        <f ca="1" t="shared" si="140"/>
        <v>Expired</v>
      </c>
      <c r="I2289">
        <f t="shared" si="141"/>
        <v>2024</v>
      </c>
      <c r="J2289" t="str">
        <f t="shared" si="142"/>
        <v>July</v>
      </c>
      <c r="K2289" s="11">
        <f ca="1" t="shared" si="143"/>
        <v>-794</v>
      </c>
    </row>
    <row r="2290" spans="1:11">
      <c r="A2290">
        <v>12289</v>
      </c>
      <c r="B2290" t="s">
        <v>2089</v>
      </c>
      <c r="C2290" t="s">
        <v>55</v>
      </c>
      <c r="D2290" t="s">
        <v>26</v>
      </c>
      <c r="E2290" t="s">
        <v>30</v>
      </c>
      <c r="F2290" s="2">
        <v>45446</v>
      </c>
      <c r="G2290" s="2">
        <v>45626</v>
      </c>
      <c r="H2290" s="11" t="str">
        <f ca="1" t="shared" si="140"/>
        <v>Expired</v>
      </c>
      <c r="I2290">
        <f t="shared" si="141"/>
        <v>2024</v>
      </c>
      <c r="J2290" t="str">
        <f t="shared" si="142"/>
        <v>November</v>
      </c>
      <c r="K2290" s="11">
        <f ca="1" t="shared" si="143"/>
        <v>-667</v>
      </c>
    </row>
    <row r="2291" spans="1:11">
      <c r="A2291">
        <v>12290</v>
      </c>
      <c r="B2291" t="s">
        <v>2090</v>
      </c>
      <c r="C2291" t="s">
        <v>28</v>
      </c>
      <c r="D2291" t="s">
        <v>15</v>
      </c>
      <c r="E2291" t="s">
        <v>16</v>
      </c>
      <c r="F2291" s="2">
        <v>44984</v>
      </c>
      <c r="G2291" s="2">
        <v>45349</v>
      </c>
      <c r="H2291" s="11" t="str">
        <f ca="1" t="shared" si="140"/>
        <v>Expired</v>
      </c>
      <c r="I2291">
        <f t="shared" si="141"/>
        <v>2024</v>
      </c>
      <c r="J2291" t="str">
        <f t="shared" si="142"/>
        <v>February</v>
      </c>
      <c r="K2291" s="11">
        <f ca="1" t="shared" si="143"/>
        <v>-944</v>
      </c>
    </row>
    <row r="2292" spans="1:11">
      <c r="A2292">
        <v>12291</v>
      </c>
      <c r="B2292" t="s">
        <v>2091</v>
      </c>
      <c r="C2292" t="s">
        <v>21</v>
      </c>
      <c r="D2292" t="s">
        <v>18</v>
      </c>
      <c r="E2292" t="s">
        <v>30</v>
      </c>
      <c r="F2292" s="2">
        <v>45114</v>
      </c>
      <c r="G2292" s="2">
        <v>45844</v>
      </c>
      <c r="H2292" s="11" t="str">
        <f ca="1" t="shared" si="140"/>
        <v>Expired</v>
      </c>
      <c r="I2292">
        <f t="shared" si="141"/>
        <v>2025</v>
      </c>
      <c r="J2292" t="str">
        <f t="shared" si="142"/>
        <v>July</v>
      </c>
      <c r="K2292" s="11">
        <f ca="1" t="shared" si="143"/>
        <v>-449</v>
      </c>
    </row>
    <row r="2293" spans="1:11">
      <c r="A2293">
        <v>12292</v>
      </c>
      <c r="B2293" t="s">
        <v>2092</v>
      </c>
      <c r="C2293" t="s">
        <v>21</v>
      </c>
      <c r="D2293" t="s">
        <v>38</v>
      </c>
      <c r="E2293" t="s">
        <v>11</v>
      </c>
      <c r="F2293" s="2">
        <v>44968</v>
      </c>
      <c r="G2293" s="2">
        <v>45698</v>
      </c>
      <c r="H2293" s="11" t="str">
        <f ca="1" t="shared" si="140"/>
        <v>Expired</v>
      </c>
      <c r="I2293">
        <f t="shared" si="141"/>
        <v>2025</v>
      </c>
      <c r="J2293" t="str">
        <f t="shared" si="142"/>
        <v>February</v>
      </c>
      <c r="K2293" s="11">
        <f ca="1" t="shared" si="143"/>
        <v>-595</v>
      </c>
    </row>
    <row r="2294" spans="1:11">
      <c r="A2294">
        <v>12293</v>
      </c>
      <c r="B2294" t="s">
        <v>2093</v>
      </c>
      <c r="C2294" t="s">
        <v>25</v>
      </c>
      <c r="D2294" t="s">
        <v>26</v>
      </c>
      <c r="E2294" t="s">
        <v>11</v>
      </c>
      <c r="F2294" s="2">
        <v>44992</v>
      </c>
      <c r="G2294" s="2">
        <v>45172</v>
      </c>
      <c r="H2294" s="11" t="str">
        <f ca="1" t="shared" si="140"/>
        <v>Expired</v>
      </c>
      <c r="I2294">
        <f t="shared" si="141"/>
        <v>2023</v>
      </c>
      <c r="J2294" t="str">
        <f t="shared" si="142"/>
        <v>September</v>
      </c>
      <c r="K2294" s="11">
        <f ca="1" t="shared" si="143"/>
        <v>-1121</v>
      </c>
    </row>
    <row r="2295" spans="1:11">
      <c r="A2295">
        <v>12294</v>
      </c>
      <c r="B2295" t="s">
        <v>2094</v>
      </c>
      <c r="C2295" t="s">
        <v>9</v>
      </c>
      <c r="D2295" t="s">
        <v>18</v>
      </c>
      <c r="E2295" t="s">
        <v>11</v>
      </c>
      <c r="F2295" s="2">
        <v>45176</v>
      </c>
      <c r="G2295" s="2">
        <v>45906</v>
      </c>
      <c r="H2295" s="11" t="str">
        <f ca="1" t="shared" si="140"/>
        <v>Expired</v>
      </c>
      <c r="I2295">
        <f t="shared" si="141"/>
        <v>2025</v>
      </c>
      <c r="J2295" t="str">
        <f t="shared" si="142"/>
        <v>September</v>
      </c>
      <c r="K2295" s="11">
        <f ca="1" t="shared" si="143"/>
        <v>-387</v>
      </c>
    </row>
    <row r="2296" spans="1:11">
      <c r="A2296">
        <v>12295</v>
      </c>
      <c r="B2296" t="s">
        <v>2095</v>
      </c>
      <c r="C2296" t="s">
        <v>55</v>
      </c>
      <c r="D2296" t="s">
        <v>38</v>
      </c>
      <c r="E2296" t="s">
        <v>16</v>
      </c>
      <c r="F2296" s="2">
        <v>45476</v>
      </c>
      <c r="G2296" s="2">
        <v>45656</v>
      </c>
      <c r="H2296" s="11" t="str">
        <f ca="1" t="shared" si="140"/>
        <v>Expired</v>
      </c>
      <c r="I2296">
        <f t="shared" si="141"/>
        <v>2024</v>
      </c>
      <c r="J2296" t="str">
        <f t="shared" si="142"/>
        <v>December</v>
      </c>
      <c r="K2296" s="11">
        <f ca="1" t="shared" si="143"/>
        <v>-637</v>
      </c>
    </row>
    <row r="2297" spans="1:11">
      <c r="A2297">
        <v>12296</v>
      </c>
      <c r="B2297" t="s">
        <v>840</v>
      </c>
      <c r="C2297" t="s">
        <v>21</v>
      </c>
      <c r="D2297" t="s">
        <v>38</v>
      </c>
      <c r="E2297" t="s">
        <v>16</v>
      </c>
      <c r="F2297" s="2">
        <v>45379</v>
      </c>
      <c r="G2297" s="2">
        <v>45559</v>
      </c>
      <c r="H2297" s="11" t="str">
        <f ca="1" t="shared" si="140"/>
        <v>Expired</v>
      </c>
      <c r="I2297">
        <f t="shared" si="141"/>
        <v>2024</v>
      </c>
      <c r="J2297" t="str">
        <f t="shared" si="142"/>
        <v>September</v>
      </c>
      <c r="K2297" s="11">
        <f ca="1" t="shared" si="143"/>
        <v>-734</v>
      </c>
    </row>
    <row r="2298" spans="1:11">
      <c r="A2298">
        <v>12297</v>
      </c>
      <c r="B2298" t="s">
        <v>2096</v>
      </c>
      <c r="C2298" t="s">
        <v>9</v>
      </c>
      <c r="D2298" t="s">
        <v>15</v>
      </c>
      <c r="E2298" t="s">
        <v>35</v>
      </c>
      <c r="F2298" s="2">
        <v>45147</v>
      </c>
      <c r="G2298" s="2">
        <v>45877</v>
      </c>
      <c r="H2298" s="11" t="str">
        <f ca="1" t="shared" si="140"/>
        <v>Expired</v>
      </c>
      <c r="I2298">
        <f t="shared" si="141"/>
        <v>2025</v>
      </c>
      <c r="J2298" t="str">
        <f t="shared" si="142"/>
        <v>August</v>
      </c>
      <c r="K2298" s="11">
        <f ca="1" t="shared" si="143"/>
        <v>-416</v>
      </c>
    </row>
    <row r="2299" spans="1:11">
      <c r="A2299">
        <v>12298</v>
      </c>
      <c r="B2299" t="s">
        <v>2097</v>
      </c>
      <c r="C2299" t="s">
        <v>28</v>
      </c>
      <c r="D2299" t="s">
        <v>26</v>
      </c>
      <c r="E2299" t="s">
        <v>35</v>
      </c>
      <c r="F2299" s="2">
        <v>45367</v>
      </c>
      <c r="G2299" s="2">
        <v>45547</v>
      </c>
      <c r="H2299" s="11" t="str">
        <f ca="1" t="shared" si="140"/>
        <v>Expired</v>
      </c>
      <c r="I2299">
        <f t="shared" si="141"/>
        <v>2024</v>
      </c>
      <c r="J2299" t="str">
        <f t="shared" si="142"/>
        <v>September</v>
      </c>
      <c r="K2299" s="11">
        <f ca="1" t="shared" si="143"/>
        <v>-746</v>
      </c>
    </row>
    <row r="2300" spans="1:11">
      <c r="A2300">
        <v>12299</v>
      </c>
      <c r="B2300" t="s">
        <v>2098</v>
      </c>
      <c r="C2300" t="s">
        <v>14</v>
      </c>
      <c r="D2300" t="s">
        <v>18</v>
      </c>
      <c r="E2300" t="s">
        <v>35</v>
      </c>
      <c r="F2300" s="2">
        <v>45577</v>
      </c>
      <c r="G2300" s="2">
        <v>46307</v>
      </c>
      <c r="H2300" s="11" t="str">
        <f ca="1" t="shared" si="140"/>
        <v>Expiring_Soon</v>
      </c>
      <c r="I2300" s="11">
        <f t="shared" si="141"/>
        <v>2026</v>
      </c>
      <c r="J2300" s="11" t="str">
        <f t="shared" si="142"/>
        <v>October</v>
      </c>
      <c r="K2300" s="11">
        <f ca="1" t="shared" si="143"/>
        <v>14</v>
      </c>
    </row>
    <row r="2301" spans="1:11">
      <c r="A2301">
        <v>12300</v>
      </c>
      <c r="B2301" t="s">
        <v>2099</v>
      </c>
      <c r="C2301" t="s">
        <v>9</v>
      </c>
      <c r="D2301" t="s">
        <v>10</v>
      </c>
      <c r="E2301" t="s">
        <v>22</v>
      </c>
      <c r="F2301" s="2">
        <v>45542</v>
      </c>
      <c r="G2301" s="2">
        <v>45907</v>
      </c>
      <c r="H2301" s="11" t="str">
        <f ca="1" t="shared" si="140"/>
        <v>Expired</v>
      </c>
      <c r="I2301">
        <f t="shared" si="141"/>
        <v>2025</v>
      </c>
      <c r="J2301" t="str">
        <f t="shared" si="142"/>
        <v>September</v>
      </c>
      <c r="K2301" s="11">
        <f ca="1" t="shared" si="143"/>
        <v>-386</v>
      </c>
    </row>
    <row r="2302" spans="1:11">
      <c r="A2302">
        <v>12301</v>
      </c>
      <c r="B2302" t="s">
        <v>2100</v>
      </c>
      <c r="C2302" t="s">
        <v>25</v>
      </c>
      <c r="D2302" t="s">
        <v>15</v>
      </c>
      <c r="E2302" t="s">
        <v>22</v>
      </c>
      <c r="F2302" s="2">
        <v>45453</v>
      </c>
      <c r="G2302" s="2">
        <v>45818</v>
      </c>
      <c r="H2302" s="11" t="str">
        <f ca="1" t="shared" si="140"/>
        <v>Expired</v>
      </c>
      <c r="I2302">
        <f t="shared" si="141"/>
        <v>2025</v>
      </c>
      <c r="J2302" t="str">
        <f t="shared" si="142"/>
        <v>June</v>
      </c>
      <c r="K2302" s="11">
        <f ca="1" t="shared" si="143"/>
        <v>-475</v>
      </c>
    </row>
    <row r="2303" spans="1:11">
      <c r="A2303">
        <v>12302</v>
      </c>
      <c r="B2303" t="s">
        <v>2101</v>
      </c>
      <c r="C2303" t="s">
        <v>25</v>
      </c>
      <c r="D2303" t="s">
        <v>15</v>
      </c>
      <c r="E2303" t="s">
        <v>11</v>
      </c>
      <c r="F2303" s="2">
        <v>45276</v>
      </c>
      <c r="G2303" s="2">
        <v>45641</v>
      </c>
      <c r="H2303" s="11" t="str">
        <f ca="1" t="shared" si="140"/>
        <v>Expired</v>
      </c>
      <c r="I2303">
        <f t="shared" si="141"/>
        <v>2024</v>
      </c>
      <c r="J2303" t="str">
        <f t="shared" si="142"/>
        <v>December</v>
      </c>
      <c r="K2303" s="11">
        <f ca="1" t="shared" si="143"/>
        <v>-652</v>
      </c>
    </row>
    <row r="2304" spans="1:11">
      <c r="A2304">
        <v>12303</v>
      </c>
      <c r="B2304" t="s">
        <v>2102</v>
      </c>
      <c r="C2304" t="s">
        <v>28</v>
      </c>
      <c r="D2304" t="s">
        <v>10</v>
      </c>
      <c r="E2304" t="s">
        <v>22</v>
      </c>
      <c r="F2304" s="2">
        <v>45041</v>
      </c>
      <c r="G2304" s="2">
        <v>45221</v>
      </c>
      <c r="H2304" s="11" t="str">
        <f ca="1" t="shared" si="140"/>
        <v>Expired</v>
      </c>
      <c r="I2304">
        <f t="shared" si="141"/>
        <v>2023</v>
      </c>
      <c r="J2304" t="str">
        <f t="shared" si="142"/>
        <v>October</v>
      </c>
      <c r="K2304" s="11">
        <f ca="1" t="shared" si="143"/>
        <v>-1072</v>
      </c>
    </row>
    <row r="2305" spans="1:11">
      <c r="A2305">
        <v>12304</v>
      </c>
      <c r="B2305" t="s">
        <v>2103</v>
      </c>
      <c r="C2305" t="s">
        <v>25</v>
      </c>
      <c r="D2305" t="s">
        <v>15</v>
      </c>
      <c r="E2305" t="s">
        <v>22</v>
      </c>
      <c r="F2305" s="2">
        <v>45434</v>
      </c>
      <c r="G2305" s="2">
        <v>45614</v>
      </c>
      <c r="H2305" s="11" t="str">
        <f ca="1" t="shared" si="140"/>
        <v>Expired</v>
      </c>
      <c r="I2305">
        <f t="shared" si="141"/>
        <v>2024</v>
      </c>
      <c r="J2305" t="str">
        <f t="shared" si="142"/>
        <v>November</v>
      </c>
      <c r="K2305" s="11">
        <f ca="1" t="shared" si="143"/>
        <v>-679</v>
      </c>
    </row>
    <row r="2306" spans="1:11">
      <c r="A2306">
        <v>12305</v>
      </c>
      <c r="B2306" t="s">
        <v>2104</v>
      </c>
      <c r="C2306" t="s">
        <v>55</v>
      </c>
      <c r="D2306" t="s">
        <v>10</v>
      </c>
      <c r="E2306" t="s">
        <v>16</v>
      </c>
      <c r="F2306" s="2">
        <v>45380</v>
      </c>
      <c r="G2306" s="2">
        <v>45745</v>
      </c>
      <c r="H2306" s="11" t="str">
        <f ca="1" t="shared" ref="H2306:H2369" si="144">IF(K2306&lt;=0,"Expired",IF(AND(K2306&gt;=1,K2306&lt;=30),"Expiring_Soon","Active"))</f>
        <v>Expired</v>
      </c>
      <c r="I2306">
        <f t="shared" ref="I2306:I2369" si="145">YEAR(G2306)</f>
        <v>2025</v>
      </c>
      <c r="J2306" t="str">
        <f t="shared" ref="J2306:J2369" si="146">TEXT(G2306,"mmmm")</f>
        <v>March</v>
      </c>
      <c r="K2306" s="11">
        <f ca="1" t="shared" ref="K2306:K2369" si="147">G2306-TODAY()</f>
        <v>-548</v>
      </c>
    </row>
    <row r="2307" spans="1:11">
      <c r="A2307">
        <v>12306</v>
      </c>
      <c r="B2307" t="s">
        <v>2105</v>
      </c>
      <c r="C2307" t="s">
        <v>21</v>
      </c>
      <c r="D2307" t="s">
        <v>18</v>
      </c>
      <c r="E2307" t="s">
        <v>16</v>
      </c>
      <c r="F2307" s="2">
        <v>45164</v>
      </c>
      <c r="G2307" s="2">
        <v>45344</v>
      </c>
      <c r="H2307" s="11" t="str">
        <f ca="1" t="shared" si="144"/>
        <v>Expired</v>
      </c>
      <c r="I2307">
        <f t="shared" si="145"/>
        <v>2024</v>
      </c>
      <c r="J2307" t="str">
        <f t="shared" si="146"/>
        <v>February</v>
      </c>
      <c r="K2307" s="11">
        <f ca="1" t="shared" si="147"/>
        <v>-949</v>
      </c>
    </row>
    <row r="2308" spans="1:11">
      <c r="A2308">
        <v>12307</v>
      </c>
      <c r="B2308" t="s">
        <v>2106</v>
      </c>
      <c r="C2308" t="s">
        <v>25</v>
      </c>
      <c r="D2308" t="s">
        <v>10</v>
      </c>
      <c r="E2308" t="s">
        <v>35</v>
      </c>
      <c r="F2308" s="2">
        <v>45410</v>
      </c>
      <c r="G2308" s="2">
        <v>45590</v>
      </c>
      <c r="H2308" s="11" t="str">
        <f ca="1" t="shared" si="144"/>
        <v>Expired</v>
      </c>
      <c r="I2308">
        <f t="shared" si="145"/>
        <v>2024</v>
      </c>
      <c r="J2308" t="str">
        <f t="shared" si="146"/>
        <v>October</v>
      </c>
      <c r="K2308" s="11">
        <f ca="1" t="shared" si="147"/>
        <v>-703</v>
      </c>
    </row>
    <row r="2309" spans="1:11">
      <c r="A2309">
        <v>12308</v>
      </c>
      <c r="B2309" t="s">
        <v>2107</v>
      </c>
      <c r="C2309" t="s">
        <v>28</v>
      </c>
      <c r="D2309" t="s">
        <v>18</v>
      </c>
      <c r="E2309" t="s">
        <v>35</v>
      </c>
      <c r="F2309" s="2">
        <v>45615</v>
      </c>
      <c r="G2309" s="2">
        <v>45795</v>
      </c>
      <c r="H2309" s="11" t="str">
        <f ca="1" t="shared" si="144"/>
        <v>Expired</v>
      </c>
      <c r="I2309">
        <f t="shared" si="145"/>
        <v>2025</v>
      </c>
      <c r="J2309" t="str">
        <f t="shared" si="146"/>
        <v>May</v>
      </c>
      <c r="K2309" s="11">
        <f ca="1" t="shared" si="147"/>
        <v>-498</v>
      </c>
    </row>
    <row r="2310" spans="1:11">
      <c r="A2310">
        <v>12309</v>
      </c>
      <c r="B2310" t="s">
        <v>2108</v>
      </c>
      <c r="C2310" t="s">
        <v>21</v>
      </c>
      <c r="D2310" t="s">
        <v>38</v>
      </c>
      <c r="E2310" t="s">
        <v>11</v>
      </c>
      <c r="F2310" s="2">
        <v>45088</v>
      </c>
      <c r="G2310" s="2">
        <v>45818</v>
      </c>
      <c r="H2310" s="11" t="str">
        <f ca="1" t="shared" si="144"/>
        <v>Expired</v>
      </c>
      <c r="I2310">
        <f t="shared" si="145"/>
        <v>2025</v>
      </c>
      <c r="J2310" t="str">
        <f t="shared" si="146"/>
        <v>June</v>
      </c>
      <c r="K2310" s="11">
        <f ca="1" t="shared" si="147"/>
        <v>-475</v>
      </c>
    </row>
    <row r="2311" spans="1:11">
      <c r="A2311">
        <v>12310</v>
      </c>
      <c r="B2311" t="s">
        <v>2109</v>
      </c>
      <c r="C2311" t="s">
        <v>25</v>
      </c>
      <c r="D2311" t="s">
        <v>15</v>
      </c>
      <c r="E2311" t="s">
        <v>22</v>
      </c>
      <c r="F2311" s="2">
        <v>45596</v>
      </c>
      <c r="G2311" s="2">
        <v>46326</v>
      </c>
      <c r="H2311" s="11" t="str">
        <f ca="1" t="shared" si="144"/>
        <v>Active</v>
      </c>
      <c r="I2311" s="11">
        <f t="shared" si="145"/>
        <v>2026</v>
      </c>
      <c r="J2311" s="11" t="str">
        <f t="shared" si="146"/>
        <v>October</v>
      </c>
      <c r="K2311" s="11">
        <f ca="1" t="shared" si="147"/>
        <v>33</v>
      </c>
    </row>
    <row r="2312" spans="1:11">
      <c r="A2312">
        <v>12311</v>
      </c>
      <c r="B2312" t="s">
        <v>348</v>
      </c>
      <c r="C2312" t="s">
        <v>14</v>
      </c>
      <c r="D2312" t="s">
        <v>10</v>
      </c>
      <c r="E2312" t="s">
        <v>11</v>
      </c>
      <c r="F2312" s="2">
        <v>45196</v>
      </c>
      <c r="G2312" s="2">
        <v>45561</v>
      </c>
      <c r="H2312" s="11" t="str">
        <f ca="1" t="shared" si="144"/>
        <v>Expired</v>
      </c>
      <c r="I2312">
        <f t="shared" si="145"/>
        <v>2024</v>
      </c>
      <c r="J2312" t="str">
        <f t="shared" si="146"/>
        <v>September</v>
      </c>
      <c r="K2312" s="11">
        <f ca="1" t="shared" si="147"/>
        <v>-732</v>
      </c>
    </row>
    <row r="2313" spans="1:11">
      <c r="A2313">
        <v>12312</v>
      </c>
      <c r="B2313" t="s">
        <v>2110</v>
      </c>
      <c r="C2313" t="s">
        <v>25</v>
      </c>
      <c r="D2313" t="s">
        <v>18</v>
      </c>
      <c r="E2313" t="s">
        <v>30</v>
      </c>
      <c r="F2313" s="2">
        <v>45268</v>
      </c>
      <c r="G2313" s="2">
        <v>45998</v>
      </c>
      <c r="H2313" s="11" t="str">
        <f ca="1" t="shared" si="144"/>
        <v>Expired</v>
      </c>
      <c r="I2313">
        <f t="shared" si="145"/>
        <v>2025</v>
      </c>
      <c r="J2313" t="str">
        <f t="shared" si="146"/>
        <v>December</v>
      </c>
      <c r="K2313" s="11">
        <f ca="1" t="shared" si="147"/>
        <v>-295</v>
      </c>
    </row>
    <row r="2314" spans="1:11">
      <c r="A2314">
        <v>12313</v>
      </c>
      <c r="B2314" t="s">
        <v>2111</v>
      </c>
      <c r="C2314" t="s">
        <v>55</v>
      </c>
      <c r="D2314" t="s">
        <v>10</v>
      </c>
      <c r="E2314" t="s">
        <v>22</v>
      </c>
      <c r="F2314" s="2">
        <v>45503</v>
      </c>
      <c r="G2314" s="2">
        <v>45868</v>
      </c>
      <c r="H2314" s="11" t="str">
        <f ca="1" t="shared" si="144"/>
        <v>Expired</v>
      </c>
      <c r="I2314">
        <f t="shared" si="145"/>
        <v>2025</v>
      </c>
      <c r="J2314" t="str">
        <f t="shared" si="146"/>
        <v>July</v>
      </c>
      <c r="K2314" s="11">
        <f ca="1" t="shared" si="147"/>
        <v>-425</v>
      </c>
    </row>
    <row r="2315" spans="1:11">
      <c r="A2315">
        <v>12314</v>
      </c>
      <c r="B2315" t="s">
        <v>2112</v>
      </c>
      <c r="C2315" t="s">
        <v>9</v>
      </c>
      <c r="D2315" t="s">
        <v>38</v>
      </c>
      <c r="E2315" t="s">
        <v>16</v>
      </c>
      <c r="F2315" s="2">
        <v>45345</v>
      </c>
      <c r="G2315" s="2">
        <v>45710</v>
      </c>
      <c r="H2315" s="11" t="str">
        <f ca="1" t="shared" si="144"/>
        <v>Expired</v>
      </c>
      <c r="I2315">
        <f t="shared" si="145"/>
        <v>2025</v>
      </c>
      <c r="J2315" t="str">
        <f t="shared" si="146"/>
        <v>February</v>
      </c>
      <c r="K2315" s="11">
        <f ca="1" t="shared" si="147"/>
        <v>-583</v>
      </c>
    </row>
    <row r="2316" spans="1:11">
      <c r="A2316">
        <v>12315</v>
      </c>
      <c r="B2316" t="s">
        <v>2113</v>
      </c>
      <c r="C2316" t="s">
        <v>55</v>
      </c>
      <c r="D2316" t="s">
        <v>10</v>
      </c>
      <c r="E2316" t="s">
        <v>16</v>
      </c>
      <c r="F2316" s="2">
        <v>45134</v>
      </c>
      <c r="G2316" s="2">
        <v>45314</v>
      </c>
      <c r="H2316" s="11" t="str">
        <f ca="1" t="shared" si="144"/>
        <v>Expired</v>
      </c>
      <c r="I2316">
        <f t="shared" si="145"/>
        <v>2024</v>
      </c>
      <c r="J2316" t="str">
        <f t="shared" si="146"/>
        <v>January</v>
      </c>
      <c r="K2316" s="11">
        <f ca="1" t="shared" si="147"/>
        <v>-979</v>
      </c>
    </row>
    <row r="2317" spans="1:11">
      <c r="A2317">
        <v>12316</v>
      </c>
      <c r="B2317" t="s">
        <v>2114</v>
      </c>
      <c r="C2317" t="s">
        <v>25</v>
      </c>
      <c r="D2317" t="s">
        <v>10</v>
      </c>
      <c r="E2317" t="s">
        <v>16</v>
      </c>
      <c r="F2317" s="2">
        <v>45256</v>
      </c>
      <c r="G2317" s="2">
        <v>45621</v>
      </c>
      <c r="H2317" s="11" t="str">
        <f ca="1" t="shared" si="144"/>
        <v>Expired</v>
      </c>
      <c r="I2317">
        <f t="shared" si="145"/>
        <v>2024</v>
      </c>
      <c r="J2317" t="str">
        <f t="shared" si="146"/>
        <v>November</v>
      </c>
      <c r="K2317" s="11">
        <f ca="1" t="shared" si="147"/>
        <v>-672</v>
      </c>
    </row>
    <row r="2318" spans="1:11">
      <c r="A2318">
        <v>12317</v>
      </c>
      <c r="B2318" t="s">
        <v>2115</v>
      </c>
      <c r="C2318" t="s">
        <v>25</v>
      </c>
      <c r="D2318" t="s">
        <v>15</v>
      </c>
      <c r="E2318" t="s">
        <v>35</v>
      </c>
      <c r="F2318" s="2">
        <v>45131</v>
      </c>
      <c r="G2318" s="2">
        <v>45311</v>
      </c>
      <c r="H2318" s="11" t="str">
        <f ca="1" t="shared" si="144"/>
        <v>Expired</v>
      </c>
      <c r="I2318">
        <f t="shared" si="145"/>
        <v>2024</v>
      </c>
      <c r="J2318" t="str">
        <f t="shared" si="146"/>
        <v>January</v>
      </c>
      <c r="K2318" s="11">
        <f ca="1" t="shared" si="147"/>
        <v>-982</v>
      </c>
    </row>
    <row r="2319" spans="1:11">
      <c r="A2319">
        <v>12318</v>
      </c>
      <c r="B2319" t="s">
        <v>2116</v>
      </c>
      <c r="C2319" t="s">
        <v>55</v>
      </c>
      <c r="D2319" t="s">
        <v>10</v>
      </c>
      <c r="E2319" t="s">
        <v>16</v>
      </c>
      <c r="F2319" s="2">
        <v>45003</v>
      </c>
      <c r="G2319" s="2">
        <v>45183</v>
      </c>
      <c r="H2319" s="11" t="str">
        <f ca="1" t="shared" si="144"/>
        <v>Expired</v>
      </c>
      <c r="I2319">
        <f t="shared" si="145"/>
        <v>2023</v>
      </c>
      <c r="J2319" t="str">
        <f t="shared" si="146"/>
        <v>September</v>
      </c>
      <c r="K2319" s="11">
        <f ca="1" t="shared" si="147"/>
        <v>-1110</v>
      </c>
    </row>
    <row r="2320" spans="1:11">
      <c r="A2320">
        <v>12319</v>
      </c>
      <c r="B2320" t="s">
        <v>2117</v>
      </c>
      <c r="C2320" t="s">
        <v>14</v>
      </c>
      <c r="D2320" t="s">
        <v>38</v>
      </c>
      <c r="E2320" t="s">
        <v>35</v>
      </c>
      <c r="F2320" s="2">
        <v>45408</v>
      </c>
      <c r="G2320" s="2">
        <v>45588</v>
      </c>
      <c r="H2320" s="11" t="str">
        <f ca="1" t="shared" si="144"/>
        <v>Expired</v>
      </c>
      <c r="I2320">
        <f t="shared" si="145"/>
        <v>2024</v>
      </c>
      <c r="J2320" t="str">
        <f t="shared" si="146"/>
        <v>October</v>
      </c>
      <c r="K2320" s="11">
        <f ca="1" t="shared" si="147"/>
        <v>-705</v>
      </c>
    </row>
    <row r="2321" spans="1:11">
      <c r="A2321">
        <v>12320</v>
      </c>
      <c r="B2321" t="s">
        <v>2118</v>
      </c>
      <c r="C2321" t="s">
        <v>14</v>
      </c>
      <c r="D2321" t="s">
        <v>38</v>
      </c>
      <c r="E2321" t="s">
        <v>11</v>
      </c>
      <c r="F2321" s="2">
        <v>45213</v>
      </c>
      <c r="G2321" s="2">
        <v>45943</v>
      </c>
      <c r="H2321" s="11" t="str">
        <f ca="1" t="shared" si="144"/>
        <v>Expired</v>
      </c>
      <c r="I2321">
        <f t="shared" si="145"/>
        <v>2025</v>
      </c>
      <c r="J2321" t="str">
        <f t="shared" si="146"/>
        <v>October</v>
      </c>
      <c r="K2321" s="11">
        <f ca="1" t="shared" si="147"/>
        <v>-350</v>
      </c>
    </row>
    <row r="2322" spans="1:11">
      <c r="A2322">
        <v>12321</v>
      </c>
      <c r="B2322" t="s">
        <v>2119</v>
      </c>
      <c r="C2322" t="s">
        <v>9</v>
      </c>
      <c r="D2322" t="s">
        <v>26</v>
      </c>
      <c r="E2322" t="s">
        <v>16</v>
      </c>
      <c r="F2322" s="2">
        <v>45581</v>
      </c>
      <c r="G2322" s="2">
        <v>45946</v>
      </c>
      <c r="H2322" s="11" t="str">
        <f ca="1" t="shared" si="144"/>
        <v>Expired</v>
      </c>
      <c r="I2322">
        <f t="shared" si="145"/>
        <v>2025</v>
      </c>
      <c r="J2322" t="str">
        <f t="shared" si="146"/>
        <v>October</v>
      </c>
      <c r="K2322" s="11">
        <f ca="1" t="shared" si="147"/>
        <v>-347</v>
      </c>
    </row>
    <row r="2323" spans="1:11">
      <c r="A2323">
        <v>12322</v>
      </c>
      <c r="B2323" t="s">
        <v>666</v>
      </c>
      <c r="C2323" t="s">
        <v>25</v>
      </c>
      <c r="D2323" t="s">
        <v>38</v>
      </c>
      <c r="E2323" t="s">
        <v>30</v>
      </c>
      <c r="F2323" s="2">
        <v>45040</v>
      </c>
      <c r="G2323" s="2">
        <v>45405</v>
      </c>
      <c r="H2323" s="11" t="str">
        <f ca="1" t="shared" si="144"/>
        <v>Expired</v>
      </c>
      <c r="I2323">
        <f t="shared" si="145"/>
        <v>2024</v>
      </c>
      <c r="J2323" t="str">
        <f t="shared" si="146"/>
        <v>April</v>
      </c>
      <c r="K2323" s="11">
        <f ca="1" t="shared" si="147"/>
        <v>-888</v>
      </c>
    </row>
    <row r="2324" spans="1:11">
      <c r="A2324">
        <v>12323</v>
      </c>
      <c r="B2324" t="s">
        <v>2120</v>
      </c>
      <c r="C2324" t="s">
        <v>25</v>
      </c>
      <c r="D2324" t="s">
        <v>38</v>
      </c>
      <c r="E2324" t="s">
        <v>11</v>
      </c>
      <c r="F2324" s="2">
        <v>45081</v>
      </c>
      <c r="G2324" s="2">
        <v>45811</v>
      </c>
      <c r="H2324" s="11" t="str">
        <f ca="1" t="shared" si="144"/>
        <v>Expired</v>
      </c>
      <c r="I2324">
        <f t="shared" si="145"/>
        <v>2025</v>
      </c>
      <c r="J2324" t="str">
        <f t="shared" si="146"/>
        <v>June</v>
      </c>
      <c r="K2324" s="11">
        <f ca="1" t="shared" si="147"/>
        <v>-482</v>
      </c>
    </row>
    <row r="2325" spans="1:11">
      <c r="A2325">
        <v>12324</v>
      </c>
      <c r="B2325" t="s">
        <v>2121</v>
      </c>
      <c r="C2325" t="s">
        <v>21</v>
      </c>
      <c r="D2325" t="s">
        <v>15</v>
      </c>
      <c r="E2325" t="s">
        <v>16</v>
      </c>
      <c r="F2325" s="2">
        <v>45375</v>
      </c>
      <c r="G2325" s="2">
        <v>45555</v>
      </c>
      <c r="H2325" s="11" t="str">
        <f ca="1" t="shared" si="144"/>
        <v>Expired</v>
      </c>
      <c r="I2325">
        <f t="shared" si="145"/>
        <v>2024</v>
      </c>
      <c r="J2325" t="str">
        <f t="shared" si="146"/>
        <v>September</v>
      </c>
      <c r="K2325" s="11">
        <f ca="1" t="shared" si="147"/>
        <v>-738</v>
      </c>
    </row>
    <row r="2326" spans="1:11">
      <c r="A2326">
        <v>12325</v>
      </c>
      <c r="B2326" t="s">
        <v>2122</v>
      </c>
      <c r="C2326" t="s">
        <v>28</v>
      </c>
      <c r="D2326" t="s">
        <v>10</v>
      </c>
      <c r="E2326" t="s">
        <v>35</v>
      </c>
      <c r="F2326" s="2">
        <v>45470</v>
      </c>
      <c r="G2326" s="2">
        <v>45835</v>
      </c>
      <c r="H2326" s="11" t="str">
        <f ca="1" t="shared" si="144"/>
        <v>Expired</v>
      </c>
      <c r="I2326">
        <f t="shared" si="145"/>
        <v>2025</v>
      </c>
      <c r="J2326" t="str">
        <f t="shared" si="146"/>
        <v>June</v>
      </c>
      <c r="K2326" s="11">
        <f ca="1" t="shared" si="147"/>
        <v>-458</v>
      </c>
    </row>
    <row r="2327" spans="1:11">
      <c r="A2327">
        <v>12326</v>
      </c>
      <c r="B2327" t="s">
        <v>2123</v>
      </c>
      <c r="C2327" t="s">
        <v>21</v>
      </c>
      <c r="D2327" t="s">
        <v>26</v>
      </c>
      <c r="E2327" t="s">
        <v>30</v>
      </c>
      <c r="F2327" s="2">
        <v>45296</v>
      </c>
      <c r="G2327" s="2">
        <v>45661</v>
      </c>
      <c r="H2327" s="11" t="str">
        <f ca="1" t="shared" si="144"/>
        <v>Expired</v>
      </c>
      <c r="I2327">
        <f t="shared" si="145"/>
        <v>2025</v>
      </c>
      <c r="J2327" t="str">
        <f t="shared" si="146"/>
        <v>January</v>
      </c>
      <c r="K2327" s="11">
        <f ca="1" t="shared" si="147"/>
        <v>-632</v>
      </c>
    </row>
    <row r="2328" spans="1:11">
      <c r="A2328">
        <v>12327</v>
      </c>
      <c r="B2328" t="s">
        <v>2124</v>
      </c>
      <c r="C2328" t="s">
        <v>21</v>
      </c>
      <c r="D2328" t="s">
        <v>10</v>
      </c>
      <c r="E2328" t="s">
        <v>22</v>
      </c>
      <c r="F2328" s="2">
        <v>45160</v>
      </c>
      <c r="G2328" s="2">
        <v>45525</v>
      </c>
      <c r="H2328" s="11" t="str">
        <f ca="1" t="shared" si="144"/>
        <v>Expired</v>
      </c>
      <c r="I2328">
        <f t="shared" si="145"/>
        <v>2024</v>
      </c>
      <c r="J2328" t="str">
        <f t="shared" si="146"/>
        <v>August</v>
      </c>
      <c r="K2328" s="11">
        <f ca="1" t="shared" si="147"/>
        <v>-768</v>
      </c>
    </row>
    <row r="2329" spans="1:11">
      <c r="A2329">
        <v>12328</v>
      </c>
      <c r="B2329" t="s">
        <v>901</v>
      </c>
      <c r="C2329" t="s">
        <v>21</v>
      </c>
      <c r="D2329" t="s">
        <v>10</v>
      </c>
      <c r="E2329" t="s">
        <v>30</v>
      </c>
      <c r="F2329" s="2">
        <v>45545</v>
      </c>
      <c r="G2329" s="2">
        <v>46275</v>
      </c>
      <c r="H2329" s="11" t="str">
        <f ca="1" t="shared" si="144"/>
        <v>Expired</v>
      </c>
      <c r="I2329" s="11">
        <f t="shared" si="145"/>
        <v>2026</v>
      </c>
      <c r="J2329" s="11" t="str">
        <f t="shared" si="146"/>
        <v>September</v>
      </c>
      <c r="K2329" s="11">
        <f ca="1" t="shared" si="147"/>
        <v>-18</v>
      </c>
    </row>
    <row r="2330" spans="1:11">
      <c r="A2330">
        <v>12329</v>
      </c>
      <c r="B2330" t="s">
        <v>2125</v>
      </c>
      <c r="C2330" t="s">
        <v>21</v>
      </c>
      <c r="D2330" t="s">
        <v>26</v>
      </c>
      <c r="E2330" t="s">
        <v>22</v>
      </c>
      <c r="F2330" s="2">
        <v>45364</v>
      </c>
      <c r="G2330" s="2">
        <v>45729</v>
      </c>
      <c r="H2330" s="11" t="str">
        <f ca="1" t="shared" si="144"/>
        <v>Expired</v>
      </c>
      <c r="I2330">
        <f t="shared" si="145"/>
        <v>2025</v>
      </c>
      <c r="J2330" t="str">
        <f t="shared" si="146"/>
        <v>March</v>
      </c>
      <c r="K2330" s="11">
        <f ca="1" t="shared" si="147"/>
        <v>-564</v>
      </c>
    </row>
    <row r="2331" spans="1:11">
      <c r="A2331">
        <v>12330</v>
      </c>
      <c r="B2331" t="s">
        <v>2126</v>
      </c>
      <c r="C2331" t="s">
        <v>9</v>
      </c>
      <c r="D2331" t="s">
        <v>15</v>
      </c>
      <c r="E2331" t="s">
        <v>16</v>
      </c>
      <c r="F2331" s="2">
        <v>45451</v>
      </c>
      <c r="G2331" s="2">
        <v>45816</v>
      </c>
      <c r="H2331" s="11" t="str">
        <f ca="1" t="shared" si="144"/>
        <v>Expired</v>
      </c>
      <c r="I2331">
        <f t="shared" si="145"/>
        <v>2025</v>
      </c>
      <c r="J2331" t="str">
        <f t="shared" si="146"/>
        <v>June</v>
      </c>
      <c r="K2331" s="11">
        <f ca="1" t="shared" si="147"/>
        <v>-477</v>
      </c>
    </row>
    <row r="2332" spans="1:11">
      <c r="A2332">
        <v>12331</v>
      </c>
      <c r="B2332" t="s">
        <v>893</v>
      </c>
      <c r="C2332" t="s">
        <v>55</v>
      </c>
      <c r="D2332" t="s">
        <v>26</v>
      </c>
      <c r="E2332" t="s">
        <v>35</v>
      </c>
      <c r="F2332" s="2">
        <v>45261</v>
      </c>
      <c r="G2332" s="2">
        <v>45991</v>
      </c>
      <c r="H2332" s="11" t="str">
        <f ca="1" t="shared" si="144"/>
        <v>Expired</v>
      </c>
      <c r="I2332">
        <f t="shared" si="145"/>
        <v>2025</v>
      </c>
      <c r="J2332" t="str">
        <f t="shared" si="146"/>
        <v>November</v>
      </c>
      <c r="K2332" s="11">
        <f ca="1" t="shared" si="147"/>
        <v>-302</v>
      </c>
    </row>
    <row r="2333" spans="1:11">
      <c r="A2333">
        <v>12332</v>
      </c>
      <c r="B2333" t="s">
        <v>2127</v>
      </c>
      <c r="C2333" t="s">
        <v>28</v>
      </c>
      <c r="D2333" t="s">
        <v>10</v>
      </c>
      <c r="E2333" t="s">
        <v>16</v>
      </c>
      <c r="F2333" s="2">
        <v>45004</v>
      </c>
      <c r="G2333" s="2">
        <v>45734</v>
      </c>
      <c r="H2333" s="11" t="str">
        <f ca="1" t="shared" si="144"/>
        <v>Expired</v>
      </c>
      <c r="I2333">
        <f t="shared" si="145"/>
        <v>2025</v>
      </c>
      <c r="J2333" t="str">
        <f t="shared" si="146"/>
        <v>March</v>
      </c>
      <c r="K2333" s="11">
        <f ca="1" t="shared" si="147"/>
        <v>-559</v>
      </c>
    </row>
    <row r="2334" spans="1:11">
      <c r="A2334">
        <v>12333</v>
      </c>
      <c r="B2334" t="s">
        <v>2128</v>
      </c>
      <c r="C2334" t="s">
        <v>9</v>
      </c>
      <c r="D2334" t="s">
        <v>15</v>
      </c>
      <c r="E2334" t="s">
        <v>11</v>
      </c>
      <c r="F2334" s="2">
        <v>45452</v>
      </c>
      <c r="G2334" s="2">
        <v>45632</v>
      </c>
      <c r="H2334" s="11" t="str">
        <f ca="1" t="shared" si="144"/>
        <v>Expired</v>
      </c>
      <c r="I2334">
        <f t="shared" si="145"/>
        <v>2024</v>
      </c>
      <c r="J2334" t="str">
        <f t="shared" si="146"/>
        <v>December</v>
      </c>
      <c r="K2334" s="11">
        <f ca="1" t="shared" si="147"/>
        <v>-661</v>
      </c>
    </row>
    <row r="2335" spans="1:11">
      <c r="A2335">
        <v>12334</v>
      </c>
      <c r="B2335" t="s">
        <v>2129</v>
      </c>
      <c r="C2335" t="s">
        <v>28</v>
      </c>
      <c r="D2335" t="s">
        <v>18</v>
      </c>
      <c r="E2335" t="s">
        <v>16</v>
      </c>
      <c r="F2335" s="2">
        <v>45627</v>
      </c>
      <c r="G2335" s="2">
        <v>45992</v>
      </c>
      <c r="H2335" s="11" t="str">
        <f ca="1" t="shared" si="144"/>
        <v>Expired</v>
      </c>
      <c r="I2335">
        <f t="shared" si="145"/>
        <v>2025</v>
      </c>
      <c r="J2335" t="str">
        <f t="shared" si="146"/>
        <v>December</v>
      </c>
      <c r="K2335" s="11">
        <f ca="1" t="shared" si="147"/>
        <v>-301</v>
      </c>
    </row>
    <row r="2336" spans="1:11">
      <c r="A2336">
        <v>12335</v>
      </c>
      <c r="B2336" t="s">
        <v>2130</v>
      </c>
      <c r="C2336" t="s">
        <v>55</v>
      </c>
      <c r="D2336" t="s">
        <v>38</v>
      </c>
      <c r="E2336" t="s">
        <v>11</v>
      </c>
      <c r="F2336" s="2">
        <v>45593</v>
      </c>
      <c r="G2336" s="2">
        <v>45958</v>
      </c>
      <c r="H2336" s="11" t="str">
        <f ca="1" t="shared" si="144"/>
        <v>Expired</v>
      </c>
      <c r="I2336">
        <f t="shared" si="145"/>
        <v>2025</v>
      </c>
      <c r="J2336" t="str">
        <f t="shared" si="146"/>
        <v>October</v>
      </c>
      <c r="K2336" s="11">
        <f ca="1" t="shared" si="147"/>
        <v>-335</v>
      </c>
    </row>
    <row r="2337" spans="1:11">
      <c r="A2337">
        <v>12336</v>
      </c>
      <c r="B2337" t="s">
        <v>633</v>
      </c>
      <c r="C2337" t="s">
        <v>14</v>
      </c>
      <c r="D2337" t="s">
        <v>15</v>
      </c>
      <c r="E2337" t="s">
        <v>30</v>
      </c>
      <c r="F2337" s="2">
        <v>45391</v>
      </c>
      <c r="G2337" s="2">
        <v>46121</v>
      </c>
      <c r="H2337" s="11" t="str">
        <f ca="1" t="shared" si="144"/>
        <v>Expired</v>
      </c>
      <c r="I2337" s="11">
        <f t="shared" si="145"/>
        <v>2026</v>
      </c>
      <c r="J2337" s="11" t="str">
        <f t="shared" si="146"/>
        <v>April</v>
      </c>
      <c r="K2337" s="11">
        <f ca="1" t="shared" si="147"/>
        <v>-172</v>
      </c>
    </row>
    <row r="2338" spans="1:11">
      <c r="A2338">
        <v>12337</v>
      </c>
      <c r="B2338" t="s">
        <v>2131</v>
      </c>
      <c r="C2338" t="s">
        <v>9</v>
      </c>
      <c r="D2338" t="s">
        <v>38</v>
      </c>
      <c r="E2338" t="s">
        <v>35</v>
      </c>
      <c r="F2338" s="2">
        <v>45227</v>
      </c>
      <c r="G2338" s="2">
        <v>45407</v>
      </c>
      <c r="H2338" s="11" t="str">
        <f ca="1" t="shared" si="144"/>
        <v>Expired</v>
      </c>
      <c r="I2338">
        <f t="shared" si="145"/>
        <v>2024</v>
      </c>
      <c r="J2338" t="str">
        <f t="shared" si="146"/>
        <v>April</v>
      </c>
      <c r="K2338" s="11">
        <f ca="1" t="shared" si="147"/>
        <v>-886</v>
      </c>
    </row>
    <row r="2339" spans="1:11">
      <c r="A2339">
        <v>12338</v>
      </c>
      <c r="B2339" t="s">
        <v>2132</v>
      </c>
      <c r="C2339" t="s">
        <v>9</v>
      </c>
      <c r="D2339" t="s">
        <v>26</v>
      </c>
      <c r="E2339" t="s">
        <v>11</v>
      </c>
      <c r="F2339" s="2">
        <v>45257</v>
      </c>
      <c r="G2339" s="2">
        <v>45622</v>
      </c>
      <c r="H2339" s="11" t="str">
        <f ca="1" t="shared" si="144"/>
        <v>Expired</v>
      </c>
      <c r="I2339">
        <f t="shared" si="145"/>
        <v>2024</v>
      </c>
      <c r="J2339" t="str">
        <f t="shared" si="146"/>
        <v>November</v>
      </c>
      <c r="K2339" s="11">
        <f ca="1" t="shared" si="147"/>
        <v>-671</v>
      </c>
    </row>
    <row r="2340" spans="1:11">
      <c r="A2340">
        <v>12339</v>
      </c>
      <c r="B2340" t="s">
        <v>2133</v>
      </c>
      <c r="C2340" t="s">
        <v>21</v>
      </c>
      <c r="D2340" t="s">
        <v>15</v>
      </c>
      <c r="E2340" t="s">
        <v>30</v>
      </c>
      <c r="F2340" s="2">
        <v>45472</v>
      </c>
      <c r="G2340" s="2">
        <v>45837</v>
      </c>
      <c r="H2340" s="11" t="str">
        <f ca="1" t="shared" si="144"/>
        <v>Expired</v>
      </c>
      <c r="I2340">
        <f t="shared" si="145"/>
        <v>2025</v>
      </c>
      <c r="J2340" t="str">
        <f t="shared" si="146"/>
        <v>June</v>
      </c>
      <c r="K2340" s="11">
        <f ca="1" t="shared" si="147"/>
        <v>-456</v>
      </c>
    </row>
    <row r="2341" spans="1:11">
      <c r="A2341">
        <v>12340</v>
      </c>
      <c r="B2341" t="s">
        <v>1001</v>
      </c>
      <c r="C2341" t="s">
        <v>28</v>
      </c>
      <c r="D2341" t="s">
        <v>10</v>
      </c>
      <c r="E2341" t="s">
        <v>35</v>
      </c>
      <c r="F2341" s="2">
        <v>45083</v>
      </c>
      <c r="G2341" s="2">
        <v>45263</v>
      </c>
      <c r="H2341" s="11" t="str">
        <f ca="1" t="shared" si="144"/>
        <v>Expired</v>
      </c>
      <c r="I2341">
        <f t="shared" si="145"/>
        <v>2023</v>
      </c>
      <c r="J2341" t="str">
        <f t="shared" si="146"/>
        <v>December</v>
      </c>
      <c r="K2341" s="11">
        <f ca="1" t="shared" si="147"/>
        <v>-1030</v>
      </c>
    </row>
    <row r="2342" spans="1:11">
      <c r="A2342">
        <v>12341</v>
      </c>
      <c r="B2342" t="s">
        <v>2134</v>
      </c>
      <c r="C2342" t="s">
        <v>21</v>
      </c>
      <c r="D2342" t="s">
        <v>10</v>
      </c>
      <c r="E2342" t="s">
        <v>11</v>
      </c>
      <c r="F2342" s="2">
        <v>45030</v>
      </c>
      <c r="G2342" s="2">
        <v>45210</v>
      </c>
      <c r="H2342" s="11" t="str">
        <f ca="1" t="shared" si="144"/>
        <v>Expired</v>
      </c>
      <c r="I2342">
        <f t="shared" si="145"/>
        <v>2023</v>
      </c>
      <c r="J2342" t="str">
        <f t="shared" si="146"/>
        <v>October</v>
      </c>
      <c r="K2342" s="11">
        <f ca="1" t="shared" si="147"/>
        <v>-1083</v>
      </c>
    </row>
    <row r="2343" spans="1:11">
      <c r="A2343">
        <v>12342</v>
      </c>
      <c r="B2343" t="s">
        <v>2121</v>
      </c>
      <c r="C2343" t="s">
        <v>9</v>
      </c>
      <c r="D2343" t="s">
        <v>18</v>
      </c>
      <c r="E2343" t="s">
        <v>35</v>
      </c>
      <c r="F2343" s="2">
        <v>45283</v>
      </c>
      <c r="G2343" s="2">
        <v>45463</v>
      </c>
      <c r="H2343" s="11" t="str">
        <f ca="1" t="shared" si="144"/>
        <v>Expired</v>
      </c>
      <c r="I2343">
        <f t="shared" si="145"/>
        <v>2024</v>
      </c>
      <c r="J2343" t="str">
        <f t="shared" si="146"/>
        <v>June</v>
      </c>
      <c r="K2343" s="11">
        <f ca="1" t="shared" si="147"/>
        <v>-830</v>
      </c>
    </row>
    <row r="2344" spans="1:11">
      <c r="A2344">
        <v>12343</v>
      </c>
      <c r="B2344" t="s">
        <v>2135</v>
      </c>
      <c r="C2344" t="s">
        <v>21</v>
      </c>
      <c r="D2344" t="s">
        <v>18</v>
      </c>
      <c r="E2344" t="s">
        <v>11</v>
      </c>
      <c r="F2344" s="2">
        <v>45237</v>
      </c>
      <c r="G2344" s="2">
        <v>45417</v>
      </c>
      <c r="H2344" s="11" t="str">
        <f ca="1" t="shared" si="144"/>
        <v>Expired</v>
      </c>
      <c r="I2344">
        <f t="shared" si="145"/>
        <v>2024</v>
      </c>
      <c r="J2344" t="str">
        <f t="shared" si="146"/>
        <v>May</v>
      </c>
      <c r="K2344" s="11">
        <f ca="1" t="shared" si="147"/>
        <v>-876</v>
      </c>
    </row>
    <row r="2345" spans="1:11">
      <c r="A2345">
        <v>12344</v>
      </c>
      <c r="B2345" t="s">
        <v>2136</v>
      </c>
      <c r="C2345" t="s">
        <v>21</v>
      </c>
      <c r="D2345" t="s">
        <v>18</v>
      </c>
      <c r="E2345" t="s">
        <v>30</v>
      </c>
      <c r="F2345" s="2">
        <v>44954</v>
      </c>
      <c r="G2345" s="2">
        <v>45134</v>
      </c>
      <c r="H2345" s="11" t="str">
        <f ca="1" t="shared" si="144"/>
        <v>Expired</v>
      </c>
      <c r="I2345">
        <f t="shared" si="145"/>
        <v>2023</v>
      </c>
      <c r="J2345" t="str">
        <f t="shared" si="146"/>
        <v>July</v>
      </c>
      <c r="K2345" s="11">
        <f ca="1" t="shared" si="147"/>
        <v>-1159</v>
      </c>
    </row>
    <row r="2346" spans="1:11">
      <c r="A2346">
        <v>12345</v>
      </c>
      <c r="B2346" t="s">
        <v>2137</v>
      </c>
      <c r="C2346" t="s">
        <v>9</v>
      </c>
      <c r="D2346" t="s">
        <v>38</v>
      </c>
      <c r="E2346" t="s">
        <v>16</v>
      </c>
      <c r="F2346" s="2">
        <v>45381</v>
      </c>
      <c r="G2346" s="2">
        <v>46111</v>
      </c>
      <c r="H2346" s="11" t="str">
        <f ca="1" t="shared" si="144"/>
        <v>Expired</v>
      </c>
      <c r="I2346" s="11">
        <f t="shared" si="145"/>
        <v>2026</v>
      </c>
      <c r="J2346" s="11" t="str">
        <f t="shared" si="146"/>
        <v>March</v>
      </c>
      <c r="K2346" s="11">
        <f ca="1" t="shared" si="147"/>
        <v>-182</v>
      </c>
    </row>
    <row r="2347" spans="1:11">
      <c r="A2347">
        <v>12346</v>
      </c>
      <c r="B2347" t="s">
        <v>2138</v>
      </c>
      <c r="C2347" t="s">
        <v>55</v>
      </c>
      <c r="D2347" t="s">
        <v>26</v>
      </c>
      <c r="E2347" t="s">
        <v>22</v>
      </c>
      <c r="F2347" s="2">
        <v>45376</v>
      </c>
      <c r="G2347" s="2">
        <v>45741</v>
      </c>
      <c r="H2347" s="11" t="str">
        <f ca="1" t="shared" si="144"/>
        <v>Expired</v>
      </c>
      <c r="I2347">
        <f t="shared" si="145"/>
        <v>2025</v>
      </c>
      <c r="J2347" t="str">
        <f t="shared" si="146"/>
        <v>March</v>
      </c>
      <c r="K2347" s="11">
        <f ca="1" t="shared" si="147"/>
        <v>-552</v>
      </c>
    </row>
    <row r="2348" spans="1:11">
      <c r="A2348">
        <v>12347</v>
      </c>
      <c r="B2348" t="s">
        <v>2139</v>
      </c>
      <c r="C2348" t="s">
        <v>55</v>
      </c>
      <c r="D2348" t="s">
        <v>15</v>
      </c>
      <c r="E2348" t="s">
        <v>16</v>
      </c>
      <c r="F2348" s="2">
        <v>45022</v>
      </c>
      <c r="G2348" s="2">
        <v>45202</v>
      </c>
      <c r="H2348" s="11" t="str">
        <f ca="1" t="shared" si="144"/>
        <v>Expired</v>
      </c>
      <c r="I2348">
        <f t="shared" si="145"/>
        <v>2023</v>
      </c>
      <c r="J2348" t="str">
        <f t="shared" si="146"/>
        <v>October</v>
      </c>
      <c r="K2348" s="11">
        <f ca="1" t="shared" si="147"/>
        <v>-1091</v>
      </c>
    </row>
    <row r="2349" spans="1:11">
      <c r="A2349">
        <v>12348</v>
      </c>
      <c r="B2349" t="s">
        <v>2140</v>
      </c>
      <c r="C2349" t="s">
        <v>14</v>
      </c>
      <c r="D2349" t="s">
        <v>15</v>
      </c>
      <c r="E2349" t="s">
        <v>16</v>
      </c>
      <c r="F2349" s="2">
        <v>45093</v>
      </c>
      <c r="G2349" s="2">
        <v>45273</v>
      </c>
      <c r="H2349" s="11" t="str">
        <f ca="1" t="shared" si="144"/>
        <v>Expired</v>
      </c>
      <c r="I2349">
        <f t="shared" si="145"/>
        <v>2023</v>
      </c>
      <c r="J2349" t="str">
        <f t="shared" si="146"/>
        <v>December</v>
      </c>
      <c r="K2349" s="11">
        <f ca="1" t="shared" si="147"/>
        <v>-1020</v>
      </c>
    </row>
    <row r="2350" spans="1:11">
      <c r="A2350">
        <v>12349</v>
      </c>
      <c r="B2350" t="s">
        <v>2141</v>
      </c>
      <c r="C2350" t="s">
        <v>14</v>
      </c>
      <c r="D2350" t="s">
        <v>15</v>
      </c>
      <c r="E2350" t="s">
        <v>30</v>
      </c>
      <c r="F2350" s="2">
        <v>45251</v>
      </c>
      <c r="G2350" s="2">
        <v>45616</v>
      </c>
      <c r="H2350" s="11" t="str">
        <f ca="1" t="shared" si="144"/>
        <v>Expired</v>
      </c>
      <c r="I2350">
        <f t="shared" si="145"/>
        <v>2024</v>
      </c>
      <c r="J2350" t="str">
        <f t="shared" si="146"/>
        <v>November</v>
      </c>
      <c r="K2350" s="11">
        <f ca="1" t="shared" si="147"/>
        <v>-677</v>
      </c>
    </row>
    <row r="2351" spans="1:11">
      <c r="A2351">
        <v>12350</v>
      </c>
      <c r="B2351" t="s">
        <v>2142</v>
      </c>
      <c r="C2351" t="s">
        <v>9</v>
      </c>
      <c r="D2351" t="s">
        <v>15</v>
      </c>
      <c r="E2351" t="s">
        <v>30</v>
      </c>
      <c r="F2351" s="2">
        <v>45416</v>
      </c>
      <c r="G2351" s="2">
        <v>45781</v>
      </c>
      <c r="H2351" s="11" t="str">
        <f ca="1" t="shared" si="144"/>
        <v>Expired</v>
      </c>
      <c r="I2351">
        <f t="shared" si="145"/>
        <v>2025</v>
      </c>
      <c r="J2351" t="str">
        <f t="shared" si="146"/>
        <v>May</v>
      </c>
      <c r="K2351" s="11">
        <f ca="1" t="shared" si="147"/>
        <v>-512</v>
      </c>
    </row>
    <row r="2352" spans="1:11">
      <c r="A2352">
        <v>12351</v>
      </c>
      <c r="B2352" t="s">
        <v>2143</v>
      </c>
      <c r="C2352" t="s">
        <v>55</v>
      </c>
      <c r="D2352" t="s">
        <v>26</v>
      </c>
      <c r="E2352" t="s">
        <v>16</v>
      </c>
      <c r="F2352" s="2">
        <v>45316</v>
      </c>
      <c r="G2352" s="2">
        <v>45681</v>
      </c>
      <c r="H2352" s="11" t="str">
        <f ca="1" t="shared" si="144"/>
        <v>Expired</v>
      </c>
      <c r="I2352">
        <f t="shared" si="145"/>
        <v>2025</v>
      </c>
      <c r="J2352" t="str">
        <f t="shared" si="146"/>
        <v>January</v>
      </c>
      <c r="K2352" s="11">
        <f ca="1" t="shared" si="147"/>
        <v>-612</v>
      </c>
    </row>
    <row r="2353" spans="1:11">
      <c r="A2353">
        <v>12352</v>
      </c>
      <c r="B2353" t="s">
        <v>2144</v>
      </c>
      <c r="C2353" t="s">
        <v>25</v>
      </c>
      <c r="D2353" t="s">
        <v>10</v>
      </c>
      <c r="E2353" t="s">
        <v>30</v>
      </c>
      <c r="F2353" s="2">
        <v>44993</v>
      </c>
      <c r="G2353" s="2">
        <v>45358</v>
      </c>
      <c r="H2353" s="11" t="str">
        <f ca="1" t="shared" si="144"/>
        <v>Expired</v>
      </c>
      <c r="I2353">
        <f t="shared" si="145"/>
        <v>2024</v>
      </c>
      <c r="J2353" t="str">
        <f t="shared" si="146"/>
        <v>March</v>
      </c>
      <c r="K2353" s="11">
        <f ca="1" t="shared" si="147"/>
        <v>-935</v>
      </c>
    </row>
    <row r="2354" spans="1:11">
      <c r="A2354">
        <v>12353</v>
      </c>
      <c r="B2354" t="s">
        <v>2145</v>
      </c>
      <c r="C2354" t="s">
        <v>21</v>
      </c>
      <c r="D2354" t="s">
        <v>26</v>
      </c>
      <c r="E2354" t="s">
        <v>22</v>
      </c>
      <c r="F2354" s="2">
        <v>45409</v>
      </c>
      <c r="G2354" s="2">
        <v>45589</v>
      </c>
      <c r="H2354" s="11" t="str">
        <f ca="1" t="shared" si="144"/>
        <v>Expired</v>
      </c>
      <c r="I2354">
        <f t="shared" si="145"/>
        <v>2024</v>
      </c>
      <c r="J2354" t="str">
        <f t="shared" si="146"/>
        <v>October</v>
      </c>
      <c r="K2354" s="11">
        <f ca="1" t="shared" si="147"/>
        <v>-704</v>
      </c>
    </row>
    <row r="2355" spans="1:11">
      <c r="A2355">
        <v>12354</v>
      </c>
      <c r="B2355" t="s">
        <v>1473</v>
      </c>
      <c r="C2355" t="s">
        <v>14</v>
      </c>
      <c r="D2355" t="s">
        <v>10</v>
      </c>
      <c r="E2355" t="s">
        <v>16</v>
      </c>
      <c r="F2355" s="2">
        <v>45071</v>
      </c>
      <c r="G2355" s="2">
        <v>45251</v>
      </c>
      <c r="H2355" s="11" t="str">
        <f ca="1" t="shared" si="144"/>
        <v>Expired</v>
      </c>
      <c r="I2355">
        <f t="shared" si="145"/>
        <v>2023</v>
      </c>
      <c r="J2355" t="str">
        <f t="shared" si="146"/>
        <v>November</v>
      </c>
      <c r="K2355" s="11">
        <f ca="1" t="shared" si="147"/>
        <v>-1042</v>
      </c>
    </row>
    <row r="2356" spans="1:11">
      <c r="A2356">
        <v>12355</v>
      </c>
      <c r="B2356" t="s">
        <v>2146</v>
      </c>
      <c r="C2356" t="s">
        <v>9</v>
      </c>
      <c r="D2356" t="s">
        <v>18</v>
      </c>
      <c r="E2356" t="s">
        <v>35</v>
      </c>
      <c r="F2356" s="2">
        <v>45086</v>
      </c>
      <c r="G2356" s="2">
        <v>45266</v>
      </c>
      <c r="H2356" s="11" t="str">
        <f ca="1" t="shared" si="144"/>
        <v>Expired</v>
      </c>
      <c r="I2356">
        <f t="shared" si="145"/>
        <v>2023</v>
      </c>
      <c r="J2356" t="str">
        <f t="shared" si="146"/>
        <v>December</v>
      </c>
      <c r="K2356" s="11">
        <f ca="1" t="shared" si="147"/>
        <v>-1027</v>
      </c>
    </row>
    <row r="2357" spans="1:11">
      <c r="A2357">
        <v>12356</v>
      </c>
      <c r="B2357" t="s">
        <v>2147</v>
      </c>
      <c r="C2357" t="s">
        <v>9</v>
      </c>
      <c r="D2357" t="s">
        <v>26</v>
      </c>
      <c r="E2357" t="s">
        <v>35</v>
      </c>
      <c r="F2357" s="2">
        <v>45141</v>
      </c>
      <c r="G2357" s="2">
        <v>45871</v>
      </c>
      <c r="H2357" s="11" t="str">
        <f ca="1" t="shared" si="144"/>
        <v>Expired</v>
      </c>
      <c r="I2357">
        <f t="shared" si="145"/>
        <v>2025</v>
      </c>
      <c r="J2357" t="str">
        <f t="shared" si="146"/>
        <v>August</v>
      </c>
      <c r="K2357" s="11">
        <f ca="1" t="shared" si="147"/>
        <v>-422</v>
      </c>
    </row>
    <row r="2358" spans="1:11">
      <c r="A2358">
        <v>12357</v>
      </c>
      <c r="B2358" t="s">
        <v>2148</v>
      </c>
      <c r="C2358" t="s">
        <v>25</v>
      </c>
      <c r="D2358" t="s">
        <v>15</v>
      </c>
      <c r="E2358" t="s">
        <v>22</v>
      </c>
      <c r="F2358" s="2">
        <v>45088</v>
      </c>
      <c r="G2358" s="2">
        <v>45453</v>
      </c>
      <c r="H2358" s="11" t="str">
        <f ca="1" t="shared" si="144"/>
        <v>Expired</v>
      </c>
      <c r="I2358">
        <f t="shared" si="145"/>
        <v>2024</v>
      </c>
      <c r="J2358" t="str">
        <f t="shared" si="146"/>
        <v>June</v>
      </c>
      <c r="K2358" s="11">
        <f ca="1" t="shared" si="147"/>
        <v>-840</v>
      </c>
    </row>
    <row r="2359" spans="1:11">
      <c r="A2359">
        <v>12358</v>
      </c>
      <c r="B2359" t="s">
        <v>2149</v>
      </c>
      <c r="C2359" t="s">
        <v>28</v>
      </c>
      <c r="D2359" t="s">
        <v>18</v>
      </c>
      <c r="E2359" t="s">
        <v>11</v>
      </c>
      <c r="F2359" s="2">
        <v>45300</v>
      </c>
      <c r="G2359" s="2">
        <v>45480</v>
      </c>
      <c r="H2359" s="11" t="str">
        <f ca="1" t="shared" si="144"/>
        <v>Expired</v>
      </c>
      <c r="I2359">
        <f t="shared" si="145"/>
        <v>2024</v>
      </c>
      <c r="J2359" t="str">
        <f t="shared" si="146"/>
        <v>July</v>
      </c>
      <c r="K2359" s="11">
        <f ca="1" t="shared" si="147"/>
        <v>-813</v>
      </c>
    </row>
    <row r="2360" spans="1:11">
      <c r="A2360">
        <v>12359</v>
      </c>
      <c r="B2360" t="s">
        <v>1638</v>
      </c>
      <c r="C2360" t="s">
        <v>9</v>
      </c>
      <c r="D2360" t="s">
        <v>38</v>
      </c>
      <c r="E2360" t="s">
        <v>11</v>
      </c>
      <c r="F2360" s="2">
        <v>45240</v>
      </c>
      <c r="G2360" s="2">
        <v>45605</v>
      </c>
      <c r="H2360" s="11" t="str">
        <f ca="1" t="shared" si="144"/>
        <v>Expired</v>
      </c>
      <c r="I2360">
        <f t="shared" si="145"/>
        <v>2024</v>
      </c>
      <c r="J2360" t="str">
        <f t="shared" si="146"/>
        <v>November</v>
      </c>
      <c r="K2360" s="11">
        <f ca="1" t="shared" si="147"/>
        <v>-688</v>
      </c>
    </row>
    <row r="2361" spans="1:11">
      <c r="A2361">
        <v>12360</v>
      </c>
      <c r="B2361" t="s">
        <v>2150</v>
      </c>
      <c r="C2361" t="s">
        <v>25</v>
      </c>
      <c r="D2361" t="s">
        <v>15</v>
      </c>
      <c r="E2361" t="s">
        <v>30</v>
      </c>
      <c r="F2361" s="2">
        <v>44956</v>
      </c>
      <c r="G2361" s="2">
        <v>45136</v>
      </c>
      <c r="H2361" s="11" t="str">
        <f ca="1" t="shared" si="144"/>
        <v>Expired</v>
      </c>
      <c r="I2361">
        <f t="shared" si="145"/>
        <v>2023</v>
      </c>
      <c r="J2361" t="str">
        <f t="shared" si="146"/>
        <v>July</v>
      </c>
      <c r="K2361" s="11">
        <f ca="1" t="shared" si="147"/>
        <v>-1157</v>
      </c>
    </row>
    <row r="2362" spans="1:11">
      <c r="A2362">
        <v>12361</v>
      </c>
      <c r="B2362" t="s">
        <v>413</v>
      </c>
      <c r="C2362" t="s">
        <v>55</v>
      </c>
      <c r="D2362" t="s">
        <v>26</v>
      </c>
      <c r="E2362" t="s">
        <v>11</v>
      </c>
      <c r="F2362" s="2">
        <v>45344</v>
      </c>
      <c r="G2362" s="2">
        <v>45524</v>
      </c>
      <c r="H2362" s="11" t="str">
        <f ca="1" t="shared" si="144"/>
        <v>Expired</v>
      </c>
      <c r="I2362">
        <f t="shared" si="145"/>
        <v>2024</v>
      </c>
      <c r="J2362" t="str">
        <f t="shared" si="146"/>
        <v>August</v>
      </c>
      <c r="K2362" s="11">
        <f ca="1" t="shared" si="147"/>
        <v>-769</v>
      </c>
    </row>
    <row r="2363" spans="1:11">
      <c r="A2363">
        <v>12362</v>
      </c>
      <c r="B2363" t="s">
        <v>2151</v>
      </c>
      <c r="C2363" t="s">
        <v>28</v>
      </c>
      <c r="D2363" t="s">
        <v>15</v>
      </c>
      <c r="E2363" t="s">
        <v>11</v>
      </c>
      <c r="F2363" s="2">
        <v>45088</v>
      </c>
      <c r="G2363" s="2">
        <v>45268</v>
      </c>
      <c r="H2363" s="11" t="str">
        <f ca="1" t="shared" si="144"/>
        <v>Expired</v>
      </c>
      <c r="I2363">
        <f t="shared" si="145"/>
        <v>2023</v>
      </c>
      <c r="J2363" t="str">
        <f t="shared" si="146"/>
        <v>December</v>
      </c>
      <c r="K2363" s="11">
        <f ca="1" t="shared" si="147"/>
        <v>-1025</v>
      </c>
    </row>
    <row r="2364" spans="1:11">
      <c r="A2364">
        <v>12363</v>
      </c>
      <c r="B2364" t="s">
        <v>2152</v>
      </c>
      <c r="C2364" t="s">
        <v>21</v>
      </c>
      <c r="D2364" t="s">
        <v>26</v>
      </c>
      <c r="E2364" t="s">
        <v>22</v>
      </c>
      <c r="F2364" s="2">
        <v>44994</v>
      </c>
      <c r="G2364" s="2">
        <v>45174</v>
      </c>
      <c r="H2364" s="11" t="str">
        <f ca="1" t="shared" si="144"/>
        <v>Expired</v>
      </c>
      <c r="I2364">
        <f t="shared" si="145"/>
        <v>2023</v>
      </c>
      <c r="J2364" t="str">
        <f t="shared" si="146"/>
        <v>September</v>
      </c>
      <c r="K2364" s="11">
        <f ca="1" t="shared" si="147"/>
        <v>-1119</v>
      </c>
    </row>
    <row r="2365" spans="1:11">
      <c r="A2365">
        <v>12364</v>
      </c>
      <c r="B2365" t="s">
        <v>2153</v>
      </c>
      <c r="C2365" t="s">
        <v>55</v>
      </c>
      <c r="D2365" t="s">
        <v>38</v>
      </c>
      <c r="E2365" t="s">
        <v>35</v>
      </c>
      <c r="F2365" s="2">
        <v>45377</v>
      </c>
      <c r="G2365" s="2">
        <v>45557</v>
      </c>
      <c r="H2365" s="11" t="str">
        <f ca="1" t="shared" si="144"/>
        <v>Expired</v>
      </c>
      <c r="I2365">
        <f t="shared" si="145"/>
        <v>2024</v>
      </c>
      <c r="J2365" t="str">
        <f t="shared" si="146"/>
        <v>September</v>
      </c>
      <c r="K2365" s="11">
        <f ca="1" t="shared" si="147"/>
        <v>-736</v>
      </c>
    </row>
    <row r="2366" spans="1:11">
      <c r="A2366">
        <v>12365</v>
      </c>
      <c r="B2366" t="s">
        <v>1356</v>
      </c>
      <c r="C2366" t="s">
        <v>14</v>
      </c>
      <c r="D2366" t="s">
        <v>26</v>
      </c>
      <c r="E2366" t="s">
        <v>30</v>
      </c>
      <c r="F2366" s="2">
        <v>45414</v>
      </c>
      <c r="G2366" s="2">
        <v>45779</v>
      </c>
      <c r="H2366" s="11" t="str">
        <f ca="1" t="shared" si="144"/>
        <v>Expired</v>
      </c>
      <c r="I2366">
        <f t="shared" si="145"/>
        <v>2025</v>
      </c>
      <c r="J2366" t="str">
        <f t="shared" si="146"/>
        <v>May</v>
      </c>
      <c r="K2366" s="11">
        <f ca="1" t="shared" si="147"/>
        <v>-514</v>
      </c>
    </row>
    <row r="2367" spans="1:11">
      <c r="A2367">
        <v>12366</v>
      </c>
      <c r="B2367" t="s">
        <v>2154</v>
      </c>
      <c r="C2367" t="s">
        <v>21</v>
      </c>
      <c r="D2367" t="s">
        <v>10</v>
      </c>
      <c r="E2367" t="s">
        <v>35</v>
      </c>
      <c r="F2367" s="2">
        <v>45301</v>
      </c>
      <c r="G2367" s="2">
        <v>46031</v>
      </c>
      <c r="H2367" s="11" t="str">
        <f ca="1" t="shared" si="144"/>
        <v>Expired</v>
      </c>
      <c r="I2367" s="11">
        <f t="shared" si="145"/>
        <v>2026</v>
      </c>
      <c r="J2367" s="11" t="str">
        <f t="shared" si="146"/>
        <v>January</v>
      </c>
      <c r="K2367" s="11">
        <f ca="1" t="shared" si="147"/>
        <v>-262</v>
      </c>
    </row>
    <row r="2368" spans="1:11">
      <c r="A2368">
        <v>12367</v>
      </c>
      <c r="B2368" t="s">
        <v>2155</v>
      </c>
      <c r="C2368" t="s">
        <v>55</v>
      </c>
      <c r="D2368" t="s">
        <v>38</v>
      </c>
      <c r="E2368" t="s">
        <v>35</v>
      </c>
      <c r="F2368" s="2">
        <v>45127</v>
      </c>
      <c r="G2368" s="2">
        <v>45307</v>
      </c>
      <c r="H2368" s="11" t="str">
        <f ca="1" t="shared" si="144"/>
        <v>Expired</v>
      </c>
      <c r="I2368">
        <f t="shared" si="145"/>
        <v>2024</v>
      </c>
      <c r="J2368" t="str">
        <f t="shared" si="146"/>
        <v>January</v>
      </c>
      <c r="K2368" s="11">
        <f ca="1" t="shared" si="147"/>
        <v>-986</v>
      </c>
    </row>
    <row r="2369" spans="1:11">
      <c r="A2369">
        <v>12368</v>
      </c>
      <c r="B2369" t="s">
        <v>798</v>
      </c>
      <c r="C2369" t="s">
        <v>21</v>
      </c>
      <c r="D2369" t="s">
        <v>18</v>
      </c>
      <c r="E2369" t="s">
        <v>11</v>
      </c>
      <c r="F2369" s="2">
        <v>45602</v>
      </c>
      <c r="G2369" s="2">
        <v>45782</v>
      </c>
      <c r="H2369" s="11" t="str">
        <f ca="1" t="shared" si="144"/>
        <v>Expired</v>
      </c>
      <c r="I2369">
        <f t="shared" si="145"/>
        <v>2025</v>
      </c>
      <c r="J2369" t="str">
        <f t="shared" si="146"/>
        <v>May</v>
      </c>
      <c r="K2369" s="11">
        <f ca="1" t="shared" si="147"/>
        <v>-511</v>
      </c>
    </row>
    <row r="2370" spans="1:11">
      <c r="A2370">
        <v>12369</v>
      </c>
      <c r="B2370" t="s">
        <v>1957</v>
      </c>
      <c r="C2370" t="s">
        <v>14</v>
      </c>
      <c r="D2370" t="s">
        <v>38</v>
      </c>
      <c r="E2370" t="s">
        <v>30</v>
      </c>
      <c r="F2370" s="2">
        <v>45556</v>
      </c>
      <c r="G2370" s="2">
        <v>45736</v>
      </c>
      <c r="H2370" s="11" t="str">
        <f ca="1" t="shared" ref="H2370:H2433" si="148">IF(K2370&lt;=0,"Expired",IF(AND(K2370&gt;=1,K2370&lt;=30),"Expiring_Soon","Active"))</f>
        <v>Expired</v>
      </c>
      <c r="I2370">
        <f t="shared" ref="I2370:I2433" si="149">YEAR(G2370)</f>
        <v>2025</v>
      </c>
      <c r="J2370" t="str">
        <f t="shared" ref="J2370:J2433" si="150">TEXT(G2370,"mmmm")</f>
        <v>March</v>
      </c>
      <c r="K2370" s="11">
        <f ca="1" t="shared" ref="K2370:K2433" si="151">G2370-TODAY()</f>
        <v>-557</v>
      </c>
    </row>
    <row r="2371" spans="1:11">
      <c r="A2371">
        <v>12370</v>
      </c>
      <c r="B2371" t="s">
        <v>2156</v>
      </c>
      <c r="C2371" t="s">
        <v>25</v>
      </c>
      <c r="D2371" t="s">
        <v>18</v>
      </c>
      <c r="E2371" t="s">
        <v>30</v>
      </c>
      <c r="F2371" s="2">
        <v>45263</v>
      </c>
      <c r="G2371" s="2">
        <v>45993</v>
      </c>
      <c r="H2371" s="11" t="str">
        <f ca="1" t="shared" si="148"/>
        <v>Expired</v>
      </c>
      <c r="I2371">
        <f t="shared" si="149"/>
        <v>2025</v>
      </c>
      <c r="J2371" t="str">
        <f t="shared" si="150"/>
        <v>December</v>
      </c>
      <c r="K2371" s="11">
        <f ca="1" t="shared" si="151"/>
        <v>-300</v>
      </c>
    </row>
    <row r="2372" spans="1:11">
      <c r="A2372">
        <v>12371</v>
      </c>
      <c r="B2372" t="s">
        <v>2157</v>
      </c>
      <c r="C2372" t="s">
        <v>14</v>
      </c>
      <c r="D2372" t="s">
        <v>15</v>
      </c>
      <c r="E2372" t="s">
        <v>35</v>
      </c>
      <c r="F2372" s="2">
        <v>45456</v>
      </c>
      <c r="G2372" s="2">
        <v>46186</v>
      </c>
      <c r="H2372" s="11" t="str">
        <f ca="1" t="shared" si="148"/>
        <v>Expired</v>
      </c>
      <c r="I2372" s="11">
        <f t="shared" si="149"/>
        <v>2026</v>
      </c>
      <c r="J2372" s="11" t="str">
        <f t="shared" si="150"/>
        <v>June</v>
      </c>
      <c r="K2372" s="11">
        <f ca="1" t="shared" si="151"/>
        <v>-107</v>
      </c>
    </row>
    <row r="2373" spans="1:11">
      <c r="A2373">
        <v>12372</v>
      </c>
      <c r="B2373" t="s">
        <v>2158</v>
      </c>
      <c r="C2373" t="s">
        <v>21</v>
      </c>
      <c r="D2373" t="s">
        <v>10</v>
      </c>
      <c r="E2373" t="s">
        <v>22</v>
      </c>
      <c r="F2373" s="2">
        <v>45310</v>
      </c>
      <c r="G2373" s="2">
        <v>46040</v>
      </c>
      <c r="H2373" s="11" t="str">
        <f ca="1" t="shared" si="148"/>
        <v>Expired</v>
      </c>
      <c r="I2373" s="11">
        <f t="shared" si="149"/>
        <v>2026</v>
      </c>
      <c r="J2373" s="11" t="str">
        <f t="shared" si="150"/>
        <v>January</v>
      </c>
      <c r="K2373" s="11">
        <f ca="1" t="shared" si="151"/>
        <v>-253</v>
      </c>
    </row>
    <row r="2374" spans="1:11">
      <c r="A2374">
        <v>12373</v>
      </c>
      <c r="B2374" t="s">
        <v>2159</v>
      </c>
      <c r="C2374" t="s">
        <v>14</v>
      </c>
      <c r="D2374" t="s">
        <v>26</v>
      </c>
      <c r="E2374" t="s">
        <v>22</v>
      </c>
      <c r="F2374" s="2">
        <v>45574</v>
      </c>
      <c r="G2374" s="2">
        <v>45754</v>
      </c>
      <c r="H2374" s="11" t="str">
        <f ca="1" t="shared" si="148"/>
        <v>Expired</v>
      </c>
      <c r="I2374">
        <f t="shared" si="149"/>
        <v>2025</v>
      </c>
      <c r="J2374" t="str">
        <f t="shared" si="150"/>
        <v>April</v>
      </c>
      <c r="K2374" s="11">
        <f ca="1" t="shared" si="151"/>
        <v>-539</v>
      </c>
    </row>
    <row r="2375" spans="1:11">
      <c r="A2375">
        <v>12374</v>
      </c>
      <c r="B2375" t="s">
        <v>2160</v>
      </c>
      <c r="C2375" t="s">
        <v>21</v>
      </c>
      <c r="D2375" t="s">
        <v>26</v>
      </c>
      <c r="E2375" t="s">
        <v>11</v>
      </c>
      <c r="F2375" s="2">
        <v>45576</v>
      </c>
      <c r="G2375" s="2">
        <v>45756</v>
      </c>
      <c r="H2375" s="11" t="str">
        <f ca="1" t="shared" si="148"/>
        <v>Expired</v>
      </c>
      <c r="I2375">
        <f t="shared" si="149"/>
        <v>2025</v>
      </c>
      <c r="J2375" t="str">
        <f t="shared" si="150"/>
        <v>April</v>
      </c>
      <c r="K2375" s="11">
        <f ca="1" t="shared" si="151"/>
        <v>-537</v>
      </c>
    </row>
    <row r="2376" spans="1:11">
      <c r="A2376">
        <v>12375</v>
      </c>
      <c r="B2376" t="s">
        <v>2161</v>
      </c>
      <c r="C2376" t="s">
        <v>21</v>
      </c>
      <c r="D2376" t="s">
        <v>38</v>
      </c>
      <c r="E2376" t="s">
        <v>30</v>
      </c>
      <c r="F2376" s="2">
        <v>44938</v>
      </c>
      <c r="G2376" s="2">
        <v>45668</v>
      </c>
      <c r="H2376" s="11" t="str">
        <f ca="1" t="shared" si="148"/>
        <v>Expired</v>
      </c>
      <c r="I2376">
        <f t="shared" si="149"/>
        <v>2025</v>
      </c>
      <c r="J2376" t="str">
        <f t="shared" si="150"/>
        <v>January</v>
      </c>
      <c r="K2376" s="11">
        <f ca="1" t="shared" si="151"/>
        <v>-625</v>
      </c>
    </row>
    <row r="2377" spans="1:11">
      <c r="A2377">
        <v>12376</v>
      </c>
      <c r="B2377" t="s">
        <v>2162</v>
      </c>
      <c r="C2377" t="s">
        <v>25</v>
      </c>
      <c r="D2377" t="s">
        <v>18</v>
      </c>
      <c r="E2377" t="s">
        <v>35</v>
      </c>
      <c r="F2377" s="2">
        <v>45342</v>
      </c>
      <c r="G2377" s="2">
        <v>45707</v>
      </c>
      <c r="H2377" s="11" t="str">
        <f ca="1" t="shared" si="148"/>
        <v>Expired</v>
      </c>
      <c r="I2377">
        <f t="shared" si="149"/>
        <v>2025</v>
      </c>
      <c r="J2377" t="str">
        <f t="shared" si="150"/>
        <v>February</v>
      </c>
      <c r="K2377" s="11">
        <f ca="1" t="shared" si="151"/>
        <v>-586</v>
      </c>
    </row>
    <row r="2378" spans="1:11">
      <c r="A2378">
        <v>12377</v>
      </c>
      <c r="B2378" t="s">
        <v>2163</v>
      </c>
      <c r="C2378" t="s">
        <v>28</v>
      </c>
      <c r="D2378" t="s">
        <v>10</v>
      </c>
      <c r="E2378" t="s">
        <v>35</v>
      </c>
      <c r="F2378" s="2">
        <v>45377</v>
      </c>
      <c r="G2378" s="2">
        <v>45557</v>
      </c>
      <c r="H2378" s="11" t="str">
        <f ca="1" t="shared" si="148"/>
        <v>Expired</v>
      </c>
      <c r="I2378">
        <f t="shared" si="149"/>
        <v>2024</v>
      </c>
      <c r="J2378" t="str">
        <f t="shared" si="150"/>
        <v>September</v>
      </c>
      <c r="K2378" s="11">
        <f ca="1" t="shared" si="151"/>
        <v>-736</v>
      </c>
    </row>
    <row r="2379" spans="1:11">
      <c r="A2379">
        <v>12378</v>
      </c>
      <c r="B2379" t="s">
        <v>2164</v>
      </c>
      <c r="C2379" t="s">
        <v>14</v>
      </c>
      <c r="D2379" t="s">
        <v>15</v>
      </c>
      <c r="E2379" t="s">
        <v>30</v>
      </c>
      <c r="F2379" s="2">
        <v>45272</v>
      </c>
      <c r="G2379" s="2">
        <v>45452</v>
      </c>
      <c r="H2379" s="11" t="str">
        <f ca="1" t="shared" si="148"/>
        <v>Expired</v>
      </c>
      <c r="I2379">
        <f t="shared" si="149"/>
        <v>2024</v>
      </c>
      <c r="J2379" t="str">
        <f t="shared" si="150"/>
        <v>June</v>
      </c>
      <c r="K2379" s="11">
        <f ca="1" t="shared" si="151"/>
        <v>-841</v>
      </c>
    </row>
    <row r="2380" spans="1:11">
      <c r="A2380">
        <v>12379</v>
      </c>
      <c r="B2380" t="s">
        <v>2165</v>
      </c>
      <c r="C2380" t="s">
        <v>55</v>
      </c>
      <c r="D2380" t="s">
        <v>15</v>
      </c>
      <c r="E2380" t="s">
        <v>22</v>
      </c>
      <c r="F2380" s="2">
        <v>45606</v>
      </c>
      <c r="G2380" s="2">
        <v>45786</v>
      </c>
      <c r="H2380" s="11" t="str">
        <f ca="1" t="shared" si="148"/>
        <v>Expired</v>
      </c>
      <c r="I2380">
        <f t="shared" si="149"/>
        <v>2025</v>
      </c>
      <c r="J2380" t="str">
        <f t="shared" si="150"/>
        <v>May</v>
      </c>
      <c r="K2380" s="11">
        <f ca="1" t="shared" si="151"/>
        <v>-507</v>
      </c>
    </row>
    <row r="2381" spans="1:11">
      <c r="A2381">
        <v>12380</v>
      </c>
      <c r="B2381" t="s">
        <v>2166</v>
      </c>
      <c r="C2381" t="s">
        <v>28</v>
      </c>
      <c r="D2381" t="s">
        <v>10</v>
      </c>
      <c r="E2381" t="s">
        <v>16</v>
      </c>
      <c r="F2381" s="2">
        <v>45301</v>
      </c>
      <c r="G2381" s="2">
        <v>45666</v>
      </c>
      <c r="H2381" s="11" t="str">
        <f ca="1" t="shared" si="148"/>
        <v>Expired</v>
      </c>
      <c r="I2381">
        <f t="shared" si="149"/>
        <v>2025</v>
      </c>
      <c r="J2381" t="str">
        <f t="shared" si="150"/>
        <v>January</v>
      </c>
      <c r="K2381" s="11">
        <f ca="1" t="shared" si="151"/>
        <v>-627</v>
      </c>
    </row>
    <row r="2382" spans="1:11">
      <c r="A2382">
        <v>12381</v>
      </c>
      <c r="B2382" t="s">
        <v>724</v>
      </c>
      <c r="C2382" t="s">
        <v>28</v>
      </c>
      <c r="D2382" t="s">
        <v>18</v>
      </c>
      <c r="E2382" t="s">
        <v>16</v>
      </c>
      <c r="F2382" s="2">
        <v>45159</v>
      </c>
      <c r="G2382" s="2">
        <v>45524</v>
      </c>
      <c r="H2382" s="11" t="str">
        <f ca="1" t="shared" si="148"/>
        <v>Expired</v>
      </c>
      <c r="I2382">
        <f t="shared" si="149"/>
        <v>2024</v>
      </c>
      <c r="J2382" t="str">
        <f t="shared" si="150"/>
        <v>August</v>
      </c>
      <c r="K2382" s="11">
        <f ca="1" t="shared" si="151"/>
        <v>-769</v>
      </c>
    </row>
    <row r="2383" spans="1:11">
      <c r="A2383">
        <v>12382</v>
      </c>
      <c r="B2383" t="s">
        <v>2167</v>
      </c>
      <c r="C2383" t="s">
        <v>9</v>
      </c>
      <c r="D2383" t="s">
        <v>15</v>
      </c>
      <c r="E2383" t="s">
        <v>30</v>
      </c>
      <c r="F2383" s="2">
        <v>45056</v>
      </c>
      <c r="G2383" s="2">
        <v>45421</v>
      </c>
      <c r="H2383" s="11" t="str">
        <f ca="1" t="shared" si="148"/>
        <v>Expired</v>
      </c>
      <c r="I2383">
        <f t="shared" si="149"/>
        <v>2024</v>
      </c>
      <c r="J2383" t="str">
        <f t="shared" si="150"/>
        <v>May</v>
      </c>
      <c r="K2383" s="11">
        <f ca="1" t="shared" si="151"/>
        <v>-872</v>
      </c>
    </row>
    <row r="2384" spans="1:11">
      <c r="A2384">
        <v>12383</v>
      </c>
      <c r="B2384" t="s">
        <v>839</v>
      </c>
      <c r="C2384" t="s">
        <v>55</v>
      </c>
      <c r="D2384" t="s">
        <v>15</v>
      </c>
      <c r="E2384" t="s">
        <v>16</v>
      </c>
      <c r="F2384" s="2">
        <v>45443</v>
      </c>
      <c r="G2384" s="2">
        <v>45623</v>
      </c>
      <c r="H2384" s="11" t="str">
        <f ca="1" t="shared" si="148"/>
        <v>Expired</v>
      </c>
      <c r="I2384">
        <f t="shared" si="149"/>
        <v>2024</v>
      </c>
      <c r="J2384" t="str">
        <f t="shared" si="150"/>
        <v>November</v>
      </c>
      <c r="K2384" s="11">
        <f ca="1" t="shared" si="151"/>
        <v>-670</v>
      </c>
    </row>
    <row r="2385" spans="1:11">
      <c r="A2385">
        <v>12384</v>
      </c>
      <c r="B2385" t="s">
        <v>2168</v>
      </c>
      <c r="C2385" t="s">
        <v>21</v>
      </c>
      <c r="D2385" t="s">
        <v>18</v>
      </c>
      <c r="E2385" t="s">
        <v>11</v>
      </c>
      <c r="F2385" s="2">
        <v>44944</v>
      </c>
      <c r="G2385" s="2">
        <v>45124</v>
      </c>
      <c r="H2385" s="11" t="str">
        <f ca="1" t="shared" si="148"/>
        <v>Expired</v>
      </c>
      <c r="I2385">
        <f t="shared" si="149"/>
        <v>2023</v>
      </c>
      <c r="J2385" t="str">
        <f t="shared" si="150"/>
        <v>July</v>
      </c>
      <c r="K2385" s="11">
        <f ca="1" t="shared" si="151"/>
        <v>-1169</v>
      </c>
    </row>
    <row r="2386" spans="1:11">
      <c r="A2386">
        <v>12385</v>
      </c>
      <c r="B2386" t="s">
        <v>1838</v>
      </c>
      <c r="C2386" t="s">
        <v>28</v>
      </c>
      <c r="D2386" t="s">
        <v>15</v>
      </c>
      <c r="E2386" t="s">
        <v>11</v>
      </c>
      <c r="F2386" s="2">
        <v>45503</v>
      </c>
      <c r="G2386" s="2">
        <v>46233</v>
      </c>
      <c r="H2386" s="11" t="str">
        <f ca="1" t="shared" si="148"/>
        <v>Expired</v>
      </c>
      <c r="I2386" s="11">
        <f t="shared" si="149"/>
        <v>2026</v>
      </c>
      <c r="J2386" s="11" t="str">
        <f t="shared" si="150"/>
        <v>July</v>
      </c>
      <c r="K2386" s="11">
        <f ca="1" t="shared" si="151"/>
        <v>-60</v>
      </c>
    </row>
    <row r="2387" spans="1:11">
      <c r="A2387">
        <v>12386</v>
      </c>
      <c r="B2387" t="s">
        <v>751</v>
      </c>
      <c r="C2387" t="s">
        <v>28</v>
      </c>
      <c r="D2387" t="s">
        <v>10</v>
      </c>
      <c r="E2387" t="s">
        <v>35</v>
      </c>
      <c r="F2387" s="2">
        <v>45162</v>
      </c>
      <c r="G2387" s="2">
        <v>45892</v>
      </c>
      <c r="H2387" s="11" t="str">
        <f ca="1" t="shared" si="148"/>
        <v>Expired</v>
      </c>
      <c r="I2387">
        <f t="shared" si="149"/>
        <v>2025</v>
      </c>
      <c r="J2387" t="str">
        <f t="shared" si="150"/>
        <v>August</v>
      </c>
      <c r="K2387" s="11">
        <f ca="1" t="shared" si="151"/>
        <v>-401</v>
      </c>
    </row>
    <row r="2388" spans="1:11">
      <c r="A2388">
        <v>12387</v>
      </c>
      <c r="B2388" t="s">
        <v>2169</v>
      </c>
      <c r="C2388" t="s">
        <v>21</v>
      </c>
      <c r="D2388" t="s">
        <v>10</v>
      </c>
      <c r="E2388" t="s">
        <v>11</v>
      </c>
      <c r="F2388" s="2">
        <v>45029</v>
      </c>
      <c r="G2388" s="2">
        <v>45759</v>
      </c>
      <c r="H2388" s="11" t="str">
        <f ca="1" t="shared" si="148"/>
        <v>Expired</v>
      </c>
      <c r="I2388">
        <f t="shared" si="149"/>
        <v>2025</v>
      </c>
      <c r="J2388" t="str">
        <f t="shared" si="150"/>
        <v>April</v>
      </c>
      <c r="K2388" s="11">
        <f ca="1" t="shared" si="151"/>
        <v>-534</v>
      </c>
    </row>
    <row r="2389" spans="1:11">
      <c r="A2389">
        <v>12388</v>
      </c>
      <c r="B2389" t="s">
        <v>2170</v>
      </c>
      <c r="C2389" t="s">
        <v>21</v>
      </c>
      <c r="D2389" t="s">
        <v>18</v>
      </c>
      <c r="E2389" t="s">
        <v>35</v>
      </c>
      <c r="F2389" s="2">
        <v>45551</v>
      </c>
      <c r="G2389" s="2">
        <v>45916</v>
      </c>
      <c r="H2389" s="11" t="str">
        <f ca="1" t="shared" si="148"/>
        <v>Expired</v>
      </c>
      <c r="I2389">
        <f t="shared" si="149"/>
        <v>2025</v>
      </c>
      <c r="J2389" t="str">
        <f t="shared" si="150"/>
        <v>September</v>
      </c>
      <c r="K2389" s="11">
        <f ca="1" t="shared" si="151"/>
        <v>-377</v>
      </c>
    </row>
    <row r="2390" spans="1:11">
      <c r="A2390">
        <v>12389</v>
      </c>
      <c r="B2390" t="s">
        <v>2171</v>
      </c>
      <c r="C2390" t="s">
        <v>25</v>
      </c>
      <c r="D2390" t="s">
        <v>26</v>
      </c>
      <c r="E2390" t="s">
        <v>22</v>
      </c>
      <c r="F2390" s="2">
        <v>45230</v>
      </c>
      <c r="G2390" s="2">
        <v>45595</v>
      </c>
      <c r="H2390" s="11" t="str">
        <f ca="1" t="shared" si="148"/>
        <v>Expired</v>
      </c>
      <c r="I2390">
        <f t="shared" si="149"/>
        <v>2024</v>
      </c>
      <c r="J2390" t="str">
        <f t="shared" si="150"/>
        <v>October</v>
      </c>
      <c r="K2390" s="11">
        <f ca="1" t="shared" si="151"/>
        <v>-698</v>
      </c>
    </row>
    <row r="2391" spans="1:11">
      <c r="A2391">
        <v>12390</v>
      </c>
      <c r="B2391" t="s">
        <v>2172</v>
      </c>
      <c r="C2391" t="s">
        <v>55</v>
      </c>
      <c r="D2391" t="s">
        <v>38</v>
      </c>
      <c r="E2391" t="s">
        <v>22</v>
      </c>
      <c r="F2391" s="2">
        <v>45256</v>
      </c>
      <c r="G2391" s="2">
        <v>45436</v>
      </c>
      <c r="H2391" s="11" t="str">
        <f ca="1" t="shared" si="148"/>
        <v>Expired</v>
      </c>
      <c r="I2391">
        <f t="shared" si="149"/>
        <v>2024</v>
      </c>
      <c r="J2391" t="str">
        <f t="shared" si="150"/>
        <v>May</v>
      </c>
      <c r="K2391" s="11">
        <f ca="1" t="shared" si="151"/>
        <v>-857</v>
      </c>
    </row>
    <row r="2392" spans="1:11">
      <c r="A2392">
        <v>12391</v>
      </c>
      <c r="B2392" t="s">
        <v>2173</v>
      </c>
      <c r="C2392" t="s">
        <v>9</v>
      </c>
      <c r="D2392" t="s">
        <v>26</v>
      </c>
      <c r="E2392" t="s">
        <v>30</v>
      </c>
      <c r="F2392" s="2">
        <v>45496</v>
      </c>
      <c r="G2392" s="2">
        <v>46226</v>
      </c>
      <c r="H2392" s="11" t="str">
        <f ca="1" t="shared" si="148"/>
        <v>Expired</v>
      </c>
      <c r="I2392" s="11">
        <f t="shared" si="149"/>
        <v>2026</v>
      </c>
      <c r="J2392" s="11" t="str">
        <f t="shared" si="150"/>
        <v>July</v>
      </c>
      <c r="K2392" s="11">
        <f ca="1" t="shared" si="151"/>
        <v>-67</v>
      </c>
    </row>
    <row r="2393" spans="1:11">
      <c r="A2393">
        <v>12392</v>
      </c>
      <c r="B2393" t="s">
        <v>2174</v>
      </c>
      <c r="C2393" t="s">
        <v>14</v>
      </c>
      <c r="D2393" t="s">
        <v>15</v>
      </c>
      <c r="E2393" t="s">
        <v>35</v>
      </c>
      <c r="F2393" s="2">
        <v>44995</v>
      </c>
      <c r="G2393" s="2">
        <v>45175</v>
      </c>
      <c r="H2393" s="11" t="str">
        <f ca="1" t="shared" si="148"/>
        <v>Expired</v>
      </c>
      <c r="I2393">
        <f t="shared" si="149"/>
        <v>2023</v>
      </c>
      <c r="J2393" t="str">
        <f t="shared" si="150"/>
        <v>September</v>
      </c>
      <c r="K2393" s="11">
        <f ca="1" t="shared" si="151"/>
        <v>-1118</v>
      </c>
    </row>
    <row r="2394" spans="1:11">
      <c r="A2394">
        <v>12393</v>
      </c>
      <c r="B2394" t="s">
        <v>2175</v>
      </c>
      <c r="C2394" t="s">
        <v>21</v>
      </c>
      <c r="D2394" t="s">
        <v>18</v>
      </c>
      <c r="E2394" t="s">
        <v>22</v>
      </c>
      <c r="F2394" s="2">
        <v>45091</v>
      </c>
      <c r="G2394" s="2">
        <v>45271</v>
      </c>
      <c r="H2394" s="11" t="str">
        <f ca="1" t="shared" si="148"/>
        <v>Expired</v>
      </c>
      <c r="I2394">
        <f t="shared" si="149"/>
        <v>2023</v>
      </c>
      <c r="J2394" t="str">
        <f t="shared" si="150"/>
        <v>December</v>
      </c>
      <c r="K2394" s="11">
        <f ca="1" t="shared" si="151"/>
        <v>-1022</v>
      </c>
    </row>
    <row r="2395" spans="1:11">
      <c r="A2395">
        <v>12394</v>
      </c>
      <c r="B2395" t="s">
        <v>2176</v>
      </c>
      <c r="C2395" t="s">
        <v>14</v>
      </c>
      <c r="D2395" t="s">
        <v>38</v>
      </c>
      <c r="E2395" t="s">
        <v>22</v>
      </c>
      <c r="F2395" s="2">
        <v>45532</v>
      </c>
      <c r="G2395" s="2">
        <v>45712</v>
      </c>
      <c r="H2395" s="11" t="str">
        <f ca="1" t="shared" si="148"/>
        <v>Expired</v>
      </c>
      <c r="I2395">
        <f t="shared" si="149"/>
        <v>2025</v>
      </c>
      <c r="J2395" t="str">
        <f t="shared" si="150"/>
        <v>February</v>
      </c>
      <c r="K2395" s="11">
        <f ca="1" t="shared" si="151"/>
        <v>-581</v>
      </c>
    </row>
    <row r="2396" spans="1:11">
      <c r="A2396">
        <v>12395</v>
      </c>
      <c r="B2396" t="s">
        <v>2177</v>
      </c>
      <c r="C2396" t="s">
        <v>9</v>
      </c>
      <c r="D2396" t="s">
        <v>18</v>
      </c>
      <c r="E2396" t="s">
        <v>30</v>
      </c>
      <c r="F2396" s="2">
        <v>45070</v>
      </c>
      <c r="G2396" s="2">
        <v>45435</v>
      </c>
      <c r="H2396" s="11" t="str">
        <f ca="1" t="shared" si="148"/>
        <v>Expired</v>
      </c>
      <c r="I2396">
        <f t="shared" si="149"/>
        <v>2024</v>
      </c>
      <c r="J2396" t="str">
        <f t="shared" si="150"/>
        <v>May</v>
      </c>
      <c r="K2396" s="11">
        <f ca="1" t="shared" si="151"/>
        <v>-858</v>
      </c>
    </row>
    <row r="2397" spans="1:11">
      <c r="A2397">
        <v>12396</v>
      </c>
      <c r="B2397" t="s">
        <v>2178</v>
      </c>
      <c r="C2397" t="s">
        <v>14</v>
      </c>
      <c r="D2397" t="s">
        <v>18</v>
      </c>
      <c r="E2397" t="s">
        <v>11</v>
      </c>
      <c r="F2397" s="2">
        <v>45381</v>
      </c>
      <c r="G2397" s="2">
        <v>45561</v>
      </c>
      <c r="H2397" s="11" t="str">
        <f ca="1" t="shared" si="148"/>
        <v>Expired</v>
      </c>
      <c r="I2397">
        <f t="shared" si="149"/>
        <v>2024</v>
      </c>
      <c r="J2397" t="str">
        <f t="shared" si="150"/>
        <v>September</v>
      </c>
      <c r="K2397" s="11">
        <f ca="1" t="shared" si="151"/>
        <v>-732</v>
      </c>
    </row>
    <row r="2398" spans="1:11">
      <c r="A2398">
        <v>12397</v>
      </c>
      <c r="B2398" t="s">
        <v>2179</v>
      </c>
      <c r="C2398" t="s">
        <v>25</v>
      </c>
      <c r="D2398" t="s">
        <v>26</v>
      </c>
      <c r="E2398" t="s">
        <v>16</v>
      </c>
      <c r="F2398" s="2">
        <v>45460</v>
      </c>
      <c r="G2398" s="2">
        <v>45825</v>
      </c>
      <c r="H2398" s="11" t="str">
        <f ca="1" t="shared" si="148"/>
        <v>Expired</v>
      </c>
      <c r="I2398">
        <f t="shared" si="149"/>
        <v>2025</v>
      </c>
      <c r="J2398" t="str">
        <f t="shared" si="150"/>
        <v>June</v>
      </c>
      <c r="K2398" s="11">
        <f ca="1" t="shared" si="151"/>
        <v>-468</v>
      </c>
    </row>
    <row r="2399" spans="1:11">
      <c r="A2399">
        <v>12398</v>
      </c>
      <c r="B2399" t="s">
        <v>1076</v>
      </c>
      <c r="C2399" t="s">
        <v>14</v>
      </c>
      <c r="D2399" t="s">
        <v>15</v>
      </c>
      <c r="E2399" t="s">
        <v>22</v>
      </c>
      <c r="F2399" s="2">
        <v>45164</v>
      </c>
      <c r="G2399" s="2">
        <v>45894</v>
      </c>
      <c r="H2399" s="11" t="str">
        <f ca="1" t="shared" si="148"/>
        <v>Expired</v>
      </c>
      <c r="I2399">
        <f t="shared" si="149"/>
        <v>2025</v>
      </c>
      <c r="J2399" t="str">
        <f t="shared" si="150"/>
        <v>August</v>
      </c>
      <c r="K2399" s="11">
        <f ca="1" t="shared" si="151"/>
        <v>-399</v>
      </c>
    </row>
    <row r="2400" spans="1:11">
      <c r="A2400">
        <v>12399</v>
      </c>
      <c r="B2400" t="s">
        <v>1573</v>
      </c>
      <c r="C2400" t="s">
        <v>9</v>
      </c>
      <c r="D2400" t="s">
        <v>15</v>
      </c>
      <c r="E2400" t="s">
        <v>35</v>
      </c>
      <c r="F2400" s="2">
        <v>45392</v>
      </c>
      <c r="G2400" s="2">
        <v>45572</v>
      </c>
      <c r="H2400" s="11" t="str">
        <f ca="1" t="shared" si="148"/>
        <v>Expired</v>
      </c>
      <c r="I2400">
        <f t="shared" si="149"/>
        <v>2024</v>
      </c>
      <c r="J2400" t="str">
        <f t="shared" si="150"/>
        <v>October</v>
      </c>
      <c r="K2400" s="11">
        <f ca="1" t="shared" si="151"/>
        <v>-721</v>
      </c>
    </row>
    <row r="2401" spans="1:11">
      <c r="A2401">
        <v>12400</v>
      </c>
      <c r="B2401" t="s">
        <v>2180</v>
      </c>
      <c r="C2401" t="s">
        <v>25</v>
      </c>
      <c r="D2401" t="s">
        <v>26</v>
      </c>
      <c r="E2401" t="s">
        <v>22</v>
      </c>
      <c r="F2401" s="2">
        <v>45188</v>
      </c>
      <c r="G2401" s="2">
        <v>45368</v>
      </c>
      <c r="H2401" s="11" t="str">
        <f ca="1" t="shared" si="148"/>
        <v>Expired</v>
      </c>
      <c r="I2401">
        <f t="shared" si="149"/>
        <v>2024</v>
      </c>
      <c r="J2401" t="str">
        <f t="shared" si="150"/>
        <v>March</v>
      </c>
      <c r="K2401" s="11">
        <f ca="1" t="shared" si="151"/>
        <v>-925</v>
      </c>
    </row>
    <row r="2402" spans="1:11">
      <c r="A2402">
        <v>12401</v>
      </c>
      <c r="B2402" t="s">
        <v>2181</v>
      </c>
      <c r="C2402" t="s">
        <v>55</v>
      </c>
      <c r="D2402" t="s">
        <v>15</v>
      </c>
      <c r="E2402" t="s">
        <v>11</v>
      </c>
      <c r="F2402" s="2">
        <v>45425</v>
      </c>
      <c r="G2402" s="2">
        <v>45790</v>
      </c>
      <c r="H2402" s="11" t="str">
        <f ca="1" t="shared" si="148"/>
        <v>Expired</v>
      </c>
      <c r="I2402">
        <f t="shared" si="149"/>
        <v>2025</v>
      </c>
      <c r="J2402" t="str">
        <f t="shared" si="150"/>
        <v>May</v>
      </c>
      <c r="K2402" s="11">
        <f ca="1" t="shared" si="151"/>
        <v>-503</v>
      </c>
    </row>
    <row r="2403" spans="1:11">
      <c r="A2403">
        <v>12402</v>
      </c>
      <c r="B2403" t="s">
        <v>2182</v>
      </c>
      <c r="C2403" t="s">
        <v>9</v>
      </c>
      <c r="D2403" t="s">
        <v>26</v>
      </c>
      <c r="E2403" t="s">
        <v>35</v>
      </c>
      <c r="F2403" s="2">
        <v>45540</v>
      </c>
      <c r="G2403" s="2">
        <v>45905</v>
      </c>
      <c r="H2403" s="11" t="str">
        <f ca="1" t="shared" si="148"/>
        <v>Expired</v>
      </c>
      <c r="I2403">
        <f t="shared" si="149"/>
        <v>2025</v>
      </c>
      <c r="J2403" t="str">
        <f t="shared" si="150"/>
        <v>September</v>
      </c>
      <c r="K2403" s="11">
        <f ca="1" t="shared" si="151"/>
        <v>-388</v>
      </c>
    </row>
    <row r="2404" spans="1:11">
      <c r="A2404">
        <v>12403</v>
      </c>
      <c r="B2404" t="s">
        <v>2183</v>
      </c>
      <c r="C2404" t="s">
        <v>14</v>
      </c>
      <c r="D2404" t="s">
        <v>38</v>
      </c>
      <c r="E2404" t="s">
        <v>22</v>
      </c>
      <c r="F2404" s="2">
        <v>44985</v>
      </c>
      <c r="G2404" s="2">
        <v>45715</v>
      </c>
      <c r="H2404" s="11" t="str">
        <f ca="1" t="shared" si="148"/>
        <v>Expired</v>
      </c>
      <c r="I2404">
        <f t="shared" si="149"/>
        <v>2025</v>
      </c>
      <c r="J2404" t="str">
        <f t="shared" si="150"/>
        <v>February</v>
      </c>
      <c r="K2404" s="11">
        <f ca="1" t="shared" si="151"/>
        <v>-578</v>
      </c>
    </row>
    <row r="2405" spans="1:11">
      <c r="A2405">
        <v>12404</v>
      </c>
      <c r="B2405" t="s">
        <v>2184</v>
      </c>
      <c r="C2405" t="s">
        <v>14</v>
      </c>
      <c r="D2405" t="s">
        <v>10</v>
      </c>
      <c r="E2405" t="s">
        <v>30</v>
      </c>
      <c r="F2405" s="2">
        <v>45582</v>
      </c>
      <c r="G2405" s="2">
        <v>46312</v>
      </c>
      <c r="H2405" s="11" t="str">
        <f ca="1" t="shared" si="148"/>
        <v>Expiring_Soon</v>
      </c>
      <c r="I2405" s="11">
        <f t="shared" si="149"/>
        <v>2026</v>
      </c>
      <c r="J2405" s="11" t="str">
        <f t="shared" si="150"/>
        <v>October</v>
      </c>
      <c r="K2405" s="11">
        <f ca="1" t="shared" si="151"/>
        <v>19</v>
      </c>
    </row>
    <row r="2406" spans="1:11">
      <c r="A2406">
        <v>12405</v>
      </c>
      <c r="B2406" t="s">
        <v>411</v>
      </c>
      <c r="C2406" t="s">
        <v>14</v>
      </c>
      <c r="D2406" t="s">
        <v>10</v>
      </c>
      <c r="E2406" t="s">
        <v>30</v>
      </c>
      <c r="F2406" s="2">
        <v>45012</v>
      </c>
      <c r="G2406" s="2">
        <v>45192</v>
      </c>
      <c r="H2406" s="11" t="str">
        <f ca="1" t="shared" si="148"/>
        <v>Expired</v>
      </c>
      <c r="I2406">
        <f t="shared" si="149"/>
        <v>2023</v>
      </c>
      <c r="J2406" t="str">
        <f t="shared" si="150"/>
        <v>September</v>
      </c>
      <c r="K2406" s="11">
        <f ca="1" t="shared" si="151"/>
        <v>-1101</v>
      </c>
    </row>
    <row r="2407" spans="1:11">
      <c r="A2407">
        <v>12406</v>
      </c>
      <c r="B2407" t="s">
        <v>2185</v>
      </c>
      <c r="C2407" t="s">
        <v>21</v>
      </c>
      <c r="D2407" t="s">
        <v>15</v>
      </c>
      <c r="E2407" t="s">
        <v>22</v>
      </c>
      <c r="F2407" s="2">
        <v>45153</v>
      </c>
      <c r="G2407" s="2">
        <v>45883</v>
      </c>
      <c r="H2407" s="11" t="str">
        <f ca="1" t="shared" si="148"/>
        <v>Expired</v>
      </c>
      <c r="I2407">
        <f t="shared" si="149"/>
        <v>2025</v>
      </c>
      <c r="J2407" t="str">
        <f t="shared" si="150"/>
        <v>August</v>
      </c>
      <c r="K2407" s="11">
        <f ca="1" t="shared" si="151"/>
        <v>-410</v>
      </c>
    </row>
    <row r="2408" spans="1:11">
      <c r="A2408">
        <v>12407</v>
      </c>
      <c r="B2408" t="s">
        <v>1506</v>
      </c>
      <c r="C2408" t="s">
        <v>9</v>
      </c>
      <c r="D2408" t="s">
        <v>38</v>
      </c>
      <c r="E2408" t="s">
        <v>35</v>
      </c>
      <c r="F2408" s="2">
        <v>45548</v>
      </c>
      <c r="G2408" s="2">
        <v>46278</v>
      </c>
      <c r="H2408" s="11" t="str">
        <f ca="1" t="shared" si="148"/>
        <v>Expired</v>
      </c>
      <c r="I2408" s="11">
        <f t="shared" si="149"/>
        <v>2026</v>
      </c>
      <c r="J2408" s="11" t="str">
        <f t="shared" si="150"/>
        <v>September</v>
      </c>
      <c r="K2408" s="11">
        <f ca="1" t="shared" si="151"/>
        <v>-15</v>
      </c>
    </row>
    <row r="2409" spans="1:11">
      <c r="A2409">
        <v>12408</v>
      </c>
      <c r="B2409" t="s">
        <v>2186</v>
      </c>
      <c r="C2409" t="s">
        <v>28</v>
      </c>
      <c r="D2409" t="s">
        <v>38</v>
      </c>
      <c r="E2409" t="s">
        <v>16</v>
      </c>
      <c r="F2409" s="2">
        <v>45543</v>
      </c>
      <c r="G2409" s="2">
        <v>45723</v>
      </c>
      <c r="H2409" s="11" t="str">
        <f ca="1" t="shared" si="148"/>
        <v>Expired</v>
      </c>
      <c r="I2409">
        <f t="shared" si="149"/>
        <v>2025</v>
      </c>
      <c r="J2409" t="str">
        <f t="shared" si="150"/>
        <v>March</v>
      </c>
      <c r="K2409" s="11">
        <f ca="1" t="shared" si="151"/>
        <v>-570</v>
      </c>
    </row>
    <row r="2410" spans="1:11">
      <c r="A2410">
        <v>12409</v>
      </c>
      <c r="B2410" t="s">
        <v>478</v>
      </c>
      <c r="C2410" t="s">
        <v>28</v>
      </c>
      <c r="D2410" t="s">
        <v>26</v>
      </c>
      <c r="E2410" t="s">
        <v>16</v>
      </c>
      <c r="F2410" s="2">
        <v>45171</v>
      </c>
      <c r="G2410" s="2">
        <v>45536</v>
      </c>
      <c r="H2410" s="11" t="str">
        <f ca="1" t="shared" si="148"/>
        <v>Expired</v>
      </c>
      <c r="I2410">
        <f t="shared" si="149"/>
        <v>2024</v>
      </c>
      <c r="J2410" t="str">
        <f t="shared" si="150"/>
        <v>September</v>
      </c>
      <c r="K2410" s="11">
        <f ca="1" t="shared" si="151"/>
        <v>-757</v>
      </c>
    </row>
    <row r="2411" spans="1:11">
      <c r="A2411">
        <v>12410</v>
      </c>
      <c r="B2411" t="s">
        <v>2187</v>
      </c>
      <c r="C2411" t="s">
        <v>55</v>
      </c>
      <c r="D2411" t="s">
        <v>38</v>
      </c>
      <c r="E2411" t="s">
        <v>16</v>
      </c>
      <c r="F2411" s="2">
        <v>45282</v>
      </c>
      <c r="G2411" s="2">
        <v>46012</v>
      </c>
      <c r="H2411" s="11" t="str">
        <f ca="1" t="shared" si="148"/>
        <v>Expired</v>
      </c>
      <c r="I2411">
        <f t="shared" si="149"/>
        <v>2025</v>
      </c>
      <c r="J2411" t="str">
        <f t="shared" si="150"/>
        <v>December</v>
      </c>
      <c r="K2411" s="11">
        <f ca="1" t="shared" si="151"/>
        <v>-281</v>
      </c>
    </row>
    <row r="2412" spans="1:11">
      <c r="A2412">
        <v>12411</v>
      </c>
      <c r="B2412" t="s">
        <v>2188</v>
      </c>
      <c r="C2412" t="s">
        <v>55</v>
      </c>
      <c r="D2412" t="s">
        <v>15</v>
      </c>
      <c r="E2412" t="s">
        <v>35</v>
      </c>
      <c r="F2412" s="2">
        <v>44965</v>
      </c>
      <c r="G2412" s="2">
        <v>45330</v>
      </c>
      <c r="H2412" s="11" t="str">
        <f ca="1" t="shared" si="148"/>
        <v>Expired</v>
      </c>
      <c r="I2412">
        <f t="shared" si="149"/>
        <v>2024</v>
      </c>
      <c r="J2412" t="str">
        <f t="shared" si="150"/>
        <v>February</v>
      </c>
      <c r="K2412" s="11">
        <f ca="1" t="shared" si="151"/>
        <v>-963</v>
      </c>
    </row>
    <row r="2413" spans="1:11">
      <c r="A2413">
        <v>12412</v>
      </c>
      <c r="B2413" t="s">
        <v>2189</v>
      </c>
      <c r="C2413" t="s">
        <v>14</v>
      </c>
      <c r="D2413" t="s">
        <v>26</v>
      </c>
      <c r="E2413" t="s">
        <v>11</v>
      </c>
      <c r="F2413" s="2">
        <v>45507</v>
      </c>
      <c r="G2413" s="2">
        <v>45687</v>
      </c>
      <c r="H2413" s="11" t="str">
        <f ca="1" t="shared" si="148"/>
        <v>Expired</v>
      </c>
      <c r="I2413">
        <f t="shared" si="149"/>
        <v>2025</v>
      </c>
      <c r="J2413" t="str">
        <f t="shared" si="150"/>
        <v>January</v>
      </c>
      <c r="K2413" s="11">
        <f ca="1" t="shared" si="151"/>
        <v>-606</v>
      </c>
    </row>
    <row r="2414" spans="1:11">
      <c r="A2414">
        <v>12413</v>
      </c>
      <c r="B2414" t="s">
        <v>2190</v>
      </c>
      <c r="C2414" t="s">
        <v>9</v>
      </c>
      <c r="D2414" t="s">
        <v>10</v>
      </c>
      <c r="E2414" t="s">
        <v>22</v>
      </c>
      <c r="F2414" s="2">
        <v>44956</v>
      </c>
      <c r="G2414" s="2">
        <v>45686</v>
      </c>
      <c r="H2414" s="11" t="str">
        <f ca="1" t="shared" si="148"/>
        <v>Expired</v>
      </c>
      <c r="I2414">
        <f t="shared" si="149"/>
        <v>2025</v>
      </c>
      <c r="J2414" t="str">
        <f t="shared" si="150"/>
        <v>January</v>
      </c>
      <c r="K2414" s="11">
        <f ca="1" t="shared" si="151"/>
        <v>-607</v>
      </c>
    </row>
    <row r="2415" spans="1:11">
      <c r="A2415">
        <v>12414</v>
      </c>
      <c r="B2415" t="s">
        <v>737</v>
      </c>
      <c r="C2415" t="s">
        <v>25</v>
      </c>
      <c r="D2415" t="s">
        <v>10</v>
      </c>
      <c r="E2415" t="s">
        <v>30</v>
      </c>
      <c r="F2415" s="2">
        <v>45181</v>
      </c>
      <c r="G2415" s="2">
        <v>45546</v>
      </c>
      <c r="H2415" s="11" t="str">
        <f ca="1" t="shared" si="148"/>
        <v>Expired</v>
      </c>
      <c r="I2415">
        <f t="shared" si="149"/>
        <v>2024</v>
      </c>
      <c r="J2415" t="str">
        <f t="shared" si="150"/>
        <v>September</v>
      </c>
      <c r="K2415" s="11">
        <f ca="1" t="shared" si="151"/>
        <v>-747</v>
      </c>
    </row>
    <row r="2416" spans="1:11">
      <c r="A2416">
        <v>12415</v>
      </c>
      <c r="B2416" t="s">
        <v>2191</v>
      </c>
      <c r="C2416" t="s">
        <v>25</v>
      </c>
      <c r="D2416" t="s">
        <v>38</v>
      </c>
      <c r="E2416" t="s">
        <v>30</v>
      </c>
      <c r="F2416" s="2">
        <v>45091</v>
      </c>
      <c r="G2416" s="2">
        <v>45271</v>
      </c>
      <c r="H2416" s="11" t="str">
        <f ca="1" t="shared" si="148"/>
        <v>Expired</v>
      </c>
      <c r="I2416">
        <f t="shared" si="149"/>
        <v>2023</v>
      </c>
      <c r="J2416" t="str">
        <f t="shared" si="150"/>
        <v>December</v>
      </c>
      <c r="K2416" s="11">
        <f ca="1" t="shared" si="151"/>
        <v>-1022</v>
      </c>
    </row>
    <row r="2417" spans="1:11">
      <c r="A2417">
        <v>12416</v>
      </c>
      <c r="B2417" t="s">
        <v>2192</v>
      </c>
      <c r="C2417" t="s">
        <v>14</v>
      </c>
      <c r="D2417" t="s">
        <v>10</v>
      </c>
      <c r="E2417" t="s">
        <v>22</v>
      </c>
      <c r="F2417" s="2">
        <v>45283</v>
      </c>
      <c r="G2417" s="2">
        <v>45463</v>
      </c>
      <c r="H2417" s="11" t="str">
        <f ca="1" t="shared" si="148"/>
        <v>Expired</v>
      </c>
      <c r="I2417">
        <f t="shared" si="149"/>
        <v>2024</v>
      </c>
      <c r="J2417" t="str">
        <f t="shared" si="150"/>
        <v>June</v>
      </c>
      <c r="K2417" s="11">
        <f ca="1" t="shared" si="151"/>
        <v>-830</v>
      </c>
    </row>
    <row r="2418" spans="1:11">
      <c r="A2418">
        <v>12417</v>
      </c>
      <c r="B2418" t="s">
        <v>2193</v>
      </c>
      <c r="C2418" t="s">
        <v>9</v>
      </c>
      <c r="D2418" t="s">
        <v>10</v>
      </c>
      <c r="E2418" t="s">
        <v>30</v>
      </c>
      <c r="F2418" s="2">
        <v>45558</v>
      </c>
      <c r="G2418" s="2">
        <v>46288</v>
      </c>
      <c r="H2418" s="11" t="str">
        <f ca="1" t="shared" si="148"/>
        <v>Expired</v>
      </c>
      <c r="I2418" s="11">
        <f t="shared" si="149"/>
        <v>2026</v>
      </c>
      <c r="J2418" s="11" t="str">
        <f t="shared" si="150"/>
        <v>September</v>
      </c>
      <c r="K2418" s="11">
        <f ca="1" t="shared" si="151"/>
        <v>-5</v>
      </c>
    </row>
    <row r="2419" spans="1:11">
      <c r="A2419">
        <v>12418</v>
      </c>
      <c r="B2419" t="s">
        <v>2194</v>
      </c>
      <c r="C2419" t="s">
        <v>25</v>
      </c>
      <c r="D2419" t="s">
        <v>10</v>
      </c>
      <c r="E2419" t="s">
        <v>16</v>
      </c>
      <c r="F2419" s="2">
        <v>45019</v>
      </c>
      <c r="G2419" s="2">
        <v>45749</v>
      </c>
      <c r="H2419" s="11" t="str">
        <f ca="1" t="shared" si="148"/>
        <v>Expired</v>
      </c>
      <c r="I2419">
        <f t="shared" si="149"/>
        <v>2025</v>
      </c>
      <c r="J2419" t="str">
        <f t="shared" si="150"/>
        <v>April</v>
      </c>
      <c r="K2419" s="11">
        <f ca="1" t="shared" si="151"/>
        <v>-544</v>
      </c>
    </row>
    <row r="2420" spans="1:11">
      <c r="A2420">
        <v>12419</v>
      </c>
      <c r="B2420" t="s">
        <v>2195</v>
      </c>
      <c r="C2420" t="s">
        <v>28</v>
      </c>
      <c r="D2420" t="s">
        <v>38</v>
      </c>
      <c r="E2420" t="s">
        <v>11</v>
      </c>
      <c r="F2420" s="2">
        <v>45318</v>
      </c>
      <c r="G2420" s="2">
        <v>45498</v>
      </c>
      <c r="H2420" s="11" t="str">
        <f ca="1" t="shared" si="148"/>
        <v>Expired</v>
      </c>
      <c r="I2420">
        <f t="shared" si="149"/>
        <v>2024</v>
      </c>
      <c r="J2420" t="str">
        <f t="shared" si="150"/>
        <v>July</v>
      </c>
      <c r="K2420" s="11">
        <f ca="1" t="shared" si="151"/>
        <v>-795</v>
      </c>
    </row>
    <row r="2421" spans="1:11">
      <c r="A2421">
        <v>12420</v>
      </c>
      <c r="B2421" t="s">
        <v>2196</v>
      </c>
      <c r="C2421" t="s">
        <v>25</v>
      </c>
      <c r="D2421" t="s">
        <v>10</v>
      </c>
      <c r="E2421" t="s">
        <v>22</v>
      </c>
      <c r="F2421" s="2">
        <v>45297</v>
      </c>
      <c r="G2421" s="2">
        <v>45477</v>
      </c>
      <c r="H2421" s="11" t="str">
        <f ca="1" t="shared" si="148"/>
        <v>Expired</v>
      </c>
      <c r="I2421">
        <f t="shared" si="149"/>
        <v>2024</v>
      </c>
      <c r="J2421" t="str">
        <f t="shared" si="150"/>
        <v>July</v>
      </c>
      <c r="K2421" s="11">
        <f ca="1" t="shared" si="151"/>
        <v>-816</v>
      </c>
    </row>
    <row r="2422" spans="1:11">
      <c r="A2422">
        <v>12421</v>
      </c>
      <c r="B2422" t="s">
        <v>2197</v>
      </c>
      <c r="C2422" t="s">
        <v>25</v>
      </c>
      <c r="D2422" t="s">
        <v>26</v>
      </c>
      <c r="E2422" t="s">
        <v>16</v>
      </c>
      <c r="F2422" s="2">
        <v>45121</v>
      </c>
      <c r="G2422" s="2">
        <v>45851</v>
      </c>
      <c r="H2422" s="11" t="str">
        <f ca="1" t="shared" si="148"/>
        <v>Expired</v>
      </c>
      <c r="I2422">
        <f t="shared" si="149"/>
        <v>2025</v>
      </c>
      <c r="J2422" t="str">
        <f t="shared" si="150"/>
        <v>July</v>
      </c>
      <c r="K2422" s="11">
        <f ca="1" t="shared" si="151"/>
        <v>-442</v>
      </c>
    </row>
    <row r="2423" spans="1:11">
      <c r="A2423">
        <v>12422</v>
      </c>
      <c r="B2423" t="s">
        <v>2198</v>
      </c>
      <c r="C2423" t="s">
        <v>14</v>
      </c>
      <c r="D2423" t="s">
        <v>15</v>
      </c>
      <c r="E2423" t="s">
        <v>30</v>
      </c>
      <c r="F2423" s="2">
        <v>45500</v>
      </c>
      <c r="G2423" s="2">
        <v>46230</v>
      </c>
      <c r="H2423" s="11" t="str">
        <f ca="1" t="shared" si="148"/>
        <v>Expired</v>
      </c>
      <c r="I2423" s="11">
        <f t="shared" si="149"/>
        <v>2026</v>
      </c>
      <c r="J2423" s="11" t="str">
        <f t="shared" si="150"/>
        <v>July</v>
      </c>
      <c r="K2423" s="11">
        <f ca="1" t="shared" si="151"/>
        <v>-63</v>
      </c>
    </row>
    <row r="2424" spans="1:11">
      <c r="A2424">
        <v>12423</v>
      </c>
      <c r="B2424" t="s">
        <v>142</v>
      </c>
      <c r="C2424" t="s">
        <v>28</v>
      </c>
      <c r="D2424" t="s">
        <v>26</v>
      </c>
      <c r="E2424" t="s">
        <v>11</v>
      </c>
      <c r="F2424" s="2">
        <v>45022</v>
      </c>
      <c r="G2424" s="2">
        <v>45202</v>
      </c>
      <c r="H2424" s="11" t="str">
        <f ca="1" t="shared" si="148"/>
        <v>Expired</v>
      </c>
      <c r="I2424">
        <f t="shared" si="149"/>
        <v>2023</v>
      </c>
      <c r="J2424" t="str">
        <f t="shared" si="150"/>
        <v>October</v>
      </c>
      <c r="K2424" s="11">
        <f ca="1" t="shared" si="151"/>
        <v>-1091</v>
      </c>
    </row>
    <row r="2425" spans="1:11">
      <c r="A2425">
        <v>12424</v>
      </c>
      <c r="B2425" t="s">
        <v>2199</v>
      </c>
      <c r="C2425" t="s">
        <v>14</v>
      </c>
      <c r="D2425" t="s">
        <v>38</v>
      </c>
      <c r="E2425" t="s">
        <v>30</v>
      </c>
      <c r="F2425" s="2">
        <v>45076</v>
      </c>
      <c r="G2425" s="2">
        <v>45806</v>
      </c>
      <c r="H2425" s="11" t="str">
        <f ca="1" t="shared" si="148"/>
        <v>Expired</v>
      </c>
      <c r="I2425">
        <f t="shared" si="149"/>
        <v>2025</v>
      </c>
      <c r="J2425" t="str">
        <f t="shared" si="150"/>
        <v>May</v>
      </c>
      <c r="K2425" s="11">
        <f ca="1" t="shared" si="151"/>
        <v>-487</v>
      </c>
    </row>
    <row r="2426" spans="1:11">
      <c r="A2426">
        <v>12425</v>
      </c>
      <c r="B2426" t="s">
        <v>2200</v>
      </c>
      <c r="C2426" t="s">
        <v>25</v>
      </c>
      <c r="D2426" t="s">
        <v>38</v>
      </c>
      <c r="E2426" t="s">
        <v>11</v>
      </c>
      <c r="F2426" s="2">
        <v>45321</v>
      </c>
      <c r="G2426" s="2">
        <v>45501</v>
      </c>
      <c r="H2426" s="11" t="str">
        <f ca="1" t="shared" si="148"/>
        <v>Expired</v>
      </c>
      <c r="I2426">
        <f t="shared" si="149"/>
        <v>2024</v>
      </c>
      <c r="J2426" t="str">
        <f t="shared" si="150"/>
        <v>July</v>
      </c>
      <c r="K2426" s="11">
        <f ca="1" t="shared" si="151"/>
        <v>-792</v>
      </c>
    </row>
    <row r="2427" spans="1:11">
      <c r="A2427">
        <v>12426</v>
      </c>
      <c r="B2427" t="s">
        <v>2201</v>
      </c>
      <c r="C2427" t="s">
        <v>28</v>
      </c>
      <c r="D2427" t="s">
        <v>15</v>
      </c>
      <c r="E2427" t="s">
        <v>16</v>
      </c>
      <c r="F2427" s="2">
        <v>45258</v>
      </c>
      <c r="G2427" s="2">
        <v>45438</v>
      </c>
      <c r="H2427" s="11" t="str">
        <f ca="1" t="shared" si="148"/>
        <v>Expired</v>
      </c>
      <c r="I2427">
        <f t="shared" si="149"/>
        <v>2024</v>
      </c>
      <c r="J2427" t="str">
        <f t="shared" si="150"/>
        <v>May</v>
      </c>
      <c r="K2427" s="11">
        <f ca="1" t="shared" si="151"/>
        <v>-855</v>
      </c>
    </row>
    <row r="2428" spans="1:11">
      <c r="A2428">
        <v>12427</v>
      </c>
      <c r="B2428" t="s">
        <v>2202</v>
      </c>
      <c r="C2428" t="s">
        <v>21</v>
      </c>
      <c r="D2428" t="s">
        <v>15</v>
      </c>
      <c r="E2428" t="s">
        <v>11</v>
      </c>
      <c r="F2428" s="2">
        <v>45610</v>
      </c>
      <c r="G2428" s="2">
        <v>45975</v>
      </c>
      <c r="H2428" s="11" t="str">
        <f ca="1" t="shared" si="148"/>
        <v>Expired</v>
      </c>
      <c r="I2428">
        <f t="shared" si="149"/>
        <v>2025</v>
      </c>
      <c r="J2428" t="str">
        <f t="shared" si="150"/>
        <v>November</v>
      </c>
      <c r="K2428" s="11">
        <f ca="1" t="shared" si="151"/>
        <v>-318</v>
      </c>
    </row>
    <row r="2429" spans="1:11">
      <c r="A2429">
        <v>12428</v>
      </c>
      <c r="B2429" t="s">
        <v>1120</v>
      </c>
      <c r="C2429" t="s">
        <v>21</v>
      </c>
      <c r="D2429" t="s">
        <v>18</v>
      </c>
      <c r="E2429" t="s">
        <v>11</v>
      </c>
      <c r="F2429" s="2">
        <v>45158</v>
      </c>
      <c r="G2429" s="2">
        <v>45523</v>
      </c>
      <c r="H2429" s="11" t="str">
        <f ca="1" t="shared" si="148"/>
        <v>Expired</v>
      </c>
      <c r="I2429">
        <f t="shared" si="149"/>
        <v>2024</v>
      </c>
      <c r="J2429" t="str">
        <f t="shared" si="150"/>
        <v>August</v>
      </c>
      <c r="K2429" s="11">
        <f ca="1" t="shared" si="151"/>
        <v>-770</v>
      </c>
    </row>
    <row r="2430" spans="1:11">
      <c r="A2430">
        <v>12429</v>
      </c>
      <c r="B2430" t="s">
        <v>2203</v>
      </c>
      <c r="C2430" t="s">
        <v>21</v>
      </c>
      <c r="D2430" t="s">
        <v>26</v>
      </c>
      <c r="E2430" t="s">
        <v>30</v>
      </c>
      <c r="F2430" s="2">
        <v>45176</v>
      </c>
      <c r="G2430" s="2">
        <v>45356</v>
      </c>
      <c r="H2430" s="11" t="str">
        <f ca="1" t="shared" si="148"/>
        <v>Expired</v>
      </c>
      <c r="I2430">
        <f t="shared" si="149"/>
        <v>2024</v>
      </c>
      <c r="J2430" t="str">
        <f t="shared" si="150"/>
        <v>March</v>
      </c>
      <c r="K2430" s="11">
        <f ca="1" t="shared" si="151"/>
        <v>-937</v>
      </c>
    </row>
    <row r="2431" spans="1:11">
      <c r="A2431">
        <v>12430</v>
      </c>
      <c r="B2431" t="s">
        <v>2204</v>
      </c>
      <c r="C2431" t="s">
        <v>55</v>
      </c>
      <c r="D2431" t="s">
        <v>38</v>
      </c>
      <c r="E2431" t="s">
        <v>22</v>
      </c>
      <c r="F2431" s="2">
        <v>45496</v>
      </c>
      <c r="G2431" s="2">
        <v>46226</v>
      </c>
      <c r="H2431" s="11" t="str">
        <f ca="1" t="shared" si="148"/>
        <v>Expired</v>
      </c>
      <c r="I2431" s="11">
        <f t="shared" si="149"/>
        <v>2026</v>
      </c>
      <c r="J2431" s="11" t="str">
        <f t="shared" si="150"/>
        <v>July</v>
      </c>
      <c r="K2431" s="11">
        <f ca="1" t="shared" si="151"/>
        <v>-67</v>
      </c>
    </row>
    <row r="2432" spans="1:11">
      <c r="A2432">
        <v>12431</v>
      </c>
      <c r="B2432" t="s">
        <v>2205</v>
      </c>
      <c r="C2432" t="s">
        <v>55</v>
      </c>
      <c r="D2432" t="s">
        <v>18</v>
      </c>
      <c r="E2432" t="s">
        <v>35</v>
      </c>
      <c r="F2432" s="2">
        <v>45521</v>
      </c>
      <c r="G2432" s="2">
        <v>45886</v>
      </c>
      <c r="H2432" s="11" t="str">
        <f ca="1" t="shared" si="148"/>
        <v>Expired</v>
      </c>
      <c r="I2432">
        <f t="shared" si="149"/>
        <v>2025</v>
      </c>
      <c r="J2432" t="str">
        <f t="shared" si="150"/>
        <v>August</v>
      </c>
      <c r="K2432" s="11">
        <f ca="1" t="shared" si="151"/>
        <v>-407</v>
      </c>
    </row>
    <row r="2433" spans="1:11">
      <c r="A2433">
        <v>12432</v>
      </c>
      <c r="B2433" t="s">
        <v>2206</v>
      </c>
      <c r="C2433" t="s">
        <v>55</v>
      </c>
      <c r="D2433" t="s">
        <v>10</v>
      </c>
      <c r="E2433" t="s">
        <v>30</v>
      </c>
      <c r="F2433" s="2">
        <v>45196</v>
      </c>
      <c r="G2433" s="2">
        <v>45561</v>
      </c>
      <c r="H2433" s="11" t="str">
        <f ca="1" t="shared" si="148"/>
        <v>Expired</v>
      </c>
      <c r="I2433">
        <f t="shared" si="149"/>
        <v>2024</v>
      </c>
      <c r="J2433" t="str">
        <f t="shared" si="150"/>
        <v>September</v>
      </c>
      <c r="K2433" s="11">
        <f ca="1" t="shared" si="151"/>
        <v>-732</v>
      </c>
    </row>
    <row r="2434" spans="1:11">
      <c r="A2434">
        <v>12433</v>
      </c>
      <c r="B2434" t="s">
        <v>1400</v>
      </c>
      <c r="C2434" t="s">
        <v>21</v>
      </c>
      <c r="D2434" t="s">
        <v>10</v>
      </c>
      <c r="E2434" t="s">
        <v>35</v>
      </c>
      <c r="F2434" s="2">
        <v>45292</v>
      </c>
      <c r="G2434" s="2">
        <v>45472</v>
      </c>
      <c r="H2434" s="11" t="str">
        <f ca="1" t="shared" ref="H2434:H2497" si="152">IF(K2434&lt;=0,"Expired",IF(AND(K2434&gt;=1,K2434&lt;=30),"Expiring_Soon","Active"))</f>
        <v>Expired</v>
      </c>
      <c r="I2434">
        <f t="shared" ref="I2434:I2497" si="153">YEAR(G2434)</f>
        <v>2024</v>
      </c>
      <c r="J2434" t="str">
        <f t="shared" ref="J2434:J2497" si="154">TEXT(G2434,"mmmm")</f>
        <v>June</v>
      </c>
      <c r="K2434" s="11">
        <f ca="1" t="shared" ref="K2434:K2497" si="155">G2434-TODAY()</f>
        <v>-821</v>
      </c>
    </row>
    <row r="2435" spans="1:11">
      <c r="A2435">
        <v>12434</v>
      </c>
      <c r="B2435" t="s">
        <v>2207</v>
      </c>
      <c r="C2435" t="s">
        <v>25</v>
      </c>
      <c r="D2435" t="s">
        <v>18</v>
      </c>
      <c r="E2435" t="s">
        <v>35</v>
      </c>
      <c r="F2435" s="2">
        <v>45519</v>
      </c>
      <c r="G2435" s="2">
        <v>45699</v>
      </c>
      <c r="H2435" s="11" t="str">
        <f ca="1" t="shared" si="152"/>
        <v>Expired</v>
      </c>
      <c r="I2435">
        <f t="shared" si="153"/>
        <v>2025</v>
      </c>
      <c r="J2435" t="str">
        <f t="shared" si="154"/>
        <v>February</v>
      </c>
      <c r="K2435" s="11">
        <f ca="1" t="shared" si="155"/>
        <v>-594</v>
      </c>
    </row>
    <row r="2436" spans="1:11">
      <c r="A2436">
        <v>12435</v>
      </c>
      <c r="B2436" t="s">
        <v>2208</v>
      </c>
      <c r="C2436" t="s">
        <v>14</v>
      </c>
      <c r="D2436" t="s">
        <v>38</v>
      </c>
      <c r="E2436" t="s">
        <v>35</v>
      </c>
      <c r="F2436" s="2">
        <v>45248</v>
      </c>
      <c r="G2436" s="2">
        <v>45428</v>
      </c>
      <c r="H2436" s="11" t="str">
        <f ca="1" t="shared" si="152"/>
        <v>Expired</v>
      </c>
      <c r="I2436">
        <f t="shared" si="153"/>
        <v>2024</v>
      </c>
      <c r="J2436" t="str">
        <f t="shared" si="154"/>
        <v>May</v>
      </c>
      <c r="K2436" s="11">
        <f ca="1" t="shared" si="155"/>
        <v>-865</v>
      </c>
    </row>
    <row r="2437" spans="1:11">
      <c r="A2437">
        <v>12436</v>
      </c>
      <c r="B2437" t="s">
        <v>1641</v>
      </c>
      <c r="C2437" t="s">
        <v>21</v>
      </c>
      <c r="D2437" t="s">
        <v>10</v>
      </c>
      <c r="E2437" t="s">
        <v>35</v>
      </c>
      <c r="F2437" s="2">
        <v>45156</v>
      </c>
      <c r="G2437" s="2">
        <v>45521</v>
      </c>
      <c r="H2437" s="11" t="str">
        <f ca="1" t="shared" si="152"/>
        <v>Expired</v>
      </c>
      <c r="I2437">
        <f t="shared" si="153"/>
        <v>2024</v>
      </c>
      <c r="J2437" t="str">
        <f t="shared" si="154"/>
        <v>August</v>
      </c>
      <c r="K2437" s="11">
        <f ca="1" t="shared" si="155"/>
        <v>-772</v>
      </c>
    </row>
    <row r="2438" spans="1:11">
      <c r="A2438">
        <v>12437</v>
      </c>
      <c r="B2438" t="s">
        <v>2209</v>
      </c>
      <c r="C2438" t="s">
        <v>9</v>
      </c>
      <c r="D2438" t="s">
        <v>38</v>
      </c>
      <c r="E2438" t="s">
        <v>35</v>
      </c>
      <c r="F2438" s="2">
        <v>45375</v>
      </c>
      <c r="G2438" s="2">
        <v>45740</v>
      </c>
      <c r="H2438" s="11" t="str">
        <f ca="1" t="shared" si="152"/>
        <v>Expired</v>
      </c>
      <c r="I2438">
        <f t="shared" si="153"/>
        <v>2025</v>
      </c>
      <c r="J2438" t="str">
        <f t="shared" si="154"/>
        <v>March</v>
      </c>
      <c r="K2438" s="11">
        <f ca="1" t="shared" si="155"/>
        <v>-553</v>
      </c>
    </row>
    <row r="2439" spans="1:11">
      <c r="A2439">
        <v>12438</v>
      </c>
      <c r="B2439" t="s">
        <v>2210</v>
      </c>
      <c r="C2439" t="s">
        <v>9</v>
      </c>
      <c r="D2439" t="s">
        <v>18</v>
      </c>
      <c r="E2439" t="s">
        <v>16</v>
      </c>
      <c r="F2439" s="2">
        <v>45500</v>
      </c>
      <c r="G2439" s="2">
        <v>45865</v>
      </c>
      <c r="H2439" s="11" t="str">
        <f ca="1" t="shared" si="152"/>
        <v>Expired</v>
      </c>
      <c r="I2439">
        <f t="shared" si="153"/>
        <v>2025</v>
      </c>
      <c r="J2439" t="str">
        <f t="shared" si="154"/>
        <v>July</v>
      </c>
      <c r="K2439" s="11">
        <f ca="1" t="shared" si="155"/>
        <v>-428</v>
      </c>
    </row>
    <row r="2440" spans="1:11">
      <c r="A2440">
        <v>12439</v>
      </c>
      <c r="B2440" t="s">
        <v>88</v>
      </c>
      <c r="C2440" t="s">
        <v>25</v>
      </c>
      <c r="D2440" t="s">
        <v>38</v>
      </c>
      <c r="E2440" t="s">
        <v>11</v>
      </c>
      <c r="F2440" s="2">
        <v>44992</v>
      </c>
      <c r="G2440" s="2">
        <v>45722</v>
      </c>
      <c r="H2440" s="11" t="str">
        <f ca="1" t="shared" si="152"/>
        <v>Expired</v>
      </c>
      <c r="I2440">
        <f t="shared" si="153"/>
        <v>2025</v>
      </c>
      <c r="J2440" t="str">
        <f t="shared" si="154"/>
        <v>March</v>
      </c>
      <c r="K2440" s="11">
        <f ca="1" t="shared" si="155"/>
        <v>-571</v>
      </c>
    </row>
    <row r="2441" spans="1:11">
      <c r="A2441">
        <v>12440</v>
      </c>
      <c r="B2441" t="s">
        <v>2211</v>
      </c>
      <c r="C2441" t="s">
        <v>14</v>
      </c>
      <c r="D2441" t="s">
        <v>10</v>
      </c>
      <c r="E2441" t="s">
        <v>35</v>
      </c>
      <c r="F2441" s="2">
        <v>45185</v>
      </c>
      <c r="G2441" s="2">
        <v>45915</v>
      </c>
      <c r="H2441" s="11" t="str">
        <f ca="1" t="shared" si="152"/>
        <v>Expired</v>
      </c>
      <c r="I2441">
        <f t="shared" si="153"/>
        <v>2025</v>
      </c>
      <c r="J2441" t="str">
        <f t="shared" si="154"/>
        <v>September</v>
      </c>
      <c r="K2441" s="11">
        <f ca="1" t="shared" si="155"/>
        <v>-378</v>
      </c>
    </row>
    <row r="2442" spans="1:11">
      <c r="A2442">
        <v>12441</v>
      </c>
      <c r="B2442" t="s">
        <v>1290</v>
      </c>
      <c r="C2442" t="s">
        <v>55</v>
      </c>
      <c r="D2442" t="s">
        <v>38</v>
      </c>
      <c r="E2442" t="s">
        <v>11</v>
      </c>
      <c r="F2442" s="2">
        <v>45332</v>
      </c>
      <c r="G2442" s="2">
        <v>45512</v>
      </c>
      <c r="H2442" s="11" t="str">
        <f ca="1" t="shared" si="152"/>
        <v>Expired</v>
      </c>
      <c r="I2442">
        <f t="shared" si="153"/>
        <v>2024</v>
      </c>
      <c r="J2442" t="str">
        <f t="shared" si="154"/>
        <v>August</v>
      </c>
      <c r="K2442" s="11">
        <f ca="1" t="shared" si="155"/>
        <v>-781</v>
      </c>
    </row>
    <row r="2443" spans="1:11">
      <c r="A2443">
        <v>12442</v>
      </c>
      <c r="B2443" t="s">
        <v>2212</v>
      </c>
      <c r="C2443" t="s">
        <v>25</v>
      </c>
      <c r="D2443" t="s">
        <v>15</v>
      </c>
      <c r="E2443" t="s">
        <v>30</v>
      </c>
      <c r="F2443" s="2">
        <v>45265</v>
      </c>
      <c r="G2443" s="2">
        <v>45445</v>
      </c>
      <c r="H2443" s="11" t="str">
        <f ca="1" t="shared" si="152"/>
        <v>Expired</v>
      </c>
      <c r="I2443">
        <f t="shared" si="153"/>
        <v>2024</v>
      </c>
      <c r="J2443" t="str">
        <f t="shared" si="154"/>
        <v>June</v>
      </c>
      <c r="K2443" s="11">
        <f ca="1" t="shared" si="155"/>
        <v>-848</v>
      </c>
    </row>
    <row r="2444" spans="1:11">
      <c r="A2444">
        <v>12443</v>
      </c>
      <c r="B2444" t="s">
        <v>2213</v>
      </c>
      <c r="C2444" t="s">
        <v>55</v>
      </c>
      <c r="D2444" t="s">
        <v>18</v>
      </c>
      <c r="E2444" t="s">
        <v>35</v>
      </c>
      <c r="F2444" s="2">
        <v>45624</v>
      </c>
      <c r="G2444" s="2">
        <v>46354</v>
      </c>
      <c r="H2444" s="11" t="str">
        <f ca="1" t="shared" si="152"/>
        <v>Active</v>
      </c>
      <c r="I2444" s="11">
        <f t="shared" si="153"/>
        <v>2026</v>
      </c>
      <c r="J2444" s="11" t="str">
        <f t="shared" si="154"/>
        <v>November</v>
      </c>
      <c r="K2444" s="11">
        <f ca="1" t="shared" si="155"/>
        <v>61</v>
      </c>
    </row>
    <row r="2445" spans="1:11">
      <c r="A2445">
        <v>12444</v>
      </c>
      <c r="B2445" t="s">
        <v>2214</v>
      </c>
      <c r="C2445" t="s">
        <v>28</v>
      </c>
      <c r="D2445" t="s">
        <v>26</v>
      </c>
      <c r="E2445" t="s">
        <v>30</v>
      </c>
      <c r="F2445" s="2">
        <v>45528</v>
      </c>
      <c r="G2445" s="2">
        <v>45708</v>
      </c>
      <c r="H2445" s="11" t="str">
        <f ca="1" t="shared" si="152"/>
        <v>Expired</v>
      </c>
      <c r="I2445">
        <f t="shared" si="153"/>
        <v>2025</v>
      </c>
      <c r="J2445" t="str">
        <f t="shared" si="154"/>
        <v>February</v>
      </c>
      <c r="K2445" s="11">
        <f ca="1" t="shared" si="155"/>
        <v>-585</v>
      </c>
    </row>
    <row r="2446" spans="1:11">
      <c r="A2446">
        <v>12445</v>
      </c>
      <c r="B2446" t="s">
        <v>2215</v>
      </c>
      <c r="C2446" t="s">
        <v>28</v>
      </c>
      <c r="D2446" t="s">
        <v>26</v>
      </c>
      <c r="E2446" t="s">
        <v>35</v>
      </c>
      <c r="F2446" s="2">
        <v>45350</v>
      </c>
      <c r="G2446" s="2">
        <v>46080</v>
      </c>
      <c r="H2446" s="11" t="str">
        <f ca="1" t="shared" si="152"/>
        <v>Expired</v>
      </c>
      <c r="I2446" s="11">
        <f t="shared" si="153"/>
        <v>2026</v>
      </c>
      <c r="J2446" s="11" t="str">
        <f t="shared" si="154"/>
        <v>February</v>
      </c>
      <c r="K2446" s="11">
        <f ca="1" t="shared" si="155"/>
        <v>-213</v>
      </c>
    </row>
    <row r="2447" spans="1:11">
      <c r="A2447">
        <v>12446</v>
      </c>
      <c r="B2447" t="s">
        <v>2216</v>
      </c>
      <c r="C2447" t="s">
        <v>21</v>
      </c>
      <c r="D2447" t="s">
        <v>15</v>
      </c>
      <c r="E2447" t="s">
        <v>11</v>
      </c>
      <c r="F2447" s="2">
        <v>45112</v>
      </c>
      <c r="G2447" s="2">
        <v>45292</v>
      </c>
      <c r="H2447" s="11" t="str">
        <f ca="1" t="shared" si="152"/>
        <v>Expired</v>
      </c>
      <c r="I2447">
        <f t="shared" si="153"/>
        <v>2024</v>
      </c>
      <c r="J2447" t="str">
        <f t="shared" si="154"/>
        <v>January</v>
      </c>
      <c r="K2447" s="11">
        <f ca="1" t="shared" si="155"/>
        <v>-1001</v>
      </c>
    </row>
    <row r="2448" spans="1:11">
      <c r="A2448">
        <v>12447</v>
      </c>
      <c r="B2448" t="s">
        <v>347</v>
      </c>
      <c r="C2448" t="s">
        <v>14</v>
      </c>
      <c r="D2448" t="s">
        <v>26</v>
      </c>
      <c r="E2448" t="s">
        <v>30</v>
      </c>
      <c r="F2448" s="2">
        <v>45018</v>
      </c>
      <c r="G2448" s="2">
        <v>45198</v>
      </c>
      <c r="H2448" s="11" t="str">
        <f ca="1" t="shared" si="152"/>
        <v>Expired</v>
      </c>
      <c r="I2448">
        <f t="shared" si="153"/>
        <v>2023</v>
      </c>
      <c r="J2448" t="str">
        <f t="shared" si="154"/>
        <v>September</v>
      </c>
      <c r="K2448" s="11">
        <f ca="1" t="shared" si="155"/>
        <v>-1095</v>
      </c>
    </row>
    <row r="2449" spans="1:11">
      <c r="A2449">
        <v>12448</v>
      </c>
      <c r="B2449" t="s">
        <v>2217</v>
      </c>
      <c r="C2449" t="s">
        <v>28</v>
      </c>
      <c r="D2449" t="s">
        <v>38</v>
      </c>
      <c r="E2449" t="s">
        <v>22</v>
      </c>
      <c r="F2449" s="2">
        <v>45317</v>
      </c>
      <c r="G2449" s="2">
        <v>46047</v>
      </c>
      <c r="H2449" s="11" t="str">
        <f ca="1" t="shared" si="152"/>
        <v>Expired</v>
      </c>
      <c r="I2449" s="11">
        <f t="shared" si="153"/>
        <v>2026</v>
      </c>
      <c r="J2449" s="11" t="str">
        <f t="shared" si="154"/>
        <v>January</v>
      </c>
      <c r="K2449" s="11">
        <f ca="1" t="shared" si="155"/>
        <v>-246</v>
      </c>
    </row>
    <row r="2450" spans="1:11">
      <c r="A2450">
        <v>12449</v>
      </c>
      <c r="B2450" t="s">
        <v>2218</v>
      </c>
      <c r="C2450" t="s">
        <v>25</v>
      </c>
      <c r="D2450" t="s">
        <v>18</v>
      </c>
      <c r="E2450" t="s">
        <v>16</v>
      </c>
      <c r="F2450" s="2">
        <v>45245</v>
      </c>
      <c r="G2450" s="2">
        <v>45610</v>
      </c>
      <c r="H2450" s="11" t="str">
        <f ca="1" t="shared" si="152"/>
        <v>Expired</v>
      </c>
      <c r="I2450">
        <f t="shared" si="153"/>
        <v>2024</v>
      </c>
      <c r="J2450" t="str">
        <f t="shared" si="154"/>
        <v>November</v>
      </c>
      <c r="K2450" s="11">
        <f ca="1" t="shared" si="155"/>
        <v>-683</v>
      </c>
    </row>
    <row r="2451" spans="1:11">
      <c r="A2451">
        <v>12450</v>
      </c>
      <c r="B2451" t="s">
        <v>2219</v>
      </c>
      <c r="C2451" t="s">
        <v>25</v>
      </c>
      <c r="D2451" t="s">
        <v>38</v>
      </c>
      <c r="E2451" t="s">
        <v>16</v>
      </c>
      <c r="F2451" s="2">
        <v>45115</v>
      </c>
      <c r="G2451" s="2">
        <v>45480</v>
      </c>
      <c r="H2451" s="11" t="str">
        <f ca="1" t="shared" si="152"/>
        <v>Expired</v>
      </c>
      <c r="I2451">
        <f t="shared" si="153"/>
        <v>2024</v>
      </c>
      <c r="J2451" t="str">
        <f t="shared" si="154"/>
        <v>July</v>
      </c>
      <c r="K2451" s="11">
        <f ca="1" t="shared" si="155"/>
        <v>-813</v>
      </c>
    </row>
    <row r="2452" spans="1:11">
      <c r="A2452">
        <v>12451</v>
      </c>
      <c r="B2452" t="s">
        <v>2220</v>
      </c>
      <c r="C2452" t="s">
        <v>21</v>
      </c>
      <c r="D2452" t="s">
        <v>10</v>
      </c>
      <c r="E2452" t="s">
        <v>16</v>
      </c>
      <c r="F2452" s="2">
        <v>45274</v>
      </c>
      <c r="G2452" s="2">
        <v>45639</v>
      </c>
      <c r="H2452" s="11" t="str">
        <f ca="1" t="shared" si="152"/>
        <v>Expired</v>
      </c>
      <c r="I2452">
        <f t="shared" si="153"/>
        <v>2024</v>
      </c>
      <c r="J2452" t="str">
        <f t="shared" si="154"/>
        <v>December</v>
      </c>
      <c r="K2452" s="11">
        <f ca="1" t="shared" si="155"/>
        <v>-654</v>
      </c>
    </row>
    <row r="2453" spans="1:11">
      <c r="A2453">
        <v>12452</v>
      </c>
      <c r="B2453" t="s">
        <v>2221</v>
      </c>
      <c r="C2453" t="s">
        <v>28</v>
      </c>
      <c r="D2453" t="s">
        <v>10</v>
      </c>
      <c r="E2453" t="s">
        <v>16</v>
      </c>
      <c r="F2453" s="2">
        <v>45547</v>
      </c>
      <c r="G2453" s="2">
        <v>45727</v>
      </c>
      <c r="H2453" s="11" t="str">
        <f ca="1" t="shared" si="152"/>
        <v>Expired</v>
      </c>
      <c r="I2453">
        <f t="shared" si="153"/>
        <v>2025</v>
      </c>
      <c r="J2453" t="str">
        <f t="shared" si="154"/>
        <v>March</v>
      </c>
      <c r="K2453" s="11">
        <f ca="1" t="shared" si="155"/>
        <v>-566</v>
      </c>
    </row>
    <row r="2454" spans="1:11">
      <c r="A2454">
        <v>12453</v>
      </c>
      <c r="B2454" t="s">
        <v>2222</v>
      </c>
      <c r="C2454" t="s">
        <v>14</v>
      </c>
      <c r="D2454" t="s">
        <v>10</v>
      </c>
      <c r="E2454" t="s">
        <v>16</v>
      </c>
      <c r="F2454" s="2">
        <v>45099</v>
      </c>
      <c r="G2454" s="2">
        <v>45279</v>
      </c>
      <c r="H2454" s="11" t="str">
        <f ca="1" t="shared" si="152"/>
        <v>Expired</v>
      </c>
      <c r="I2454">
        <f t="shared" si="153"/>
        <v>2023</v>
      </c>
      <c r="J2454" t="str">
        <f t="shared" si="154"/>
        <v>December</v>
      </c>
      <c r="K2454" s="11">
        <f ca="1" t="shared" si="155"/>
        <v>-1014</v>
      </c>
    </row>
    <row r="2455" spans="1:11">
      <c r="A2455">
        <v>12454</v>
      </c>
      <c r="B2455" t="s">
        <v>2223</v>
      </c>
      <c r="C2455" t="s">
        <v>9</v>
      </c>
      <c r="D2455" t="s">
        <v>26</v>
      </c>
      <c r="E2455" t="s">
        <v>30</v>
      </c>
      <c r="F2455" s="2">
        <v>45320</v>
      </c>
      <c r="G2455" s="2">
        <v>45685</v>
      </c>
      <c r="H2455" s="11" t="str">
        <f ca="1" t="shared" si="152"/>
        <v>Expired</v>
      </c>
      <c r="I2455">
        <f t="shared" si="153"/>
        <v>2025</v>
      </c>
      <c r="J2455" t="str">
        <f t="shared" si="154"/>
        <v>January</v>
      </c>
      <c r="K2455" s="11">
        <f ca="1" t="shared" si="155"/>
        <v>-608</v>
      </c>
    </row>
    <row r="2456" spans="1:11">
      <c r="A2456">
        <v>12455</v>
      </c>
      <c r="B2456" t="s">
        <v>2224</v>
      </c>
      <c r="C2456" t="s">
        <v>28</v>
      </c>
      <c r="D2456" t="s">
        <v>10</v>
      </c>
      <c r="E2456" t="s">
        <v>16</v>
      </c>
      <c r="F2456" s="2">
        <v>45103</v>
      </c>
      <c r="G2456" s="2">
        <v>45283</v>
      </c>
      <c r="H2456" s="11" t="str">
        <f ca="1" t="shared" si="152"/>
        <v>Expired</v>
      </c>
      <c r="I2456">
        <f t="shared" si="153"/>
        <v>2023</v>
      </c>
      <c r="J2456" t="str">
        <f t="shared" si="154"/>
        <v>December</v>
      </c>
      <c r="K2456" s="11">
        <f ca="1" t="shared" si="155"/>
        <v>-1010</v>
      </c>
    </row>
    <row r="2457" spans="1:11">
      <c r="A2457">
        <v>12456</v>
      </c>
      <c r="B2457" t="s">
        <v>2225</v>
      </c>
      <c r="C2457" t="s">
        <v>55</v>
      </c>
      <c r="D2457" t="s">
        <v>18</v>
      </c>
      <c r="E2457" t="s">
        <v>35</v>
      </c>
      <c r="F2457" s="2">
        <v>45150</v>
      </c>
      <c r="G2457" s="2">
        <v>45515</v>
      </c>
      <c r="H2457" s="11" t="str">
        <f ca="1" t="shared" si="152"/>
        <v>Expired</v>
      </c>
      <c r="I2457">
        <f t="shared" si="153"/>
        <v>2024</v>
      </c>
      <c r="J2457" t="str">
        <f t="shared" si="154"/>
        <v>August</v>
      </c>
      <c r="K2457" s="11">
        <f ca="1" t="shared" si="155"/>
        <v>-778</v>
      </c>
    </row>
    <row r="2458" spans="1:11">
      <c r="A2458">
        <v>12457</v>
      </c>
      <c r="B2458" t="s">
        <v>1318</v>
      </c>
      <c r="C2458" t="s">
        <v>28</v>
      </c>
      <c r="D2458" t="s">
        <v>10</v>
      </c>
      <c r="E2458" t="s">
        <v>35</v>
      </c>
      <c r="F2458" s="2">
        <v>45108</v>
      </c>
      <c r="G2458" s="2">
        <v>45473</v>
      </c>
      <c r="H2458" s="11" t="str">
        <f ca="1" t="shared" si="152"/>
        <v>Expired</v>
      </c>
      <c r="I2458">
        <f t="shared" si="153"/>
        <v>2024</v>
      </c>
      <c r="J2458" t="str">
        <f t="shared" si="154"/>
        <v>June</v>
      </c>
      <c r="K2458" s="11">
        <f ca="1" t="shared" si="155"/>
        <v>-820</v>
      </c>
    </row>
    <row r="2459" spans="1:11">
      <c r="A2459">
        <v>12458</v>
      </c>
      <c r="B2459" t="s">
        <v>2226</v>
      </c>
      <c r="C2459" t="s">
        <v>28</v>
      </c>
      <c r="D2459" t="s">
        <v>18</v>
      </c>
      <c r="E2459" t="s">
        <v>22</v>
      </c>
      <c r="F2459" s="2">
        <v>44958</v>
      </c>
      <c r="G2459" s="2">
        <v>45688</v>
      </c>
      <c r="H2459" s="11" t="str">
        <f ca="1" t="shared" si="152"/>
        <v>Expired</v>
      </c>
      <c r="I2459">
        <f t="shared" si="153"/>
        <v>2025</v>
      </c>
      <c r="J2459" t="str">
        <f t="shared" si="154"/>
        <v>January</v>
      </c>
      <c r="K2459" s="11">
        <f ca="1" t="shared" si="155"/>
        <v>-605</v>
      </c>
    </row>
    <row r="2460" spans="1:11">
      <c r="A2460">
        <v>12459</v>
      </c>
      <c r="B2460" t="s">
        <v>2227</v>
      </c>
      <c r="C2460" t="s">
        <v>9</v>
      </c>
      <c r="D2460" t="s">
        <v>10</v>
      </c>
      <c r="E2460" t="s">
        <v>30</v>
      </c>
      <c r="F2460" s="2">
        <v>45037</v>
      </c>
      <c r="G2460" s="2">
        <v>45402</v>
      </c>
      <c r="H2460" s="11" t="str">
        <f ca="1" t="shared" si="152"/>
        <v>Expired</v>
      </c>
      <c r="I2460">
        <f t="shared" si="153"/>
        <v>2024</v>
      </c>
      <c r="J2460" t="str">
        <f t="shared" si="154"/>
        <v>April</v>
      </c>
      <c r="K2460" s="11">
        <f ca="1" t="shared" si="155"/>
        <v>-891</v>
      </c>
    </row>
    <row r="2461" spans="1:11">
      <c r="A2461">
        <v>12460</v>
      </c>
      <c r="B2461" t="s">
        <v>2228</v>
      </c>
      <c r="C2461" t="s">
        <v>28</v>
      </c>
      <c r="D2461" t="s">
        <v>15</v>
      </c>
      <c r="E2461" t="s">
        <v>11</v>
      </c>
      <c r="F2461" s="2">
        <v>45029</v>
      </c>
      <c r="G2461" s="2">
        <v>45394</v>
      </c>
      <c r="H2461" s="11" t="str">
        <f ca="1" t="shared" si="152"/>
        <v>Expired</v>
      </c>
      <c r="I2461">
        <f t="shared" si="153"/>
        <v>2024</v>
      </c>
      <c r="J2461" t="str">
        <f t="shared" si="154"/>
        <v>April</v>
      </c>
      <c r="K2461" s="11">
        <f ca="1" t="shared" si="155"/>
        <v>-899</v>
      </c>
    </row>
    <row r="2462" spans="1:11">
      <c r="A2462">
        <v>12461</v>
      </c>
      <c r="B2462" t="s">
        <v>2229</v>
      </c>
      <c r="C2462" t="s">
        <v>21</v>
      </c>
      <c r="D2462" t="s">
        <v>15</v>
      </c>
      <c r="E2462" t="s">
        <v>30</v>
      </c>
      <c r="F2462" s="2">
        <v>45392</v>
      </c>
      <c r="G2462" s="2">
        <v>46122</v>
      </c>
      <c r="H2462" s="11" t="str">
        <f ca="1" t="shared" si="152"/>
        <v>Expired</v>
      </c>
      <c r="I2462" s="11">
        <f t="shared" si="153"/>
        <v>2026</v>
      </c>
      <c r="J2462" s="11" t="str">
        <f t="shared" si="154"/>
        <v>April</v>
      </c>
      <c r="K2462" s="11">
        <f ca="1" t="shared" si="155"/>
        <v>-171</v>
      </c>
    </row>
    <row r="2463" spans="1:11">
      <c r="A2463">
        <v>12462</v>
      </c>
      <c r="B2463" t="s">
        <v>2230</v>
      </c>
      <c r="C2463" t="s">
        <v>55</v>
      </c>
      <c r="D2463" t="s">
        <v>26</v>
      </c>
      <c r="E2463" t="s">
        <v>35</v>
      </c>
      <c r="F2463" s="2">
        <v>44994</v>
      </c>
      <c r="G2463" s="2">
        <v>45359</v>
      </c>
      <c r="H2463" s="11" t="str">
        <f ca="1" t="shared" si="152"/>
        <v>Expired</v>
      </c>
      <c r="I2463">
        <f t="shared" si="153"/>
        <v>2024</v>
      </c>
      <c r="J2463" t="str">
        <f t="shared" si="154"/>
        <v>March</v>
      </c>
      <c r="K2463" s="11">
        <f ca="1" t="shared" si="155"/>
        <v>-934</v>
      </c>
    </row>
    <row r="2464" spans="1:11">
      <c r="A2464">
        <v>12463</v>
      </c>
      <c r="B2464" t="s">
        <v>750</v>
      </c>
      <c r="C2464" t="s">
        <v>21</v>
      </c>
      <c r="D2464" t="s">
        <v>18</v>
      </c>
      <c r="E2464" t="s">
        <v>22</v>
      </c>
      <c r="F2464" s="2">
        <v>45119</v>
      </c>
      <c r="G2464" s="2">
        <v>45484</v>
      </c>
      <c r="H2464" s="11" t="str">
        <f ca="1" t="shared" si="152"/>
        <v>Expired</v>
      </c>
      <c r="I2464">
        <f t="shared" si="153"/>
        <v>2024</v>
      </c>
      <c r="J2464" t="str">
        <f t="shared" si="154"/>
        <v>July</v>
      </c>
      <c r="K2464" s="11">
        <f ca="1" t="shared" si="155"/>
        <v>-809</v>
      </c>
    </row>
    <row r="2465" spans="1:11">
      <c r="A2465">
        <v>12464</v>
      </c>
      <c r="B2465" t="s">
        <v>2231</v>
      </c>
      <c r="C2465" t="s">
        <v>9</v>
      </c>
      <c r="D2465" t="s">
        <v>38</v>
      </c>
      <c r="E2465" t="s">
        <v>35</v>
      </c>
      <c r="F2465" s="2">
        <v>45028</v>
      </c>
      <c r="G2465" s="2">
        <v>45758</v>
      </c>
      <c r="H2465" s="11" t="str">
        <f ca="1" t="shared" si="152"/>
        <v>Expired</v>
      </c>
      <c r="I2465">
        <f t="shared" si="153"/>
        <v>2025</v>
      </c>
      <c r="J2465" t="str">
        <f t="shared" si="154"/>
        <v>April</v>
      </c>
      <c r="K2465" s="11">
        <f ca="1" t="shared" si="155"/>
        <v>-535</v>
      </c>
    </row>
    <row r="2466" spans="1:11">
      <c r="A2466">
        <v>12465</v>
      </c>
      <c r="B2466" t="s">
        <v>2232</v>
      </c>
      <c r="C2466" t="s">
        <v>28</v>
      </c>
      <c r="D2466" t="s">
        <v>15</v>
      </c>
      <c r="E2466" t="s">
        <v>35</v>
      </c>
      <c r="F2466" s="2">
        <v>45471</v>
      </c>
      <c r="G2466" s="2">
        <v>46201</v>
      </c>
      <c r="H2466" s="11" t="str">
        <f ca="1" t="shared" si="152"/>
        <v>Expired</v>
      </c>
      <c r="I2466" s="11">
        <f t="shared" si="153"/>
        <v>2026</v>
      </c>
      <c r="J2466" s="11" t="str">
        <f t="shared" si="154"/>
        <v>June</v>
      </c>
      <c r="K2466" s="11">
        <f ca="1" t="shared" si="155"/>
        <v>-92</v>
      </c>
    </row>
    <row r="2467" spans="1:11">
      <c r="A2467">
        <v>12466</v>
      </c>
      <c r="B2467" t="s">
        <v>2233</v>
      </c>
      <c r="C2467" t="s">
        <v>14</v>
      </c>
      <c r="D2467" t="s">
        <v>18</v>
      </c>
      <c r="E2467" t="s">
        <v>30</v>
      </c>
      <c r="F2467" s="2">
        <v>45255</v>
      </c>
      <c r="G2467" s="2">
        <v>45435</v>
      </c>
      <c r="H2467" s="11" t="str">
        <f ca="1" t="shared" si="152"/>
        <v>Expired</v>
      </c>
      <c r="I2467">
        <f t="shared" si="153"/>
        <v>2024</v>
      </c>
      <c r="J2467" t="str">
        <f t="shared" si="154"/>
        <v>May</v>
      </c>
      <c r="K2467" s="11">
        <f ca="1" t="shared" si="155"/>
        <v>-858</v>
      </c>
    </row>
    <row r="2468" spans="1:11">
      <c r="A2468">
        <v>12467</v>
      </c>
      <c r="B2468" t="s">
        <v>2234</v>
      </c>
      <c r="C2468" t="s">
        <v>25</v>
      </c>
      <c r="D2468" t="s">
        <v>38</v>
      </c>
      <c r="E2468" t="s">
        <v>22</v>
      </c>
      <c r="F2468" s="2">
        <v>45372</v>
      </c>
      <c r="G2468" s="2">
        <v>45737</v>
      </c>
      <c r="H2468" s="11" t="str">
        <f ca="1" t="shared" si="152"/>
        <v>Expired</v>
      </c>
      <c r="I2468">
        <f t="shared" si="153"/>
        <v>2025</v>
      </c>
      <c r="J2468" t="str">
        <f t="shared" si="154"/>
        <v>March</v>
      </c>
      <c r="K2468" s="11">
        <f ca="1" t="shared" si="155"/>
        <v>-556</v>
      </c>
    </row>
    <row r="2469" spans="1:11">
      <c r="A2469">
        <v>12468</v>
      </c>
      <c r="B2469" t="s">
        <v>2235</v>
      </c>
      <c r="C2469" t="s">
        <v>9</v>
      </c>
      <c r="D2469" t="s">
        <v>38</v>
      </c>
      <c r="E2469" t="s">
        <v>16</v>
      </c>
      <c r="F2469" s="2">
        <v>45256</v>
      </c>
      <c r="G2469" s="2">
        <v>45986</v>
      </c>
      <c r="H2469" s="11" t="str">
        <f ca="1" t="shared" si="152"/>
        <v>Expired</v>
      </c>
      <c r="I2469">
        <f t="shared" si="153"/>
        <v>2025</v>
      </c>
      <c r="J2469" t="str">
        <f t="shared" si="154"/>
        <v>November</v>
      </c>
      <c r="K2469" s="11">
        <f ca="1" t="shared" si="155"/>
        <v>-307</v>
      </c>
    </row>
    <row r="2470" spans="1:11">
      <c r="A2470">
        <v>12469</v>
      </c>
      <c r="B2470" t="s">
        <v>2236</v>
      </c>
      <c r="C2470" t="s">
        <v>55</v>
      </c>
      <c r="D2470" t="s">
        <v>10</v>
      </c>
      <c r="E2470" t="s">
        <v>22</v>
      </c>
      <c r="F2470" s="2">
        <v>45221</v>
      </c>
      <c r="G2470" s="2">
        <v>45951</v>
      </c>
      <c r="H2470" s="11" t="str">
        <f ca="1" t="shared" si="152"/>
        <v>Expired</v>
      </c>
      <c r="I2470">
        <f t="shared" si="153"/>
        <v>2025</v>
      </c>
      <c r="J2470" t="str">
        <f t="shared" si="154"/>
        <v>October</v>
      </c>
      <c r="K2470" s="11">
        <f ca="1" t="shared" si="155"/>
        <v>-342</v>
      </c>
    </row>
    <row r="2471" spans="1:11">
      <c r="A2471">
        <v>12470</v>
      </c>
      <c r="B2471" t="s">
        <v>2237</v>
      </c>
      <c r="C2471" t="s">
        <v>28</v>
      </c>
      <c r="D2471" t="s">
        <v>26</v>
      </c>
      <c r="E2471" t="s">
        <v>11</v>
      </c>
      <c r="F2471" s="2">
        <v>45018</v>
      </c>
      <c r="G2471" s="2">
        <v>45383</v>
      </c>
      <c r="H2471" s="11" t="str">
        <f ca="1" t="shared" si="152"/>
        <v>Expired</v>
      </c>
      <c r="I2471">
        <f t="shared" si="153"/>
        <v>2024</v>
      </c>
      <c r="J2471" t="str">
        <f t="shared" si="154"/>
        <v>April</v>
      </c>
      <c r="K2471" s="11">
        <f ca="1" t="shared" si="155"/>
        <v>-910</v>
      </c>
    </row>
    <row r="2472" spans="1:11">
      <c r="A2472">
        <v>12471</v>
      </c>
      <c r="B2472" t="s">
        <v>2238</v>
      </c>
      <c r="C2472" t="s">
        <v>14</v>
      </c>
      <c r="D2472" t="s">
        <v>15</v>
      </c>
      <c r="E2472" t="s">
        <v>35</v>
      </c>
      <c r="F2472" s="2">
        <v>45104</v>
      </c>
      <c r="G2472" s="2">
        <v>45834</v>
      </c>
      <c r="H2472" s="11" t="str">
        <f ca="1" t="shared" si="152"/>
        <v>Expired</v>
      </c>
      <c r="I2472">
        <f t="shared" si="153"/>
        <v>2025</v>
      </c>
      <c r="J2472" t="str">
        <f t="shared" si="154"/>
        <v>June</v>
      </c>
      <c r="K2472" s="11">
        <f ca="1" t="shared" si="155"/>
        <v>-459</v>
      </c>
    </row>
    <row r="2473" spans="1:11">
      <c r="A2473">
        <v>12472</v>
      </c>
      <c r="B2473" t="s">
        <v>174</v>
      </c>
      <c r="C2473" t="s">
        <v>28</v>
      </c>
      <c r="D2473" t="s">
        <v>26</v>
      </c>
      <c r="E2473" t="s">
        <v>16</v>
      </c>
      <c r="F2473" s="2">
        <v>45237</v>
      </c>
      <c r="G2473" s="2">
        <v>45602</v>
      </c>
      <c r="H2473" s="11" t="str">
        <f ca="1" t="shared" si="152"/>
        <v>Expired</v>
      </c>
      <c r="I2473">
        <f t="shared" si="153"/>
        <v>2024</v>
      </c>
      <c r="J2473" t="str">
        <f t="shared" si="154"/>
        <v>November</v>
      </c>
      <c r="K2473" s="11">
        <f ca="1" t="shared" si="155"/>
        <v>-691</v>
      </c>
    </row>
    <row r="2474" spans="1:11">
      <c r="A2474">
        <v>12473</v>
      </c>
      <c r="B2474" t="s">
        <v>2239</v>
      </c>
      <c r="C2474" t="s">
        <v>28</v>
      </c>
      <c r="D2474" t="s">
        <v>26</v>
      </c>
      <c r="E2474" t="s">
        <v>22</v>
      </c>
      <c r="F2474" s="2">
        <v>45447</v>
      </c>
      <c r="G2474" s="2">
        <v>46177</v>
      </c>
      <c r="H2474" s="11" t="str">
        <f ca="1" t="shared" si="152"/>
        <v>Expired</v>
      </c>
      <c r="I2474" s="11">
        <f t="shared" si="153"/>
        <v>2026</v>
      </c>
      <c r="J2474" s="11" t="str">
        <f t="shared" si="154"/>
        <v>June</v>
      </c>
      <c r="K2474" s="11">
        <f ca="1" t="shared" si="155"/>
        <v>-116</v>
      </c>
    </row>
    <row r="2475" spans="1:11">
      <c r="A2475">
        <v>12474</v>
      </c>
      <c r="B2475" t="s">
        <v>2240</v>
      </c>
      <c r="C2475" t="s">
        <v>28</v>
      </c>
      <c r="D2475" t="s">
        <v>10</v>
      </c>
      <c r="E2475" t="s">
        <v>16</v>
      </c>
      <c r="F2475" s="2">
        <v>45146</v>
      </c>
      <c r="G2475" s="2">
        <v>45326</v>
      </c>
      <c r="H2475" s="11" t="str">
        <f ca="1" t="shared" si="152"/>
        <v>Expired</v>
      </c>
      <c r="I2475">
        <f t="shared" si="153"/>
        <v>2024</v>
      </c>
      <c r="J2475" t="str">
        <f t="shared" si="154"/>
        <v>February</v>
      </c>
      <c r="K2475" s="11">
        <f ca="1" t="shared" si="155"/>
        <v>-967</v>
      </c>
    </row>
    <row r="2476" spans="1:11">
      <c r="A2476">
        <v>12475</v>
      </c>
      <c r="B2476" t="s">
        <v>2241</v>
      </c>
      <c r="C2476" t="s">
        <v>21</v>
      </c>
      <c r="D2476" t="s">
        <v>10</v>
      </c>
      <c r="E2476" t="s">
        <v>16</v>
      </c>
      <c r="F2476" s="2">
        <v>45135</v>
      </c>
      <c r="G2476" s="2">
        <v>45500</v>
      </c>
      <c r="H2476" s="11" t="str">
        <f ca="1" t="shared" si="152"/>
        <v>Expired</v>
      </c>
      <c r="I2476">
        <f t="shared" si="153"/>
        <v>2024</v>
      </c>
      <c r="J2476" t="str">
        <f t="shared" si="154"/>
        <v>July</v>
      </c>
      <c r="K2476" s="11">
        <f ca="1" t="shared" si="155"/>
        <v>-793</v>
      </c>
    </row>
    <row r="2477" spans="1:11">
      <c r="A2477">
        <v>12476</v>
      </c>
      <c r="B2477" t="s">
        <v>2242</v>
      </c>
      <c r="C2477" t="s">
        <v>14</v>
      </c>
      <c r="D2477" t="s">
        <v>15</v>
      </c>
      <c r="E2477" t="s">
        <v>16</v>
      </c>
      <c r="F2477" s="2">
        <v>44973</v>
      </c>
      <c r="G2477" s="2">
        <v>45338</v>
      </c>
      <c r="H2477" s="11" t="str">
        <f ca="1" t="shared" si="152"/>
        <v>Expired</v>
      </c>
      <c r="I2477">
        <f t="shared" si="153"/>
        <v>2024</v>
      </c>
      <c r="J2477" t="str">
        <f t="shared" si="154"/>
        <v>February</v>
      </c>
      <c r="K2477" s="11">
        <f ca="1" t="shared" si="155"/>
        <v>-955</v>
      </c>
    </row>
    <row r="2478" spans="1:11">
      <c r="A2478">
        <v>12477</v>
      </c>
      <c r="B2478" t="s">
        <v>2243</v>
      </c>
      <c r="C2478" t="s">
        <v>25</v>
      </c>
      <c r="D2478" t="s">
        <v>26</v>
      </c>
      <c r="E2478" t="s">
        <v>11</v>
      </c>
      <c r="F2478" s="2">
        <v>45602</v>
      </c>
      <c r="G2478" s="2">
        <v>45967</v>
      </c>
      <c r="H2478" s="11" t="str">
        <f ca="1" t="shared" si="152"/>
        <v>Expired</v>
      </c>
      <c r="I2478">
        <f t="shared" si="153"/>
        <v>2025</v>
      </c>
      <c r="J2478" t="str">
        <f t="shared" si="154"/>
        <v>November</v>
      </c>
      <c r="K2478" s="11">
        <f ca="1" t="shared" si="155"/>
        <v>-326</v>
      </c>
    </row>
    <row r="2479" spans="1:11">
      <c r="A2479">
        <v>12478</v>
      </c>
      <c r="B2479" t="s">
        <v>2244</v>
      </c>
      <c r="C2479" t="s">
        <v>21</v>
      </c>
      <c r="D2479" t="s">
        <v>10</v>
      </c>
      <c r="E2479" t="s">
        <v>22</v>
      </c>
      <c r="F2479" s="2">
        <v>44972</v>
      </c>
      <c r="G2479" s="2">
        <v>45152</v>
      </c>
      <c r="H2479" s="11" t="str">
        <f ca="1" t="shared" si="152"/>
        <v>Expired</v>
      </c>
      <c r="I2479">
        <f t="shared" si="153"/>
        <v>2023</v>
      </c>
      <c r="J2479" t="str">
        <f t="shared" si="154"/>
        <v>August</v>
      </c>
      <c r="K2479" s="11">
        <f ca="1" t="shared" si="155"/>
        <v>-1141</v>
      </c>
    </row>
    <row r="2480" spans="1:11">
      <c r="A2480">
        <v>12479</v>
      </c>
      <c r="B2480" t="s">
        <v>2245</v>
      </c>
      <c r="C2480" t="s">
        <v>21</v>
      </c>
      <c r="D2480" t="s">
        <v>15</v>
      </c>
      <c r="E2480" t="s">
        <v>30</v>
      </c>
      <c r="F2480" s="2">
        <v>45359</v>
      </c>
      <c r="G2480" s="2">
        <v>46089</v>
      </c>
      <c r="H2480" s="11" t="str">
        <f ca="1" t="shared" si="152"/>
        <v>Expired</v>
      </c>
      <c r="I2480" s="11">
        <f t="shared" si="153"/>
        <v>2026</v>
      </c>
      <c r="J2480" s="11" t="str">
        <f t="shared" si="154"/>
        <v>March</v>
      </c>
      <c r="K2480" s="11">
        <f ca="1" t="shared" si="155"/>
        <v>-204</v>
      </c>
    </row>
    <row r="2481" spans="1:11">
      <c r="A2481">
        <v>12480</v>
      </c>
      <c r="B2481" t="s">
        <v>1636</v>
      </c>
      <c r="C2481" t="s">
        <v>21</v>
      </c>
      <c r="D2481" t="s">
        <v>10</v>
      </c>
      <c r="E2481" t="s">
        <v>22</v>
      </c>
      <c r="F2481" s="2">
        <v>44937</v>
      </c>
      <c r="G2481" s="2">
        <v>45302</v>
      </c>
      <c r="H2481" s="11" t="str">
        <f ca="1" t="shared" si="152"/>
        <v>Expired</v>
      </c>
      <c r="I2481">
        <f t="shared" si="153"/>
        <v>2024</v>
      </c>
      <c r="J2481" t="str">
        <f t="shared" si="154"/>
        <v>January</v>
      </c>
      <c r="K2481" s="11">
        <f ca="1" t="shared" si="155"/>
        <v>-991</v>
      </c>
    </row>
    <row r="2482" spans="1:11">
      <c r="A2482">
        <v>12481</v>
      </c>
      <c r="B2482" t="s">
        <v>2246</v>
      </c>
      <c r="C2482" t="s">
        <v>55</v>
      </c>
      <c r="D2482" t="s">
        <v>10</v>
      </c>
      <c r="E2482" t="s">
        <v>11</v>
      </c>
      <c r="F2482" s="2">
        <v>45426</v>
      </c>
      <c r="G2482" s="2">
        <v>45791</v>
      </c>
      <c r="H2482" s="11" t="str">
        <f ca="1" t="shared" si="152"/>
        <v>Expired</v>
      </c>
      <c r="I2482">
        <f t="shared" si="153"/>
        <v>2025</v>
      </c>
      <c r="J2482" t="str">
        <f t="shared" si="154"/>
        <v>May</v>
      </c>
      <c r="K2482" s="11">
        <f ca="1" t="shared" si="155"/>
        <v>-502</v>
      </c>
    </row>
    <row r="2483" spans="1:11">
      <c r="A2483">
        <v>12482</v>
      </c>
      <c r="B2483" t="s">
        <v>2247</v>
      </c>
      <c r="C2483" t="s">
        <v>14</v>
      </c>
      <c r="D2483" t="s">
        <v>38</v>
      </c>
      <c r="E2483" t="s">
        <v>16</v>
      </c>
      <c r="F2483" s="2">
        <v>45386</v>
      </c>
      <c r="G2483" s="2">
        <v>45566</v>
      </c>
      <c r="H2483" s="11" t="str">
        <f ca="1" t="shared" si="152"/>
        <v>Expired</v>
      </c>
      <c r="I2483">
        <f t="shared" si="153"/>
        <v>2024</v>
      </c>
      <c r="J2483" t="str">
        <f t="shared" si="154"/>
        <v>October</v>
      </c>
      <c r="K2483" s="11">
        <f ca="1" t="shared" si="155"/>
        <v>-727</v>
      </c>
    </row>
    <row r="2484" spans="1:11">
      <c r="A2484">
        <v>12483</v>
      </c>
      <c r="B2484" t="s">
        <v>2248</v>
      </c>
      <c r="C2484" t="s">
        <v>9</v>
      </c>
      <c r="D2484" t="s">
        <v>26</v>
      </c>
      <c r="E2484" t="s">
        <v>16</v>
      </c>
      <c r="F2484" s="2">
        <v>45089</v>
      </c>
      <c r="G2484" s="2">
        <v>45454</v>
      </c>
      <c r="H2484" s="11" t="str">
        <f ca="1" t="shared" si="152"/>
        <v>Expired</v>
      </c>
      <c r="I2484">
        <f t="shared" si="153"/>
        <v>2024</v>
      </c>
      <c r="J2484" t="str">
        <f t="shared" si="154"/>
        <v>June</v>
      </c>
      <c r="K2484" s="11">
        <f ca="1" t="shared" si="155"/>
        <v>-839</v>
      </c>
    </row>
    <row r="2485" spans="1:11">
      <c r="A2485">
        <v>12484</v>
      </c>
      <c r="B2485" t="s">
        <v>2249</v>
      </c>
      <c r="C2485" t="s">
        <v>28</v>
      </c>
      <c r="D2485" t="s">
        <v>10</v>
      </c>
      <c r="E2485" t="s">
        <v>11</v>
      </c>
      <c r="F2485" s="2">
        <v>45189</v>
      </c>
      <c r="G2485" s="2">
        <v>45919</v>
      </c>
      <c r="H2485" s="11" t="str">
        <f ca="1" t="shared" si="152"/>
        <v>Expired</v>
      </c>
      <c r="I2485">
        <f t="shared" si="153"/>
        <v>2025</v>
      </c>
      <c r="J2485" t="str">
        <f t="shared" si="154"/>
        <v>September</v>
      </c>
      <c r="K2485" s="11">
        <f ca="1" t="shared" si="155"/>
        <v>-374</v>
      </c>
    </row>
    <row r="2486" spans="1:11">
      <c r="A2486">
        <v>12485</v>
      </c>
      <c r="B2486" t="s">
        <v>1244</v>
      </c>
      <c r="C2486" t="s">
        <v>25</v>
      </c>
      <c r="D2486" t="s">
        <v>15</v>
      </c>
      <c r="E2486" t="s">
        <v>30</v>
      </c>
      <c r="F2486" s="2">
        <v>45218</v>
      </c>
      <c r="G2486" s="2">
        <v>45948</v>
      </c>
      <c r="H2486" s="11" t="str">
        <f ca="1" t="shared" si="152"/>
        <v>Expired</v>
      </c>
      <c r="I2486">
        <f t="shared" si="153"/>
        <v>2025</v>
      </c>
      <c r="J2486" t="str">
        <f t="shared" si="154"/>
        <v>October</v>
      </c>
      <c r="K2486" s="11">
        <f ca="1" t="shared" si="155"/>
        <v>-345</v>
      </c>
    </row>
    <row r="2487" spans="1:11">
      <c r="A2487">
        <v>12486</v>
      </c>
      <c r="B2487" t="s">
        <v>2250</v>
      </c>
      <c r="C2487" t="s">
        <v>9</v>
      </c>
      <c r="D2487" t="s">
        <v>38</v>
      </c>
      <c r="E2487" t="s">
        <v>11</v>
      </c>
      <c r="F2487" s="2">
        <v>45015</v>
      </c>
      <c r="G2487" s="2">
        <v>45745</v>
      </c>
      <c r="H2487" s="11" t="str">
        <f ca="1" t="shared" si="152"/>
        <v>Expired</v>
      </c>
      <c r="I2487">
        <f t="shared" si="153"/>
        <v>2025</v>
      </c>
      <c r="J2487" t="str">
        <f t="shared" si="154"/>
        <v>March</v>
      </c>
      <c r="K2487" s="11">
        <f ca="1" t="shared" si="155"/>
        <v>-548</v>
      </c>
    </row>
    <row r="2488" spans="1:11">
      <c r="A2488">
        <v>12487</v>
      </c>
      <c r="B2488" t="s">
        <v>2251</v>
      </c>
      <c r="C2488" t="s">
        <v>21</v>
      </c>
      <c r="D2488" t="s">
        <v>18</v>
      </c>
      <c r="E2488" t="s">
        <v>35</v>
      </c>
      <c r="F2488" s="2">
        <v>44963</v>
      </c>
      <c r="G2488" s="2">
        <v>45328</v>
      </c>
      <c r="H2488" s="11" t="str">
        <f ca="1" t="shared" si="152"/>
        <v>Expired</v>
      </c>
      <c r="I2488">
        <f t="shared" si="153"/>
        <v>2024</v>
      </c>
      <c r="J2488" t="str">
        <f t="shared" si="154"/>
        <v>February</v>
      </c>
      <c r="K2488" s="11">
        <f ca="1" t="shared" si="155"/>
        <v>-965</v>
      </c>
    </row>
    <row r="2489" spans="1:11">
      <c r="A2489">
        <v>12488</v>
      </c>
      <c r="B2489" t="s">
        <v>1956</v>
      </c>
      <c r="C2489" t="s">
        <v>9</v>
      </c>
      <c r="D2489" t="s">
        <v>18</v>
      </c>
      <c r="E2489" t="s">
        <v>16</v>
      </c>
      <c r="F2489" s="2">
        <v>45324</v>
      </c>
      <c r="G2489" s="2">
        <v>45504</v>
      </c>
      <c r="H2489" s="11" t="str">
        <f ca="1" t="shared" si="152"/>
        <v>Expired</v>
      </c>
      <c r="I2489">
        <f t="shared" si="153"/>
        <v>2024</v>
      </c>
      <c r="J2489" t="str">
        <f t="shared" si="154"/>
        <v>July</v>
      </c>
      <c r="K2489" s="11">
        <f ca="1" t="shared" si="155"/>
        <v>-789</v>
      </c>
    </row>
    <row r="2490" spans="1:11">
      <c r="A2490">
        <v>12489</v>
      </c>
      <c r="B2490" t="s">
        <v>2252</v>
      </c>
      <c r="C2490" t="s">
        <v>21</v>
      </c>
      <c r="D2490" t="s">
        <v>38</v>
      </c>
      <c r="E2490" t="s">
        <v>35</v>
      </c>
      <c r="F2490" s="2">
        <v>45306</v>
      </c>
      <c r="G2490" s="2">
        <v>45671</v>
      </c>
      <c r="H2490" s="11" t="str">
        <f ca="1" t="shared" si="152"/>
        <v>Expired</v>
      </c>
      <c r="I2490">
        <f t="shared" si="153"/>
        <v>2025</v>
      </c>
      <c r="J2490" t="str">
        <f t="shared" si="154"/>
        <v>January</v>
      </c>
      <c r="K2490" s="11">
        <f ca="1" t="shared" si="155"/>
        <v>-622</v>
      </c>
    </row>
    <row r="2491" spans="1:11">
      <c r="A2491">
        <v>12490</v>
      </c>
      <c r="B2491" t="s">
        <v>2253</v>
      </c>
      <c r="C2491" t="s">
        <v>55</v>
      </c>
      <c r="D2491" t="s">
        <v>15</v>
      </c>
      <c r="E2491" t="s">
        <v>16</v>
      </c>
      <c r="F2491" s="2">
        <v>45605</v>
      </c>
      <c r="G2491" s="2">
        <v>46335</v>
      </c>
      <c r="H2491" s="11" t="str">
        <f ca="1" t="shared" si="152"/>
        <v>Active</v>
      </c>
      <c r="I2491" s="11">
        <f t="shared" si="153"/>
        <v>2026</v>
      </c>
      <c r="J2491" s="11" t="str">
        <f t="shared" si="154"/>
        <v>November</v>
      </c>
      <c r="K2491" s="11">
        <f ca="1" t="shared" si="155"/>
        <v>42</v>
      </c>
    </row>
    <row r="2492" spans="1:11">
      <c r="A2492">
        <v>12491</v>
      </c>
      <c r="B2492" t="s">
        <v>2254</v>
      </c>
      <c r="C2492" t="s">
        <v>21</v>
      </c>
      <c r="D2492" t="s">
        <v>10</v>
      </c>
      <c r="E2492" t="s">
        <v>16</v>
      </c>
      <c r="F2492" s="2">
        <v>45509</v>
      </c>
      <c r="G2492" s="2">
        <v>45689</v>
      </c>
      <c r="H2492" s="11" t="str">
        <f ca="1" t="shared" si="152"/>
        <v>Expired</v>
      </c>
      <c r="I2492">
        <f t="shared" si="153"/>
        <v>2025</v>
      </c>
      <c r="J2492" t="str">
        <f t="shared" si="154"/>
        <v>February</v>
      </c>
      <c r="K2492" s="11">
        <f ca="1" t="shared" si="155"/>
        <v>-604</v>
      </c>
    </row>
    <row r="2493" spans="1:11">
      <c r="A2493">
        <v>12492</v>
      </c>
      <c r="B2493" t="s">
        <v>207</v>
      </c>
      <c r="C2493" t="s">
        <v>25</v>
      </c>
      <c r="D2493" t="s">
        <v>10</v>
      </c>
      <c r="E2493" t="s">
        <v>11</v>
      </c>
      <c r="F2493" s="2">
        <v>45285</v>
      </c>
      <c r="G2493" s="2">
        <v>45650</v>
      </c>
      <c r="H2493" s="11" t="str">
        <f ca="1" t="shared" si="152"/>
        <v>Expired</v>
      </c>
      <c r="I2493">
        <f t="shared" si="153"/>
        <v>2024</v>
      </c>
      <c r="J2493" t="str">
        <f t="shared" si="154"/>
        <v>December</v>
      </c>
      <c r="K2493" s="11">
        <f ca="1" t="shared" si="155"/>
        <v>-643</v>
      </c>
    </row>
    <row r="2494" spans="1:11">
      <c r="A2494">
        <v>12493</v>
      </c>
      <c r="B2494" t="s">
        <v>2255</v>
      </c>
      <c r="C2494" t="s">
        <v>55</v>
      </c>
      <c r="D2494" t="s">
        <v>38</v>
      </c>
      <c r="E2494" t="s">
        <v>11</v>
      </c>
      <c r="F2494" s="2">
        <v>45225</v>
      </c>
      <c r="G2494" s="2">
        <v>45955</v>
      </c>
      <c r="H2494" s="11" t="str">
        <f ca="1" t="shared" si="152"/>
        <v>Expired</v>
      </c>
      <c r="I2494">
        <f t="shared" si="153"/>
        <v>2025</v>
      </c>
      <c r="J2494" t="str">
        <f t="shared" si="154"/>
        <v>October</v>
      </c>
      <c r="K2494" s="11">
        <f ca="1" t="shared" si="155"/>
        <v>-338</v>
      </c>
    </row>
    <row r="2495" spans="1:11">
      <c r="A2495">
        <v>12494</v>
      </c>
      <c r="B2495" t="s">
        <v>1585</v>
      </c>
      <c r="C2495" t="s">
        <v>21</v>
      </c>
      <c r="D2495" t="s">
        <v>18</v>
      </c>
      <c r="E2495" t="s">
        <v>30</v>
      </c>
      <c r="F2495" s="2">
        <v>45600</v>
      </c>
      <c r="G2495" s="2">
        <v>46330</v>
      </c>
      <c r="H2495" s="11" t="str">
        <f ca="1" t="shared" si="152"/>
        <v>Active</v>
      </c>
      <c r="I2495" s="11">
        <f t="shared" si="153"/>
        <v>2026</v>
      </c>
      <c r="J2495" s="11" t="str">
        <f t="shared" si="154"/>
        <v>November</v>
      </c>
      <c r="K2495" s="11">
        <f ca="1" t="shared" si="155"/>
        <v>37</v>
      </c>
    </row>
    <row r="2496" spans="1:11">
      <c r="A2496">
        <v>12495</v>
      </c>
      <c r="B2496" t="s">
        <v>2256</v>
      </c>
      <c r="C2496" t="s">
        <v>55</v>
      </c>
      <c r="D2496" t="s">
        <v>26</v>
      </c>
      <c r="E2496" t="s">
        <v>11</v>
      </c>
      <c r="F2496" s="2">
        <v>45543</v>
      </c>
      <c r="G2496" s="2">
        <v>46273</v>
      </c>
      <c r="H2496" s="11" t="str">
        <f ca="1" t="shared" si="152"/>
        <v>Expired</v>
      </c>
      <c r="I2496" s="11">
        <f t="shared" si="153"/>
        <v>2026</v>
      </c>
      <c r="J2496" s="11" t="str">
        <f t="shared" si="154"/>
        <v>September</v>
      </c>
      <c r="K2496" s="11">
        <f ca="1" t="shared" si="155"/>
        <v>-20</v>
      </c>
    </row>
    <row r="2497" spans="1:11">
      <c r="A2497">
        <v>12496</v>
      </c>
      <c r="B2497" t="s">
        <v>49</v>
      </c>
      <c r="C2497" t="s">
        <v>21</v>
      </c>
      <c r="D2497" t="s">
        <v>18</v>
      </c>
      <c r="E2497" t="s">
        <v>35</v>
      </c>
      <c r="F2497" s="2">
        <v>45252</v>
      </c>
      <c r="G2497" s="2">
        <v>45432</v>
      </c>
      <c r="H2497" s="11" t="str">
        <f ca="1" t="shared" si="152"/>
        <v>Expired</v>
      </c>
      <c r="I2497">
        <f t="shared" si="153"/>
        <v>2024</v>
      </c>
      <c r="J2497" t="str">
        <f t="shared" si="154"/>
        <v>May</v>
      </c>
      <c r="K2497" s="11">
        <f ca="1" t="shared" si="155"/>
        <v>-861</v>
      </c>
    </row>
    <row r="2498" spans="1:11">
      <c r="A2498">
        <v>12497</v>
      </c>
      <c r="B2498" t="s">
        <v>2257</v>
      </c>
      <c r="C2498" t="s">
        <v>55</v>
      </c>
      <c r="D2498" t="s">
        <v>15</v>
      </c>
      <c r="E2498" t="s">
        <v>35</v>
      </c>
      <c r="F2498" s="2">
        <v>44944</v>
      </c>
      <c r="G2498" s="2">
        <v>45674</v>
      </c>
      <c r="H2498" s="11" t="str">
        <f ca="1" t="shared" ref="H2498:H2561" si="156">IF(K2498&lt;=0,"Expired",IF(AND(K2498&gt;=1,K2498&lt;=30),"Expiring_Soon","Active"))</f>
        <v>Expired</v>
      </c>
      <c r="I2498">
        <f t="shared" ref="I2498:I2561" si="157">YEAR(G2498)</f>
        <v>2025</v>
      </c>
      <c r="J2498" t="str">
        <f t="shared" ref="J2498:J2561" si="158">TEXT(G2498,"mmmm")</f>
        <v>January</v>
      </c>
      <c r="K2498" s="11">
        <f ca="1" t="shared" ref="K2498:K2561" si="159">G2498-TODAY()</f>
        <v>-619</v>
      </c>
    </row>
    <row r="2499" spans="1:11">
      <c r="A2499">
        <v>12498</v>
      </c>
      <c r="B2499" t="s">
        <v>1382</v>
      </c>
      <c r="C2499" t="s">
        <v>14</v>
      </c>
      <c r="D2499" t="s">
        <v>10</v>
      </c>
      <c r="E2499" t="s">
        <v>30</v>
      </c>
      <c r="F2499" s="2">
        <v>44966</v>
      </c>
      <c r="G2499" s="2">
        <v>45146</v>
      </c>
      <c r="H2499" s="11" t="str">
        <f ca="1" t="shared" si="156"/>
        <v>Expired</v>
      </c>
      <c r="I2499">
        <f t="shared" si="157"/>
        <v>2023</v>
      </c>
      <c r="J2499" t="str">
        <f t="shared" si="158"/>
        <v>August</v>
      </c>
      <c r="K2499" s="11">
        <f ca="1" t="shared" si="159"/>
        <v>-1147</v>
      </c>
    </row>
    <row r="2500" spans="1:11">
      <c r="A2500">
        <v>12499</v>
      </c>
      <c r="B2500" t="s">
        <v>2258</v>
      </c>
      <c r="C2500" t="s">
        <v>14</v>
      </c>
      <c r="D2500" t="s">
        <v>18</v>
      </c>
      <c r="E2500" t="s">
        <v>16</v>
      </c>
      <c r="F2500" s="2">
        <v>45317</v>
      </c>
      <c r="G2500" s="2">
        <v>45497</v>
      </c>
      <c r="H2500" s="11" t="str">
        <f ca="1" t="shared" si="156"/>
        <v>Expired</v>
      </c>
      <c r="I2500">
        <f t="shared" si="157"/>
        <v>2024</v>
      </c>
      <c r="J2500" t="str">
        <f t="shared" si="158"/>
        <v>July</v>
      </c>
      <c r="K2500" s="11">
        <f ca="1" t="shared" si="159"/>
        <v>-796</v>
      </c>
    </row>
    <row r="2501" spans="1:11">
      <c r="A2501">
        <v>12500</v>
      </c>
      <c r="B2501" t="s">
        <v>2259</v>
      </c>
      <c r="C2501" t="s">
        <v>55</v>
      </c>
      <c r="D2501" t="s">
        <v>15</v>
      </c>
      <c r="E2501" t="s">
        <v>16</v>
      </c>
      <c r="F2501" s="2">
        <v>45156</v>
      </c>
      <c r="G2501" s="2">
        <v>45886</v>
      </c>
      <c r="H2501" s="11" t="str">
        <f ca="1" t="shared" si="156"/>
        <v>Expired</v>
      </c>
      <c r="I2501">
        <f t="shared" si="157"/>
        <v>2025</v>
      </c>
      <c r="J2501" t="str">
        <f t="shared" si="158"/>
        <v>August</v>
      </c>
      <c r="K2501" s="11">
        <f ca="1" t="shared" si="159"/>
        <v>-407</v>
      </c>
    </row>
    <row r="2502" spans="1:11">
      <c r="A2502">
        <v>12501</v>
      </c>
      <c r="B2502" t="s">
        <v>2260</v>
      </c>
      <c r="C2502" t="s">
        <v>28</v>
      </c>
      <c r="D2502" t="s">
        <v>26</v>
      </c>
      <c r="E2502" t="s">
        <v>16</v>
      </c>
      <c r="F2502" s="2">
        <v>45591</v>
      </c>
      <c r="G2502" s="2">
        <v>45956</v>
      </c>
      <c r="H2502" s="11" t="str">
        <f ca="1" t="shared" si="156"/>
        <v>Expired</v>
      </c>
      <c r="I2502">
        <f t="shared" si="157"/>
        <v>2025</v>
      </c>
      <c r="J2502" t="str">
        <f t="shared" si="158"/>
        <v>October</v>
      </c>
      <c r="K2502" s="11">
        <f ca="1" t="shared" si="159"/>
        <v>-337</v>
      </c>
    </row>
    <row r="2503" spans="1:11">
      <c r="A2503">
        <v>12502</v>
      </c>
      <c r="B2503" t="s">
        <v>2261</v>
      </c>
      <c r="C2503" t="s">
        <v>14</v>
      </c>
      <c r="D2503" t="s">
        <v>38</v>
      </c>
      <c r="E2503" t="s">
        <v>30</v>
      </c>
      <c r="F2503" s="2">
        <v>45557</v>
      </c>
      <c r="G2503" s="2">
        <v>45922</v>
      </c>
      <c r="H2503" s="11" t="str">
        <f ca="1" t="shared" si="156"/>
        <v>Expired</v>
      </c>
      <c r="I2503">
        <f t="shared" si="157"/>
        <v>2025</v>
      </c>
      <c r="J2503" t="str">
        <f t="shared" si="158"/>
        <v>September</v>
      </c>
      <c r="K2503" s="11">
        <f ca="1" t="shared" si="159"/>
        <v>-371</v>
      </c>
    </row>
    <row r="2504" spans="1:11">
      <c r="A2504">
        <v>12503</v>
      </c>
      <c r="B2504" t="s">
        <v>2262</v>
      </c>
      <c r="C2504" t="s">
        <v>14</v>
      </c>
      <c r="D2504" t="s">
        <v>38</v>
      </c>
      <c r="E2504" t="s">
        <v>35</v>
      </c>
      <c r="F2504" s="2">
        <v>45183</v>
      </c>
      <c r="G2504" s="2">
        <v>45548</v>
      </c>
      <c r="H2504" s="11" t="str">
        <f ca="1" t="shared" si="156"/>
        <v>Expired</v>
      </c>
      <c r="I2504">
        <f t="shared" si="157"/>
        <v>2024</v>
      </c>
      <c r="J2504" t="str">
        <f t="shared" si="158"/>
        <v>September</v>
      </c>
      <c r="K2504" s="11">
        <f ca="1" t="shared" si="159"/>
        <v>-745</v>
      </c>
    </row>
    <row r="2505" spans="1:11">
      <c r="A2505">
        <v>12504</v>
      </c>
      <c r="B2505" t="s">
        <v>1877</v>
      </c>
      <c r="C2505" t="s">
        <v>55</v>
      </c>
      <c r="D2505" t="s">
        <v>18</v>
      </c>
      <c r="E2505" t="s">
        <v>22</v>
      </c>
      <c r="F2505" s="2">
        <v>45476</v>
      </c>
      <c r="G2505" s="2">
        <v>45841</v>
      </c>
      <c r="H2505" s="11" t="str">
        <f ca="1" t="shared" si="156"/>
        <v>Expired</v>
      </c>
      <c r="I2505">
        <f t="shared" si="157"/>
        <v>2025</v>
      </c>
      <c r="J2505" t="str">
        <f t="shared" si="158"/>
        <v>July</v>
      </c>
      <c r="K2505" s="11">
        <f ca="1" t="shared" si="159"/>
        <v>-452</v>
      </c>
    </row>
    <row r="2506" spans="1:11">
      <c r="A2506">
        <v>12505</v>
      </c>
      <c r="B2506" t="s">
        <v>2263</v>
      </c>
      <c r="C2506" t="s">
        <v>25</v>
      </c>
      <c r="D2506" t="s">
        <v>18</v>
      </c>
      <c r="E2506" t="s">
        <v>22</v>
      </c>
      <c r="F2506" s="2">
        <v>45190</v>
      </c>
      <c r="G2506" s="2">
        <v>45370</v>
      </c>
      <c r="H2506" s="11" t="str">
        <f ca="1" t="shared" si="156"/>
        <v>Expired</v>
      </c>
      <c r="I2506">
        <f t="shared" si="157"/>
        <v>2024</v>
      </c>
      <c r="J2506" t="str">
        <f t="shared" si="158"/>
        <v>March</v>
      </c>
      <c r="K2506" s="11">
        <f ca="1" t="shared" si="159"/>
        <v>-923</v>
      </c>
    </row>
    <row r="2507" spans="1:11">
      <c r="A2507">
        <v>12506</v>
      </c>
      <c r="B2507" t="s">
        <v>2264</v>
      </c>
      <c r="C2507" t="s">
        <v>55</v>
      </c>
      <c r="D2507" t="s">
        <v>10</v>
      </c>
      <c r="E2507" t="s">
        <v>11</v>
      </c>
      <c r="F2507" s="2">
        <v>44970</v>
      </c>
      <c r="G2507" s="2">
        <v>45335</v>
      </c>
      <c r="H2507" s="11" t="str">
        <f ca="1" t="shared" si="156"/>
        <v>Expired</v>
      </c>
      <c r="I2507">
        <f t="shared" si="157"/>
        <v>2024</v>
      </c>
      <c r="J2507" t="str">
        <f t="shared" si="158"/>
        <v>February</v>
      </c>
      <c r="K2507" s="11">
        <f ca="1" t="shared" si="159"/>
        <v>-958</v>
      </c>
    </row>
    <row r="2508" spans="1:11">
      <c r="A2508">
        <v>12507</v>
      </c>
      <c r="B2508" t="s">
        <v>2265</v>
      </c>
      <c r="C2508" t="s">
        <v>21</v>
      </c>
      <c r="D2508" t="s">
        <v>38</v>
      </c>
      <c r="E2508" t="s">
        <v>11</v>
      </c>
      <c r="F2508" s="2">
        <v>45568</v>
      </c>
      <c r="G2508" s="2">
        <v>45933</v>
      </c>
      <c r="H2508" s="11" t="str">
        <f ca="1" t="shared" si="156"/>
        <v>Expired</v>
      </c>
      <c r="I2508">
        <f t="shared" si="157"/>
        <v>2025</v>
      </c>
      <c r="J2508" t="str">
        <f t="shared" si="158"/>
        <v>October</v>
      </c>
      <c r="K2508" s="11">
        <f ca="1" t="shared" si="159"/>
        <v>-360</v>
      </c>
    </row>
    <row r="2509" spans="1:11">
      <c r="A2509">
        <v>12508</v>
      </c>
      <c r="B2509" t="s">
        <v>2266</v>
      </c>
      <c r="C2509" t="s">
        <v>55</v>
      </c>
      <c r="D2509" t="s">
        <v>38</v>
      </c>
      <c r="E2509" t="s">
        <v>22</v>
      </c>
      <c r="F2509" s="2">
        <v>45390</v>
      </c>
      <c r="G2509" s="2">
        <v>45755</v>
      </c>
      <c r="H2509" s="11" t="str">
        <f ca="1" t="shared" si="156"/>
        <v>Expired</v>
      </c>
      <c r="I2509">
        <f t="shared" si="157"/>
        <v>2025</v>
      </c>
      <c r="J2509" t="str">
        <f t="shared" si="158"/>
        <v>April</v>
      </c>
      <c r="K2509" s="11">
        <f ca="1" t="shared" si="159"/>
        <v>-538</v>
      </c>
    </row>
    <row r="2510" spans="1:11">
      <c r="A2510">
        <v>12509</v>
      </c>
      <c r="B2510" t="s">
        <v>2267</v>
      </c>
      <c r="C2510" t="s">
        <v>55</v>
      </c>
      <c r="D2510" t="s">
        <v>10</v>
      </c>
      <c r="E2510" t="s">
        <v>30</v>
      </c>
      <c r="F2510" s="2">
        <v>45260</v>
      </c>
      <c r="G2510" s="2">
        <v>45990</v>
      </c>
      <c r="H2510" s="11" t="str">
        <f ca="1" t="shared" si="156"/>
        <v>Expired</v>
      </c>
      <c r="I2510">
        <f t="shared" si="157"/>
        <v>2025</v>
      </c>
      <c r="J2510" t="str">
        <f t="shared" si="158"/>
        <v>November</v>
      </c>
      <c r="K2510" s="11">
        <f ca="1" t="shared" si="159"/>
        <v>-303</v>
      </c>
    </row>
    <row r="2511" spans="1:11">
      <c r="A2511">
        <v>12510</v>
      </c>
      <c r="B2511" t="s">
        <v>2268</v>
      </c>
      <c r="C2511" t="s">
        <v>14</v>
      </c>
      <c r="D2511" t="s">
        <v>15</v>
      </c>
      <c r="E2511" t="s">
        <v>11</v>
      </c>
      <c r="F2511" s="2">
        <v>45178</v>
      </c>
      <c r="G2511" s="2">
        <v>45358</v>
      </c>
      <c r="H2511" s="11" t="str">
        <f ca="1" t="shared" si="156"/>
        <v>Expired</v>
      </c>
      <c r="I2511">
        <f t="shared" si="157"/>
        <v>2024</v>
      </c>
      <c r="J2511" t="str">
        <f t="shared" si="158"/>
        <v>March</v>
      </c>
      <c r="K2511" s="11">
        <f ca="1" t="shared" si="159"/>
        <v>-935</v>
      </c>
    </row>
    <row r="2512" spans="1:11">
      <c r="A2512">
        <v>12511</v>
      </c>
      <c r="B2512" t="s">
        <v>2269</v>
      </c>
      <c r="C2512" t="s">
        <v>28</v>
      </c>
      <c r="D2512" t="s">
        <v>18</v>
      </c>
      <c r="E2512" t="s">
        <v>35</v>
      </c>
      <c r="F2512" s="2">
        <v>45299</v>
      </c>
      <c r="G2512" s="2">
        <v>45664</v>
      </c>
      <c r="H2512" s="11" t="str">
        <f ca="1" t="shared" si="156"/>
        <v>Expired</v>
      </c>
      <c r="I2512">
        <f t="shared" si="157"/>
        <v>2025</v>
      </c>
      <c r="J2512" t="str">
        <f t="shared" si="158"/>
        <v>January</v>
      </c>
      <c r="K2512" s="11">
        <f ca="1" t="shared" si="159"/>
        <v>-629</v>
      </c>
    </row>
    <row r="2513" spans="1:11">
      <c r="A2513">
        <v>12512</v>
      </c>
      <c r="B2513" t="s">
        <v>2270</v>
      </c>
      <c r="C2513" t="s">
        <v>25</v>
      </c>
      <c r="D2513" t="s">
        <v>10</v>
      </c>
      <c r="E2513" t="s">
        <v>11</v>
      </c>
      <c r="F2513" s="2">
        <v>45329</v>
      </c>
      <c r="G2513" s="2">
        <v>45509</v>
      </c>
      <c r="H2513" s="11" t="str">
        <f ca="1" t="shared" si="156"/>
        <v>Expired</v>
      </c>
      <c r="I2513">
        <f t="shared" si="157"/>
        <v>2024</v>
      </c>
      <c r="J2513" t="str">
        <f t="shared" si="158"/>
        <v>August</v>
      </c>
      <c r="K2513" s="11">
        <f ca="1" t="shared" si="159"/>
        <v>-784</v>
      </c>
    </row>
    <row r="2514" spans="1:11">
      <c r="A2514">
        <v>12513</v>
      </c>
      <c r="B2514" t="s">
        <v>2271</v>
      </c>
      <c r="C2514" t="s">
        <v>28</v>
      </c>
      <c r="D2514" t="s">
        <v>38</v>
      </c>
      <c r="E2514" t="s">
        <v>30</v>
      </c>
      <c r="F2514" s="2">
        <v>45565</v>
      </c>
      <c r="G2514" s="2">
        <v>45930</v>
      </c>
      <c r="H2514" s="11" t="str">
        <f ca="1" t="shared" si="156"/>
        <v>Expired</v>
      </c>
      <c r="I2514">
        <f t="shared" si="157"/>
        <v>2025</v>
      </c>
      <c r="J2514" t="str">
        <f t="shared" si="158"/>
        <v>September</v>
      </c>
      <c r="K2514" s="11">
        <f ca="1" t="shared" si="159"/>
        <v>-363</v>
      </c>
    </row>
    <row r="2515" spans="1:11">
      <c r="A2515">
        <v>12514</v>
      </c>
      <c r="B2515" t="s">
        <v>2272</v>
      </c>
      <c r="C2515" t="s">
        <v>21</v>
      </c>
      <c r="D2515" t="s">
        <v>10</v>
      </c>
      <c r="E2515" t="s">
        <v>35</v>
      </c>
      <c r="F2515" s="2">
        <v>45087</v>
      </c>
      <c r="G2515" s="2">
        <v>45817</v>
      </c>
      <c r="H2515" s="11" t="str">
        <f ca="1" t="shared" si="156"/>
        <v>Expired</v>
      </c>
      <c r="I2515">
        <f t="shared" si="157"/>
        <v>2025</v>
      </c>
      <c r="J2515" t="str">
        <f t="shared" si="158"/>
        <v>June</v>
      </c>
      <c r="K2515" s="11">
        <f ca="1" t="shared" si="159"/>
        <v>-476</v>
      </c>
    </row>
    <row r="2516" spans="1:11">
      <c r="A2516">
        <v>12515</v>
      </c>
      <c r="B2516" t="s">
        <v>2273</v>
      </c>
      <c r="C2516" t="s">
        <v>55</v>
      </c>
      <c r="D2516" t="s">
        <v>18</v>
      </c>
      <c r="E2516" t="s">
        <v>22</v>
      </c>
      <c r="F2516" s="2">
        <v>44951</v>
      </c>
      <c r="G2516" s="2">
        <v>45681</v>
      </c>
      <c r="H2516" s="11" t="str">
        <f ca="1" t="shared" si="156"/>
        <v>Expired</v>
      </c>
      <c r="I2516">
        <f t="shared" si="157"/>
        <v>2025</v>
      </c>
      <c r="J2516" t="str">
        <f t="shared" si="158"/>
        <v>January</v>
      </c>
      <c r="K2516" s="11">
        <f ca="1" t="shared" si="159"/>
        <v>-612</v>
      </c>
    </row>
    <row r="2517" spans="1:11">
      <c r="A2517">
        <v>12516</v>
      </c>
      <c r="B2517" t="s">
        <v>1066</v>
      </c>
      <c r="C2517" t="s">
        <v>28</v>
      </c>
      <c r="D2517" t="s">
        <v>18</v>
      </c>
      <c r="E2517" t="s">
        <v>30</v>
      </c>
      <c r="F2517" s="2">
        <v>45623</v>
      </c>
      <c r="G2517" s="2">
        <v>46353</v>
      </c>
      <c r="H2517" s="11" t="str">
        <f ca="1" t="shared" si="156"/>
        <v>Active</v>
      </c>
      <c r="I2517" s="11">
        <f t="shared" si="157"/>
        <v>2026</v>
      </c>
      <c r="J2517" s="11" t="str">
        <f t="shared" si="158"/>
        <v>November</v>
      </c>
      <c r="K2517" s="11">
        <f ca="1" t="shared" si="159"/>
        <v>60</v>
      </c>
    </row>
    <row r="2518" spans="1:11">
      <c r="A2518">
        <v>12517</v>
      </c>
      <c r="B2518" t="s">
        <v>1671</v>
      </c>
      <c r="C2518" t="s">
        <v>14</v>
      </c>
      <c r="D2518" t="s">
        <v>38</v>
      </c>
      <c r="E2518" t="s">
        <v>35</v>
      </c>
      <c r="F2518" s="2">
        <v>45129</v>
      </c>
      <c r="G2518" s="2">
        <v>45309</v>
      </c>
      <c r="H2518" s="11" t="str">
        <f ca="1" t="shared" si="156"/>
        <v>Expired</v>
      </c>
      <c r="I2518">
        <f t="shared" si="157"/>
        <v>2024</v>
      </c>
      <c r="J2518" t="str">
        <f t="shared" si="158"/>
        <v>January</v>
      </c>
      <c r="K2518" s="11">
        <f ca="1" t="shared" si="159"/>
        <v>-984</v>
      </c>
    </row>
    <row r="2519" spans="1:11">
      <c r="A2519">
        <v>12518</v>
      </c>
      <c r="B2519" t="s">
        <v>2274</v>
      </c>
      <c r="C2519" t="s">
        <v>55</v>
      </c>
      <c r="D2519" t="s">
        <v>18</v>
      </c>
      <c r="E2519" t="s">
        <v>11</v>
      </c>
      <c r="F2519" s="2">
        <v>45425</v>
      </c>
      <c r="G2519" s="2">
        <v>45790</v>
      </c>
      <c r="H2519" s="11" t="str">
        <f ca="1" t="shared" si="156"/>
        <v>Expired</v>
      </c>
      <c r="I2519">
        <f t="shared" si="157"/>
        <v>2025</v>
      </c>
      <c r="J2519" t="str">
        <f t="shared" si="158"/>
        <v>May</v>
      </c>
      <c r="K2519" s="11">
        <f ca="1" t="shared" si="159"/>
        <v>-503</v>
      </c>
    </row>
    <row r="2520" spans="1:11">
      <c r="A2520">
        <v>12519</v>
      </c>
      <c r="B2520" t="s">
        <v>2275</v>
      </c>
      <c r="C2520" t="s">
        <v>28</v>
      </c>
      <c r="D2520" t="s">
        <v>26</v>
      </c>
      <c r="E2520" t="s">
        <v>16</v>
      </c>
      <c r="F2520" s="2">
        <v>44993</v>
      </c>
      <c r="G2520" s="2">
        <v>45173</v>
      </c>
      <c r="H2520" s="11" t="str">
        <f ca="1" t="shared" si="156"/>
        <v>Expired</v>
      </c>
      <c r="I2520">
        <f t="shared" si="157"/>
        <v>2023</v>
      </c>
      <c r="J2520" t="str">
        <f t="shared" si="158"/>
        <v>September</v>
      </c>
      <c r="K2520" s="11">
        <f ca="1" t="shared" si="159"/>
        <v>-1120</v>
      </c>
    </row>
    <row r="2521" spans="1:11">
      <c r="A2521">
        <v>12520</v>
      </c>
      <c r="B2521" t="s">
        <v>2276</v>
      </c>
      <c r="C2521" t="s">
        <v>9</v>
      </c>
      <c r="D2521" t="s">
        <v>10</v>
      </c>
      <c r="E2521" t="s">
        <v>16</v>
      </c>
      <c r="F2521" s="2">
        <v>45247</v>
      </c>
      <c r="G2521" s="2">
        <v>45612</v>
      </c>
      <c r="H2521" s="11" t="str">
        <f ca="1" t="shared" si="156"/>
        <v>Expired</v>
      </c>
      <c r="I2521">
        <f t="shared" si="157"/>
        <v>2024</v>
      </c>
      <c r="J2521" t="str">
        <f t="shared" si="158"/>
        <v>November</v>
      </c>
      <c r="K2521" s="11">
        <f ca="1" t="shared" si="159"/>
        <v>-681</v>
      </c>
    </row>
    <row r="2522" spans="1:11">
      <c r="A2522">
        <v>12521</v>
      </c>
      <c r="B2522" t="s">
        <v>2277</v>
      </c>
      <c r="C2522" t="s">
        <v>21</v>
      </c>
      <c r="D2522" t="s">
        <v>10</v>
      </c>
      <c r="E2522" t="s">
        <v>16</v>
      </c>
      <c r="F2522" s="2">
        <v>45298</v>
      </c>
      <c r="G2522" s="2">
        <v>46028</v>
      </c>
      <c r="H2522" s="11" t="str">
        <f ca="1" t="shared" si="156"/>
        <v>Expired</v>
      </c>
      <c r="I2522" s="11">
        <f t="shared" si="157"/>
        <v>2026</v>
      </c>
      <c r="J2522" s="11" t="str">
        <f t="shared" si="158"/>
        <v>January</v>
      </c>
      <c r="K2522" s="11">
        <f ca="1" t="shared" si="159"/>
        <v>-265</v>
      </c>
    </row>
    <row r="2523" spans="1:11">
      <c r="A2523">
        <v>12522</v>
      </c>
      <c r="B2523" t="s">
        <v>2084</v>
      </c>
      <c r="C2523" t="s">
        <v>28</v>
      </c>
      <c r="D2523" t="s">
        <v>38</v>
      </c>
      <c r="E2523" t="s">
        <v>22</v>
      </c>
      <c r="F2523" s="2">
        <v>45273</v>
      </c>
      <c r="G2523" s="2">
        <v>46003</v>
      </c>
      <c r="H2523" s="11" t="str">
        <f ca="1" t="shared" si="156"/>
        <v>Expired</v>
      </c>
      <c r="I2523">
        <f t="shared" si="157"/>
        <v>2025</v>
      </c>
      <c r="J2523" t="str">
        <f t="shared" si="158"/>
        <v>December</v>
      </c>
      <c r="K2523" s="11">
        <f ca="1" t="shared" si="159"/>
        <v>-290</v>
      </c>
    </row>
    <row r="2524" spans="1:11">
      <c r="A2524">
        <v>12523</v>
      </c>
      <c r="B2524" t="s">
        <v>2278</v>
      </c>
      <c r="C2524" t="s">
        <v>25</v>
      </c>
      <c r="D2524" t="s">
        <v>26</v>
      </c>
      <c r="E2524" t="s">
        <v>35</v>
      </c>
      <c r="F2524" s="2">
        <v>45090</v>
      </c>
      <c r="G2524" s="2">
        <v>45270</v>
      </c>
      <c r="H2524" s="11" t="str">
        <f ca="1" t="shared" si="156"/>
        <v>Expired</v>
      </c>
      <c r="I2524">
        <f t="shared" si="157"/>
        <v>2023</v>
      </c>
      <c r="J2524" t="str">
        <f t="shared" si="158"/>
        <v>December</v>
      </c>
      <c r="K2524" s="11">
        <f ca="1" t="shared" si="159"/>
        <v>-1023</v>
      </c>
    </row>
    <row r="2525" spans="1:11">
      <c r="A2525">
        <v>12524</v>
      </c>
      <c r="B2525" t="s">
        <v>2279</v>
      </c>
      <c r="C2525" t="s">
        <v>9</v>
      </c>
      <c r="D2525" t="s">
        <v>15</v>
      </c>
      <c r="E2525" t="s">
        <v>35</v>
      </c>
      <c r="F2525" s="2">
        <v>45346</v>
      </c>
      <c r="G2525" s="2">
        <v>45526</v>
      </c>
      <c r="H2525" s="11" t="str">
        <f ca="1" t="shared" si="156"/>
        <v>Expired</v>
      </c>
      <c r="I2525">
        <f t="shared" si="157"/>
        <v>2024</v>
      </c>
      <c r="J2525" t="str">
        <f t="shared" si="158"/>
        <v>August</v>
      </c>
      <c r="K2525" s="11">
        <f ca="1" t="shared" si="159"/>
        <v>-767</v>
      </c>
    </row>
    <row r="2526" spans="1:11">
      <c r="A2526">
        <v>12525</v>
      </c>
      <c r="B2526" t="s">
        <v>732</v>
      </c>
      <c r="C2526" t="s">
        <v>14</v>
      </c>
      <c r="D2526" t="s">
        <v>38</v>
      </c>
      <c r="E2526" t="s">
        <v>30</v>
      </c>
      <c r="F2526" s="2">
        <v>45182</v>
      </c>
      <c r="G2526" s="2">
        <v>45362</v>
      </c>
      <c r="H2526" s="11" t="str">
        <f ca="1" t="shared" si="156"/>
        <v>Expired</v>
      </c>
      <c r="I2526">
        <f t="shared" si="157"/>
        <v>2024</v>
      </c>
      <c r="J2526" t="str">
        <f t="shared" si="158"/>
        <v>March</v>
      </c>
      <c r="K2526" s="11">
        <f ca="1" t="shared" si="159"/>
        <v>-931</v>
      </c>
    </row>
    <row r="2527" spans="1:11">
      <c r="A2527">
        <v>12526</v>
      </c>
      <c r="B2527" t="s">
        <v>2280</v>
      </c>
      <c r="C2527" t="s">
        <v>55</v>
      </c>
      <c r="D2527" t="s">
        <v>26</v>
      </c>
      <c r="E2527" t="s">
        <v>16</v>
      </c>
      <c r="F2527" s="2">
        <v>45065</v>
      </c>
      <c r="G2527" s="2">
        <v>45430</v>
      </c>
      <c r="H2527" s="11" t="str">
        <f ca="1" t="shared" si="156"/>
        <v>Expired</v>
      </c>
      <c r="I2527">
        <f t="shared" si="157"/>
        <v>2024</v>
      </c>
      <c r="J2527" t="str">
        <f t="shared" si="158"/>
        <v>May</v>
      </c>
      <c r="K2527" s="11">
        <f ca="1" t="shared" si="159"/>
        <v>-863</v>
      </c>
    </row>
    <row r="2528" spans="1:11">
      <c r="A2528">
        <v>12527</v>
      </c>
      <c r="B2528" t="s">
        <v>2281</v>
      </c>
      <c r="C2528" t="s">
        <v>55</v>
      </c>
      <c r="D2528" t="s">
        <v>18</v>
      </c>
      <c r="E2528" t="s">
        <v>16</v>
      </c>
      <c r="F2528" s="2">
        <v>45527</v>
      </c>
      <c r="G2528" s="2">
        <v>46257</v>
      </c>
      <c r="H2528" s="11" t="str">
        <f ca="1" t="shared" si="156"/>
        <v>Expired</v>
      </c>
      <c r="I2528" s="11">
        <f t="shared" si="157"/>
        <v>2026</v>
      </c>
      <c r="J2528" s="11" t="str">
        <f t="shared" si="158"/>
        <v>August</v>
      </c>
      <c r="K2528" s="11">
        <f ca="1" t="shared" si="159"/>
        <v>-36</v>
      </c>
    </row>
    <row r="2529" spans="1:11">
      <c r="A2529">
        <v>12528</v>
      </c>
      <c r="B2529" t="s">
        <v>2282</v>
      </c>
      <c r="C2529" t="s">
        <v>55</v>
      </c>
      <c r="D2529" t="s">
        <v>15</v>
      </c>
      <c r="E2529" t="s">
        <v>35</v>
      </c>
      <c r="F2529" s="2">
        <v>45113</v>
      </c>
      <c r="G2529" s="2">
        <v>45478</v>
      </c>
      <c r="H2529" s="11" t="str">
        <f ca="1" t="shared" si="156"/>
        <v>Expired</v>
      </c>
      <c r="I2529">
        <f t="shared" si="157"/>
        <v>2024</v>
      </c>
      <c r="J2529" t="str">
        <f t="shared" si="158"/>
        <v>July</v>
      </c>
      <c r="K2529" s="11">
        <f ca="1" t="shared" si="159"/>
        <v>-815</v>
      </c>
    </row>
    <row r="2530" spans="1:11">
      <c r="A2530">
        <v>12529</v>
      </c>
      <c r="B2530" t="s">
        <v>2283</v>
      </c>
      <c r="C2530" t="s">
        <v>55</v>
      </c>
      <c r="D2530" t="s">
        <v>15</v>
      </c>
      <c r="E2530" t="s">
        <v>30</v>
      </c>
      <c r="F2530" s="2">
        <v>45274</v>
      </c>
      <c r="G2530" s="2">
        <v>45454</v>
      </c>
      <c r="H2530" s="11" t="str">
        <f ca="1" t="shared" si="156"/>
        <v>Expired</v>
      </c>
      <c r="I2530">
        <f t="shared" si="157"/>
        <v>2024</v>
      </c>
      <c r="J2530" t="str">
        <f t="shared" si="158"/>
        <v>June</v>
      </c>
      <c r="K2530" s="11">
        <f ca="1" t="shared" si="159"/>
        <v>-839</v>
      </c>
    </row>
    <row r="2531" spans="1:11">
      <c r="A2531">
        <v>12530</v>
      </c>
      <c r="B2531" t="s">
        <v>2284</v>
      </c>
      <c r="C2531" t="s">
        <v>9</v>
      </c>
      <c r="D2531" t="s">
        <v>18</v>
      </c>
      <c r="E2531" t="s">
        <v>11</v>
      </c>
      <c r="F2531" s="2">
        <v>45566</v>
      </c>
      <c r="G2531" s="2">
        <v>45931</v>
      </c>
      <c r="H2531" s="11" t="str">
        <f ca="1" t="shared" si="156"/>
        <v>Expired</v>
      </c>
      <c r="I2531">
        <f t="shared" si="157"/>
        <v>2025</v>
      </c>
      <c r="J2531" t="str">
        <f t="shared" si="158"/>
        <v>October</v>
      </c>
      <c r="K2531" s="11">
        <f ca="1" t="shared" si="159"/>
        <v>-362</v>
      </c>
    </row>
    <row r="2532" spans="1:11">
      <c r="A2532">
        <v>12531</v>
      </c>
      <c r="B2532" t="s">
        <v>930</v>
      </c>
      <c r="C2532" t="s">
        <v>21</v>
      </c>
      <c r="D2532" t="s">
        <v>26</v>
      </c>
      <c r="E2532" t="s">
        <v>11</v>
      </c>
      <c r="F2532" s="2">
        <v>45576</v>
      </c>
      <c r="G2532" s="2">
        <v>45941</v>
      </c>
      <c r="H2532" s="11" t="str">
        <f ca="1" t="shared" si="156"/>
        <v>Expired</v>
      </c>
      <c r="I2532">
        <f t="shared" si="157"/>
        <v>2025</v>
      </c>
      <c r="J2532" t="str">
        <f t="shared" si="158"/>
        <v>October</v>
      </c>
      <c r="K2532" s="11">
        <f ca="1" t="shared" si="159"/>
        <v>-352</v>
      </c>
    </row>
    <row r="2533" spans="1:11">
      <c r="A2533">
        <v>12532</v>
      </c>
      <c r="B2533" t="s">
        <v>2285</v>
      </c>
      <c r="C2533" t="s">
        <v>25</v>
      </c>
      <c r="D2533" t="s">
        <v>15</v>
      </c>
      <c r="E2533" t="s">
        <v>22</v>
      </c>
      <c r="F2533" s="2">
        <v>44943</v>
      </c>
      <c r="G2533" s="2">
        <v>45673</v>
      </c>
      <c r="H2533" s="11" t="str">
        <f ca="1" t="shared" si="156"/>
        <v>Expired</v>
      </c>
      <c r="I2533">
        <f t="shared" si="157"/>
        <v>2025</v>
      </c>
      <c r="J2533" t="str">
        <f t="shared" si="158"/>
        <v>January</v>
      </c>
      <c r="K2533" s="11">
        <f ca="1" t="shared" si="159"/>
        <v>-620</v>
      </c>
    </row>
    <row r="2534" spans="1:11">
      <c r="A2534">
        <v>12533</v>
      </c>
      <c r="B2534" t="s">
        <v>2286</v>
      </c>
      <c r="C2534" t="s">
        <v>55</v>
      </c>
      <c r="D2534" t="s">
        <v>18</v>
      </c>
      <c r="E2534" t="s">
        <v>30</v>
      </c>
      <c r="F2534" s="2">
        <v>45185</v>
      </c>
      <c r="G2534" s="2">
        <v>45365</v>
      </c>
      <c r="H2534" s="11" t="str">
        <f ca="1" t="shared" si="156"/>
        <v>Expired</v>
      </c>
      <c r="I2534">
        <f t="shared" si="157"/>
        <v>2024</v>
      </c>
      <c r="J2534" t="str">
        <f t="shared" si="158"/>
        <v>March</v>
      </c>
      <c r="K2534" s="11">
        <f ca="1" t="shared" si="159"/>
        <v>-928</v>
      </c>
    </row>
    <row r="2535" spans="1:11">
      <c r="A2535">
        <v>12534</v>
      </c>
      <c r="B2535" t="s">
        <v>275</v>
      </c>
      <c r="C2535" t="s">
        <v>28</v>
      </c>
      <c r="D2535" t="s">
        <v>26</v>
      </c>
      <c r="E2535" t="s">
        <v>22</v>
      </c>
      <c r="F2535" s="2">
        <v>45253</v>
      </c>
      <c r="G2535" s="2">
        <v>45433</v>
      </c>
      <c r="H2535" s="11" t="str">
        <f ca="1" t="shared" si="156"/>
        <v>Expired</v>
      </c>
      <c r="I2535">
        <f t="shared" si="157"/>
        <v>2024</v>
      </c>
      <c r="J2535" t="str">
        <f t="shared" si="158"/>
        <v>May</v>
      </c>
      <c r="K2535" s="11">
        <f ca="1" t="shared" si="159"/>
        <v>-860</v>
      </c>
    </row>
    <row r="2536" spans="1:11">
      <c r="A2536">
        <v>12535</v>
      </c>
      <c r="B2536" t="s">
        <v>628</v>
      </c>
      <c r="C2536" t="s">
        <v>14</v>
      </c>
      <c r="D2536" t="s">
        <v>10</v>
      </c>
      <c r="E2536" t="s">
        <v>30</v>
      </c>
      <c r="F2536" s="2">
        <v>45386</v>
      </c>
      <c r="G2536" s="2">
        <v>45751</v>
      </c>
      <c r="H2536" s="11" t="str">
        <f ca="1" t="shared" si="156"/>
        <v>Expired</v>
      </c>
      <c r="I2536">
        <f t="shared" si="157"/>
        <v>2025</v>
      </c>
      <c r="J2536" t="str">
        <f t="shared" si="158"/>
        <v>April</v>
      </c>
      <c r="K2536" s="11">
        <f ca="1" t="shared" si="159"/>
        <v>-542</v>
      </c>
    </row>
    <row r="2537" spans="1:11">
      <c r="A2537">
        <v>12536</v>
      </c>
      <c r="B2537" t="s">
        <v>2287</v>
      </c>
      <c r="C2537" t="s">
        <v>25</v>
      </c>
      <c r="D2537" t="s">
        <v>38</v>
      </c>
      <c r="E2537" t="s">
        <v>16</v>
      </c>
      <c r="F2537" s="2">
        <v>45267</v>
      </c>
      <c r="G2537" s="2">
        <v>45997</v>
      </c>
      <c r="H2537" s="11" t="str">
        <f ca="1" t="shared" si="156"/>
        <v>Expired</v>
      </c>
      <c r="I2537">
        <f t="shared" si="157"/>
        <v>2025</v>
      </c>
      <c r="J2537" t="str">
        <f t="shared" si="158"/>
        <v>December</v>
      </c>
      <c r="K2537" s="11">
        <f ca="1" t="shared" si="159"/>
        <v>-296</v>
      </c>
    </row>
    <row r="2538" spans="1:11">
      <c r="A2538">
        <v>12537</v>
      </c>
      <c r="B2538" t="s">
        <v>2288</v>
      </c>
      <c r="C2538" t="s">
        <v>28</v>
      </c>
      <c r="D2538" t="s">
        <v>26</v>
      </c>
      <c r="E2538" t="s">
        <v>35</v>
      </c>
      <c r="F2538" s="2">
        <v>44946</v>
      </c>
      <c r="G2538" s="2">
        <v>45311</v>
      </c>
      <c r="H2538" s="11" t="str">
        <f ca="1" t="shared" si="156"/>
        <v>Expired</v>
      </c>
      <c r="I2538">
        <f t="shared" si="157"/>
        <v>2024</v>
      </c>
      <c r="J2538" t="str">
        <f t="shared" si="158"/>
        <v>January</v>
      </c>
      <c r="K2538" s="11">
        <f ca="1" t="shared" si="159"/>
        <v>-982</v>
      </c>
    </row>
    <row r="2539" spans="1:11">
      <c r="A2539">
        <v>12538</v>
      </c>
      <c r="B2539" t="s">
        <v>2289</v>
      </c>
      <c r="C2539" t="s">
        <v>55</v>
      </c>
      <c r="D2539" t="s">
        <v>38</v>
      </c>
      <c r="E2539" t="s">
        <v>22</v>
      </c>
      <c r="F2539" s="2">
        <v>44963</v>
      </c>
      <c r="G2539" s="2">
        <v>45693</v>
      </c>
      <c r="H2539" s="11" t="str">
        <f ca="1" t="shared" si="156"/>
        <v>Expired</v>
      </c>
      <c r="I2539">
        <f t="shared" si="157"/>
        <v>2025</v>
      </c>
      <c r="J2539" t="str">
        <f t="shared" si="158"/>
        <v>February</v>
      </c>
      <c r="K2539" s="11">
        <f ca="1" t="shared" si="159"/>
        <v>-600</v>
      </c>
    </row>
    <row r="2540" spans="1:11">
      <c r="A2540">
        <v>12539</v>
      </c>
      <c r="B2540" t="s">
        <v>2290</v>
      </c>
      <c r="C2540" t="s">
        <v>14</v>
      </c>
      <c r="D2540" t="s">
        <v>38</v>
      </c>
      <c r="E2540" t="s">
        <v>30</v>
      </c>
      <c r="F2540" s="2">
        <v>45302</v>
      </c>
      <c r="G2540" s="2">
        <v>46032</v>
      </c>
      <c r="H2540" s="11" t="str">
        <f ca="1" t="shared" si="156"/>
        <v>Expired</v>
      </c>
      <c r="I2540" s="11">
        <f t="shared" si="157"/>
        <v>2026</v>
      </c>
      <c r="J2540" s="11" t="str">
        <f t="shared" si="158"/>
        <v>January</v>
      </c>
      <c r="K2540" s="11">
        <f ca="1" t="shared" si="159"/>
        <v>-261</v>
      </c>
    </row>
    <row r="2541" spans="1:11">
      <c r="A2541">
        <v>12540</v>
      </c>
      <c r="B2541" t="s">
        <v>1244</v>
      </c>
      <c r="C2541" t="s">
        <v>55</v>
      </c>
      <c r="D2541" t="s">
        <v>10</v>
      </c>
      <c r="E2541" t="s">
        <v>11</v>
      </c>
      <c r="F2541" s="2">
        <v>45281</v>
      </c>
      <c r="G2541" s="2">
        <v>46011</v>
      </c>
      <c r="H2541" s="11" t="str">
        <f ca="1" t="shared" si="156"/>
        <v>Expired</v>
      </c>
      <c r="I2541">
        <f t="shared" si="157"/>
        <v>2025</v>
      </c>
      <c r="J2541" t="str">
        <f t="shared" si="158"/>
        <v>December</v>
      </c>
      <c r="K2541" s="11">
        <f ca="1" t="shared" si="159"/>
        <v>-282</v>
      </c>
    </row>
    <row r="2542" spans="1:11">
      <c r="A2542">
        <v>12541</v>
      </c>
      <c r="B2542" t="s">
        <v>2291</v>
      </c>
      <c r="C2542" t="s">
        <v>21</v>
      </c>
      <c r="D2542" t="s">
        <v>38</v>
      </c>
      <c r="E2542" t="s">
        <v>30</v>
      </c>
      <c r="F2542" s="2">
        <v>45200</v>
      </c>
      <c r="G2542" s="2">
        <v>45380</v>
      </c>
      <c r="H2542" s="11" t="str">
        <f ca="1" t="shared" si="156"/>
        <v>Expired</v>
      </c>
      <c r="I2542">
        <f t="shared" si="157"/>
        <v>2024</v>
      </c>
      <c r="J2542" t="str">
        <f t="shared" si="158"/>
        <v>March</v>
      </c>
      <c r="K2542" s="11">
        <f ca="1" t="shared" si="159"/>
        <v>-913</v>
      </c>
    </row>
    <row r="2543" spans="1:11">
      <c r="A2543">
        <v>12542</v>
      </c>
      <c r="B2543" t="s">
        <v>2292</v>
      </c>
      <c r="C2543" t="s">
        <v>14</v>
      </c>
      <c r="D2543" t="s">
        <v>26</v>
      </c>
      <c r="E2543" t="s">
        <v>30</v>
      </c>
      <c r="F2543" s="2">
        <v>45448</v>
      </c>
      <c r="G2543" s="2">
        <v>45628</v>
      </c>
      <c r="H2543" s="11" t="str">
        <f ca="1" t="shared" si="156"/>
        <v>Expired</v>
      </c>
      <c r="I2543">
        <f t="shared" si="157"/>
        <v>2024</v>
      </c>
      <c r="J2543" t="str">
        <f t="shared" si="158"/>
        <v>December</v>
      </c>
      <c r="K2543" s="11">
        <f ca="1" t="shared" si="159"/>
        <v>-665</v>
      </c>
    </row>
    <row r="2544" spans="1:11">
      <c r="A2544">
        <v>12543</v>
      </c>
      <c r="B2544" t="s">
        <v>2293</v>
      </c>
      <c r="C2544" t="s">
        <v>9</v>
      </c>
      <c r="D2544" t="s">
        <v>18</v>
      </c>
      <c r="E2544" t="s">
        <v>16</v>
      </c>
      <c r="F2544" s="2">
        <v>45108</v>
      </c>
      <c r="G2544" s="2">
        <v>45473</v>
      </c>
      <c r="H2544" s="11" t="str">
        <f ca="1" t="shared" si="156"/>
        <v>Expired</v>
      </c>
      <c r="I2544">
        <f t="shared" si="157"/>
        <v>2024</v>
      </c>
      <c r="J2544" t="str">
        <f t="shared" si="158"/>
        <v>June</v>
      </c>
      <c r="K2544" s="11">
        <f ca="1" t="shared" si="159"/>
        <v>-820</v>
      </c>
    </row>
    <row r="2545" spans="1:11">
      <c r="A2545">
        <v>12544</v>
      </c>
      <c r="B2545" t="s">
        <v>2294</v>
      </c>
      <c r="C2545" t="s">
        <v>28</v>
      </c>
      <c r="D2545" t="s">
        <v>18</v>
      </c>
      <c r="E2545" t="s">
        <v>16</v>
      </c>
      <c r="F2545" s="2">
        <v>45004</v>
      </c>
      <c r="G2545" s="2">
        <v>45184</v>
      </c>
      <c r="H2545" s="11" t="str">
        <f ca="1" t="shared" si="156"/>
        <v>Expired</v>
      </c>
      <c r="I2545">
        <f t="shared" si="157"/>
        <v>2023</v>
      </c>
      <c r="J2545" t="str">
        <f t="shared" si="158"/>
        <v>September</v>
      </c>
      <c r="K2545" s="11">
        <f ca="1" t="shared" si="159"/>
        <v>-1109</v>
      </c>
    </row>
    <row r="2546" spans="1:11">
      <c r="A2546">
        <v>12545</v>
      </c>
      <c r="B2546" t="s">
        <v>2295</v>
      </c>
      <c r="C2546" t="s">
        <v>14</v>
      </c>
      <c r="D2546" t="s">
        <v>10</v>
      </c>
      <c r="E2546" t="s">
        <v>35</v>
      </c>
      <c r="F2546" s="2">
        <v>44999</v>
      </c>
      <c r="G2546" s="2">
        <v>45179</v>
      </c>
      <c r="H2546" s="11" t="str">
        <f ca="1" t="shared" si="156"/>
        <v>Expired</v>
      </c>
      <c r="I2546">
        <f t="shared" si="157"/>
        <v>2023</v>
      </c>
      <c r="J2546" t="str">
        <f t="shared" si="158"/>
        <v>September</v>
      </c>
      <c r="K2546" s="11">
        <f ca="1" t="shared" si="159"/>
        <v>-1114</v>
      </c>
    </row>
    <row r="2547" spans="1:11">
      <c r="A2547">
        <v>12546</v>
      </c>
      <c r="B2547" t="s">
        <v>869</v>
      </c>
      <c r="C2547" t="s">
        <v>14</v>
      </c>
      <c r="D2547" t="s">
        <v>10</v>
      </c>
      <c r="E2547" t="s">
        <v>16</v>
      </c>
      <c r="F2547" s="2">
        <v>45554</v>
      </c>
      <c r="G2547" s="2">
        <v>45734</v>
      </c>
      <c r="H2547" s="11" t="str">
        <f ca="1" t="shared" si="156"/>
        <v>Expired</v>
      </c>
      <c r="I2547">
        <f t="shared" si="157"/>
        <v>2025</v>
      </c>
      <c r="J2547" t="str">
        <f t="shared" si="158"/>
        <v>March</v>
      </c>
      <c r="K2547" s="11">
        <f ca="1" t="shared" si="159"/>
        <v>-559</v>
      </c>
    </row>
    <row r="2548" spans="1:11">
      <c r="A2548">
        <v>12547</v>
      </c>
      <c r="B2548" t="s">
        <v>2100</v>
      </c>
      <c r="C2548" t="s">
        <v>21</v>
      </c>
      <c r="D2548" t="s">
        <v>26</v>
      </c>
      <c r="E2548" t="s">
        <v>11</v>
      </c>
      <c r="F2548" s="2">
        <v>45020</v>
      </c>
      <c r="G2548" s="2">
        <v>45750</v>
      </c>
      <c r="H2548" s="11" t="str">
        <f ca="1" t="shared" si="156"/>
        <v>Expired</v>
      </c>
      <c r="I2548">
        <f t="shared" si="157"/>
        <v>2025</v>
      </c>
      <c r="J2548" t="str">
        <f t="shared" si="158"/>
        <v>April</v>
      </c>
      <c r="K2548" s="11">
        <f ca="1" t="shared" si="159"/>
        <v>-543</v>
      </c>
    </row>
    <row r="2549" spans="1:11">
      <c r="A2549">
        <v>12548</v>
      </c>
      <c r="B2549" t="s">
        <v>2296</v>
      </c>
      <c r="C2549" t="s">
        <v>9</v>
      </c>
      <c r="D2549" t="s">
        <v>38</v>
      </c>
      <c r="E2549" t="s">
        <v>11</v>
      </c>
      <c r="F2549" s="2">
        <v>45142</v>
      </c>
      <c r="G2549" s="2">
        <v>45322</v>
      </c>
      <c r="H2549" s="11" t="str">
        <f ca="1" t="shared" si="156"/>
        <v>Expired</v>
      </c>
      <c r="I2549">
        <f t="shared" si="157"/>
        <v>2024</v>
      </c>
      <c r="J2549" t="str">
        <f t="shared" si="158"/>
        <v>January</v>
      </c>
      <c r="K2549" s="11">
        <f ca="1" t="shared" si="159"/>
        <v>-971</v>
      </c>
    </row>
    <row r="2550" spans="1:11">
      <c r="A2550">
        <v>12549</v>
      </c>
      <c r="B2550" t="s">
        <v>2297</v>
      </c>
      <c r="C2550" t="s">
        <v>55</v>
      </c>
      <c r="D2550" t="s">
        <v>10</v>
      </c>
      <c r="E2550" t="s">
        <v>35</v>
      </c>
      <c r="F2550" s="2">
        <v>45124</v>
      </c>
      <c r="G2550" s="2">
        <v>45489</v>
      </c>
      <c r="H2550" s="11" t="str">
        <f ca="1" t="shared" si="156"/>
        <v>Expired</v>
      </c>
      <c r="I2550">
        <f t="shared" si="157"/>
        <v>2024</v>
      </c>
      <c r="J2550" t="str">
        <f t="shared" si="158"/>
        <v>July</v>
      </c>
      <c r="K2550" s="11">
        <f ca="1" t="shared" si="159"/>
        <v>-804</v>
      </c>
    </row>
    <row r="2551" spans="1:11">
      <c r="A2551">
        <v>12550</v>
      </c>
      <c r="B2551" t="s">
        <v>2298</v>
      </c>
      <c r="C2551" t="s">
        <v>14</v>
      </c>
      <c r="D2551" t="s">
        <v>38</v>
      </c>
      <c r="E2551" t="s">
        <v>35</v>
      </c>
      <c r="F2551" s="2">
        <v>45117</v>
      </c>
      <c r="G2551" s="2">
        <v>45482</v>
      </c>
      <c r="H2551" s="11" t="str">
        <f ca="1" t="shared" si="156"/>
        <v>Expired</v>
      </c>
      <c r="I2551">
        <f t="shared" si="157"/>
        <v>2024</v>
      </c>
      <c r="J2551" t="str">
        <f t="shared" si="158"/>
        <v>July</v>
      </c>
      <c r="K2551" s="11">
        <f ca="1" t="shared" si="159"/>
        <v>-811</v>
      </c>
    </row>
    <row r="2552" spans="1:11">
      <c r="A2552">
        <v>12551</v>
      </c>
      <c r="B2552" t="s">
        <v>2299</v>
      </c>
      <c r="C2552" t="s">
        <v>9</v>
      </c>
      <c r="D2552" t="s">
        <v>38</v>
      </c>
      <c r="E2552" t="s">
        <v>11</v>
      </c>
      <c r="F2552" s="2">
        <v>45446</v>
      </c>
      <c r="G2552" s="2">
        <v>45626</v>
      </c>
      <c r="H2552" s="11" t="str">
        <f ca="1" t="shared" si="156"/>
        <v>Expired</v>
      </c>
      <c r="I2552">
        <f t="shared" si="157"/>
        <v>2024</v>
      </c>
      <c r="J2552" t="str">
        <f t="shared" si="158"/>
        <v>November</v>
      </c>
      <c r="K2552" s="11">
        <f ca="1" t="shared" si="159"/>
        <v>-667</v>
      </c>
    </row>
    <row r="2553" spans="1:11">
      <c r="A2553">
        <v>12552</v>
      </c>
      <c r="B2553" t="s">
        <v>2300</v>
      </c>
      <c r="C2553" t="s">
        <v>21</v>
      </c>
      <c r="D2553" t="s">
        <v>10</v>
      </c>
      <c r="E2553" t="s">
        <v>11</v>
      </c>
      <c r="F2553" s="2">
        <v>45482</v>
      </c>
      <c r="G2553" s="2">
        <v>46212</v>
      </c>
      <c r="H2553" s="11" t="str">
        <f ca="1" t="shared" si="156"/>
        <v>Expired</v>
      </c>
      <c r="I2553" s="11">
        <f t="shared" si="157"/>
        <v>2026</v>
      </c>
      <c r="J2553" s="11" t="str">
        <f t="shared" si="158"/>
        <v>July</v>
      </c>
      <c r="K2553" s="11">
        <f ca="1" t="shared" si="159"/>
        <v>-81</v>
      </c>
    </row>
    <row r="2554" spans="1:11">
      <c r="A2554">
        <v>12553</v>
      </c>
      <c r="B2554" t="s">
        <v>2301</v>
      </c>
      <c r="C2554" t="s">
        <v>14</v>
      </c>
      <c r="D2554" t="s">
        <v>26</v>
      </c>
      <c r="E2554" t="s">
        <v>16</v>
      </c>
      <c r="F2554" s="2">
        <v>45119</v>
      </c>
      <c r="G2554" s="2">
        <v>45299</v>
      </c>
      <c r="H2554" s="11" t="str">
        <f ca="1" t="shared" si="156"/>
        <v>Expired</v>
      </c>
      <c r="I2554">
        <f t="shared" si="157"/>
        <v>2024</v>
      </c>
      <c r="J2554" t="str">
        <f t="shared" si="158"/>
        <v>January</v>
      </c>
      <c r="K2554" s="11">
        <f ca="1" t="shared" si="159"/>
        <v>-994</v>
      </c>
    </row>
    <row r="2555" spans="1:11">
      <c r="A2555">
        <v>12554</v>
      </c>
      <c r="B2555" t="s">
        <v>2302</v>
      </c>
      <c r="C2555" t="s">
        <v>21</v>
      </c>
      <c r="D2555" t="s">
        <v>18</v>
      </c>
      <c r="E2555" t="s">
        <v>22</v>
      </c>
      <c r="F2555" s="2">
        <v>45577</v>
      </c>
      <c r="G2555" s="2">
        <v>46307</v>
      </c>
      <c r="H2555" s="11" t="str">
        <f ca="1" t="shared" si="156"/>
        <v>Expiring_Soon</v>
      </c>
      <c r="I2555" s="11">
        <f t="shared" si="157"/>
        <v>2026</v>
      </c>
      <c r="J2555" s="11" t="str">
        <f t="shared" si="158"/>
        <v>October</v>
      </c>
      <c r="K2555" s="11">
        <f ca="1" t="shared" si="159"/>
        <v>14</v>
      </c>
    </row>
    <row r="2556" spans="1:11">
      <c r="A2556">
        <v>12555</v>
      </c>
      <c r="B2556" t="s">
        <v>2303</v>
      </c>
      <c r="C2556" t="s">
        <v>55</v>
      </c>
      <c r="D2556" t="s">
        <v>15</v>
      </c>
      <c r="E2556" t="s">
        <v>30</v>
      </c>
      <c r="F2556" s="2">
        <v>45150</v>
      </c>
      <c r="G2556" s="2">
        <v>45515</v>
      </c>
      <c r="H2556" s="11" t="str">
        <f ca="1" t="shared" si="156"/>
        <v>Expired</v>
      </c>
      <c r="I2556">
        <f t="shared" si="157"/>
        <v>2024</v>
      </c>
      <c r="J2556" t="str">
        <f t="shared" si="158"/>
        <v>August</v>
      </c>
      <c r="K2556" s="11">
        <f ca="1" t="shared" si="159"/>
        <v>-778</v>
      </c>
    </row>
    <row r="2557" spans="1:11">
      <c r="A2557">
        <v>12556</v>
      </c>
      <c r="B2557" t="s">
        <v>2304</v>
      </c>
      <c r="C2557" t="s">
        <v>14</v>
      </c>
      <c r="D2557" t="s">
        <v>18</v>
      </c>
      <c r="E2557" t="s">
        <v>35</v>
      </c>
      <c r="F2557" s="2">
        <v>44934</v>
      </c>
      <c r="G2557" s="2">
        <v>45664</v>
      </c>
      <c r="H2557" s="11" t="str">
        <f ca="1" t="shared" si="156"/>
        <v>Expired</v>
      </c>
      <c r="I2557">
        <f t="shared" si="157"/>
        <v>2025</v>
      </c>
      <c r="J2557" t="str">
        <f t="shared" si="158"/>
        <v>January</v>
      </c>
      <c r="K2557" s="11">
        <f ca="1" t="shared" si="159"/>
        <v>-629</v>
      </c>
    </row>
    <row r="2558" spans="1:11">
      <c r="A2558">
        <v>12557</v>
      </c>
      <c r="B2558" t="s">
        <v>2305</v>
      </c>
      <c r="C2558" t="s">
        <v>25</v>
      </c>
      <c r="D2558" t="s">
        <v>18</v>
      </c>
      <c r="E2558" t="s">
        <v>16</v>
      </c>
      <c r="F2558" s="2">
        <v>44990</v>
      </c>
      <c r="G2558" s="2">
        <v>45170</v>
      </c>
      <c r="H2558" s="11" t="str">
        <f ca="1" t="shared" si="156"/>
        <v>Expired</v>
      </c>
      <c r="I2558">
        <f t="shared" si="157"/>
        <v>2023</v>
      </c>
      <c r="J2558" t="str">
        <f t="shared" si="158"/>
        <v>September</v>
      </c>
      <c r="K2558" s="11">
        <f ca="1" t="shared" si="159"/>
        <v>-1123</v>
      </c>
    </row>
    <row r="2559" spans="1:11">
      <c r="A2559">
        <v>12558</v>
      </c>
      <c r="B2559" t="s">
        <v>2306</v>
      </c>
      <c r="C2559" t="s">
        <v>14</v>
      </c>
      <c r="D2559" t="s">
        <v>26</v>
      </c>
      <c r="E2559" t="s">
        <v>35</v>
      </c>
      <c r="F2559" s="2">
        <v>45367</v>
      </c>
      <c r="G2559" s="2">
        <v>45547</v>
      </c>
      <c r="H2559" s="11" t="str">
        <f ca="1" t="shared" si="156"/>
        <v>Expired</v>
      </c>
      <c r="I2559">
        <f t="shared" si="157"/>
        <v>2024</v>
      </c>
      <c r="J2559" t="str">
        <f t="shared" si="158"/>
        <v>September</v>
      </c>
      <c r="K2559" s="11">
        <f ca="1" t="shared" si="159"/>
        <v>-746</v>
      </c>
    </row>
    <row r="2560" spans="1:11">
      <c r="A2560">
        <v>12559</v>
      </c>
      <c r="B2560" t="s">
        <v>2307</v>
      </c>
      <c r="C2560" t="s">
        <v>9</v>
      </c>
      <c r="D2560" t="s">
        <v>26</v>
      </c>
      <c r="E2560" t="s">
        <v>30</v>
      </c>
      <c r="F2560" s="2">
        <v>45529</v>
      </c>
      <c r="G2560" s="2">
        <v>45894</v>
      </c>
      <c r="H2560" s="11" t="str">
        <f ca="1" t="shared" si="156"/>
        <v>Expired</v>
      </c>
      <c r="I2560">
        <f t="shared" si="157"/>
        <v>2025</v>
      </c>
      <c r="J2560" t="str">
        <f t="shared" si="158"/>
        <v>August</v>
      </c>
      <c r="K2560" s="11">
        <f ca="1" t="shared" si="159"/>
        <v>-399</v>
      </c>
    </row>
    <row r="2561" spans="1:11">
      <c r="A2561">
        <v>12560</v>
      </c>
      <c r="B2561" t="s">
        <v>2308</v>
      </c>
      <c r="C2561" t="s">
        <v>14</v>
      </c>
      <c r="D2561" t="s">
        <v>26</v>
      </c>
      <c r="E2561" t="s">
        <v>35</v>
      </c>
      <c r="F2561" s="2">
        <v>45195</v>
      </c>
      <c r="G2561" s="2">
        <v>45925</v>
      </c>
      <c r="H2561" s="11" t="str">
        <f ca="1" t="shared" si="156"/>
        <v>Expired</v>
      </c>
      <c r="I2561">
        <f t="shared" si="157"/>
        <v>2025</v>
      </c>
      <c r="J2561" t="str">
        <f t="shared" si="158"/>
        <v>September</v>
      </c>
      <c r="K2561" s="11">
        <f ca="1" t="shared" si="159"/>
        <v>-368</v>
      </c>
    </row>
    <row r="2562" spans="1:11">
      <c r="A2562">
        <v>12561</v>
      </c>
      <c r="B2562" t="s">
        <v>2010</v>
      </c>
      <c r="C2562" t="s">
        <v>55</v>
      </c>
      <c r="D2562" t="s">
        <v>10</v>
      </c>
      <c r="E2562" t="s">
        <v>22</v>
      </c>
      <c r="F2562" s="2">
        <v>45306</v>
      </c>
      <c r="G2562" s="2">
        <v>45671</v>
      </c>
      <c r="H2562" s="11" t="str">
        <f ca="1" t="shared" ref="H2562:H2625" si="160">IF(K2562&lt;=0,"Expired",IF(AND(K2562&gt;=1,K2562&lt;=30),"Expiring_Soon","Active"))</f>
        <v>Expired</v>
      </c>
      <c r="I2562">
        <f t="shared" ref="I2562:I2625" si="161">YEAR(G2562)</f>
        <v>2025</v>
      </c>
      <c r="J2562" t="str">
        <f t="shared" ref="J2562:J2625" si="162">TEXT(G2562,"mmmm")</f>
        <v>January</v>
      </c>
      <c r="K2562" s="11">
        <f ca="1" t="shared" ref="K2562:K2625" si="163">G2562-TODAY()</f>
        <v>-622</v>
      </c>
    </row>
    <row r="2563" spans="1:11">
      <c r="A2563">
        <v>12562</v>
      </c>
      <c r="B2563" t="s">
        <v>2309</v>
      </c>
      <c r="C2563" t="s">
        <v>25</v>
      </c>
      <c r="D2563" t="s">
        <v>15</v>
      </c>
      <c r="E2563" t="s">
        <v>11</v>
      </c>
      <c r="F2563" s="2">
        <v>45160</v>
      </c>
      <c r="G2563" s="2">
        <v>45890</v>
      </c>
      <c r="H2563" s="11" t="str">
        <f ca="1" t="shared" si="160"/>
        <v>Expired</v>
      </c>
      <c r="I2563">
        <f t="shared" si="161"/>
        <v>2025</v>
      </c>
      <c r="J2563" t="str">
        <f t="shared" si="162"/>
        <v>August</v>
      </c>
      <c r="K2563" s="11">
        <f ca="1" t="shared" si="163"/>
        <v>-403</v>
      </c>
    </row>
    <row r="2564" spans="1:11">
      <c r="A2564">
        <v>12563</v>
      </c>
      <c r="B2564" t="s">
        <v>2310</v>
      </c>
      <c r="C2564" t="s">
        <v>14</v>
      </c>
      <c r="D2564" t="s">
        <v>10</v>
      </c>
      <c r="E2564" t="s">
        <v>22</v>
      </c>
      <c r="F2564" s="2">
        <v>45403</v>
      </c>
      <c r="G2564" s="2">
        <v>45768</v>
      </c>
      <c r="H2564" s="11" t="str">
        <f ca="1" t="shared" si="160"/>
        <v>Expired</v>
      </c>
      <c r="I2564">
        <f t="shared" si="161"/>
        <v>2025</v>
      </c>
      <c r="J2564" t="str">
        <f t="shared" si="162"/>
        <v>April</v>
      </c>
      <c r="K2564" s="11">
        <f ca="1" t="shared" si="163"/>
        <v>-525</v>
      </c>
    </row>
    <row r="2565" spans="1:11">
      <c r="A2565">
        <v>12564</v>
      </c>
      <c r="B2565" t="s">
        <v>2311</v>
      </c>
      <c r="C2565" t="s">
        <v>55</v>
      </c>
      <c r="D2565" t="s">
        <v>38</v>
      </c>
      <c r="E2565" t="s">
        <v>22</v>
      </c>
      <c r="F2565" s="2">
        <v>45083</v>
      </c>
      <c r="G2565" s="2">
        <v>45263</v>
      </c>
      <c r="H2565" s="11" t="str">
        <f ca="1" t="shared" si="160"/>
        <v>Expired</v>
      </c>
      <c r="I2565">
        <f t="shared" si="161"/>
        <v>2023</v>
      </c>
      <c r="J2565" t="str">
        <f t="shared" si="162"/>
        <v>December</v>
      </c>
      <c r="K2565" s="11">
        <f ca="1" t="shared" si="163"/>
        <v>-1030</v>
      </c>
    </row>
    <row r="2566" spans="1:11">
      <c r="A2566">
        <v>12565</v>
      </c>
      <c r="B2566" t="s">
        <v>2312</v>
      </c>
      <c r="C2566" t="s">
        <v>55</v>
      </c>
      <c r="D2566" t="s">
        <v>26</v>
      </c>
      <c r="E2566" t="s">
        <v>11</v>
      </c>
      <c r="F2566" s="2">
        <v>45251</v>
      </c>
      <c r="G2566" s="2">
        <v>45616</v>
      </c>
      <c r="H2566" s="11" t="str">
        <f ca="1" t="shared" si="160"/>
        <v>Expired</v>
      </c>
      <c r="I2566">
        <f t="shared" si="161"/>
        <v>2024</v>
      </c>
      <c r="J2566" t="str">
        <f t="shared" si="162"/>
        <v>November</v>
      </c>
      <c r="K2566" s="11">
        <f ca="1" t="shared" si="163"/>
        <v>-677</v>
      </c>
    </row>
    <row r="2567" spans="1:11">
      <c r="A2567">
        <v>12566</v>
      </c>
      <c r="B2567" t="s">
        <v>2313</v>
      </c>
      <c r="C2567" t="s">
        <v>55</v>
      </c>
      <c r="D2567" t="s">
        <v>10</v>
      </c>
      <c r="E2567" t="s">
        <v>16</v>
      </c>
      <c r="F2567" s="2">
        <v>45371</v>
      </c>
      <c r="G2567" s="2">
        <v>46101</v>
      </c>
      <c r="H2567" s="11" t="str">
        <f ca="1" t="shared" si="160"/>
        <v>Expired</v>
      </c>
      <c r="I2567" s="11">
        <f t="shared" si="161"/>
        <v>2026</v>
      </c>
      <c r="J2567" s="11" t="str">
        <f t="shared" si="162"/>
        <v>March</v>
      </c>
      <c r="K2567" s="11">
        <f ca="1" t="shared" si="163"/>
        <v>-192</v>
      </c>
    </row>
    <row r="2568" spans="1:11">
      <c r="A2568">
        <v>12567</v>
      </c>
      <c r="B2568" t="s">
        <v>2314</v>
      </c>
      <c r="C2568" t="s">
        <v>21</v>
      </c>
      <c r="D2568" t="s">
        <v>15</v>
      </c>
      <c r="E2568" t="s">
        <v>11</v>
      </c>
      <c r="F2568" s="2">
        <v>45149</v>
      </c>
      <c r="G2568" s="2">
        <v>45329</v>
      </c>
      <c r="H2568" s="11" t="str">
        <f ca="1" t="shared" si="160"/>
        <v>Expired</v>
      </c>
      <c r="I2568">
        <f t="shared" si="161"/>
        <v>2024</v>
      </c>
      <c r="J2568" t="str">
        <f t="shared" si="162"/>
        <v>February</v>
      </c>
      <c r="K2568" s="11">
        <f ca="1" t="shared" si="163"/>
        <v>-964</v>
      </c>
    </row>
    <row r="2569" spans="1:11">
      <c r="A2569">
        <v>12568</v>
      </c>
      <c r="B2569" t="s">
        <v>2315</v>
      </c>
      <c r="C2569" t="s">
        <v>55</v>
      </c>
      <c r="D2569" t="s">
        <v>18</v>
      </c>
      <c r="E2569" t="s">
        <v>30</v>
      </c>
      <c r="F2569" s="2">
        <v>45272</v>
      </c>
      <c r="G2569" s="2">
        <v>45452</v>
      </c>
      <c r="H2569" s="11" t="str">
        <f ca="1" t="shared" si="160"/>
        <v>Expired</v>
      </c>
      <c r="I2569">
        <f t="shared" si="161"/>
        <v>2024</v>
      </c>
      <c r="J2569" t="str">
        <f t="shared" si="162"/>
        <v>June</v>
      </c>
      <c r="K2569" s="11">
        <f ca="1" t="shared" si="163"/>
        <v>-841</v>
      </c>
    </row>
    <row r="2570" spans="1:11">
      <c r="A2570">
        <v>12569</v>
      </c>
      <c r="B2570" t="s">
        <v>1890</v>
      </c>
      <c r="C2570" t="s">
        <v>55</v>
      </c>
      <c r="D2570" t="s">
        <v>18</v>
      </c>
      <c r="E2570" t="s">
        <v>30</v>
      </c>
      <c r="F2570" s="2">
        <v>45489</v>
      </c>
      <c r="G2570" s="2">
        <v>45854</v>
      </c>
      <c r="H2570" s="11" t="str">
        <f ca="1" t="shared" si="160"/>
        <v>Expired</v>
      </c>
      <c r="I2570">
        <f t="shared" si="161"/>
        <v>2025</v>
      </c>
      <c r="J2570" t="str">
        <f t="shared" si="162"/>
        <v>July</v>
      </c>
      <c r="K2570" s="11">
        <f ca="1" t="shared" si="163"/>
        <v>-439</v>
      </c>
    </row>
    <row r="2571" spans="1:11">
      <c r="A2571">
        <v>12570</v>
      </c>
      <c r="B2571" t="s">
        <v>2316</v>
      </c>
      <c r="C2571" t="s">
        <v>55</v>
      </c>
      <c r="D2571" t="s">
        <v>15</v>
      </c>
      <c r="E2571" t="s">
        <v>22</v>
      </c>
      <c r="F2571" s="2">
        <v>45370</v>
      </c>
      <c r="G2571" s="2">
        <v>45735</v>
      </c>
      <c r="H2571" s="11" t="str">
        <f ca="1" t="shared" si="160"/>
        <v>Expired</v>
      </c>
      <c r="I2571">
        <f t="shared" si="161"/>
        <v>2025</v>
      </c>
      <c r="J2571" t="str">
        <f t="shared" si="162"/>
        <v>March</v>
      </c>
      <c r="K2571" s="11">
        <f ca="1" t="shared" si="163"/>
        <v>-558</v>
      </c>
    </row>
    <row r="2572" spans="1:11">
      <c r="A2572">
        <v>12571</v>
      </c>
      <c r="B2572" t="s">
        <v>1876</v>
      </c>
      <c r="C2572" t="s">
        <v>55</v>
      </c>
      <c r="D2572" t="s">
        <v>26</v>
      </c>
      <c r="E2572" t="s">
        <v>30</v>
      </c>
      <c r="F2572" s="2">
        <v>45035</v>
      </c>
      <c r="G2572" s="2">
        <v>45215</v>
      </c>
      <c r="H2572" s="11" t="str">
        <f ca="1" t="shared" si="160"/>
        <v>Expired</v>
      </c>
      <c r="I2572">
        <f t="shared" si="161"/>
        <v>2023</v>
      </c>
      <c r="J2572" t="str">
        <f t="shared" si="162"/>
        <v>October</v>
      </c>
      <c r="K2572" s="11">
        <f ca="1" t="shared" si="163"/>
        <v>-1078</v>
      </c>
    </row>
    <row r="2573" spans="1:11">
      <c r="A2573">
        <v>12572</v>
      </c>
      <c r="B2573" t="s">
        <v>2317</v>
      </c>
      <c r="C2573" t="s">
        <v>14</v>
      </c>
      <c r="D2573" t="s">
        <v>38</v>
      </c>
      <c r="E2573" t="s">
        <v>35</v>
      </c>
      <c r="F2573" s="2">
        <v>45223</v>
      </c>
      <c r="G2573" s="2">
        <v>45403</v>
      </c>
      <c r="H2573" s="11" t="str">
        <f ca="1" t="shared" si="160"/>
        <v>Expired</v>
      </c>
      <c r="I2573">
        <f t="shared" si="161"/>
        <v>2024</v>
      </c>
      <c r="J2573" t="str">
        <f t="shared" si="162"/>
        <v>April</v>
      </c>
      <c r="K2573" s="11">
        <f ca="1" t="shared" si="163"/>
        <v>-890</v>
      </c>
    </row>
    <row r="2574" spans="1:11">
      <c r="A2574">
        <v>12573</v>
      </c>
      <c r="B2574" t="s">
        <v>2318</v>
      </c>
      <c r="C2574" t="s">
        <v>55</v>
      </c>
      <c r="D2574" t="s">
        <v>18</v>
      </c>
      <c r="E2574" t="s">
        <v>22</v>
      </c>
      <c r="F2574" s="2">
        <v>45429</v>
      </c>
      <c r="G2574" s="2">
        <v>45609</v>
      </c>
      <c r="H2574" s="11" t="str">
        <f ca="1" t="shared" si="160"/>
        <v>Expired</v>
      </c>
      <c r="I2574">
        <f t="shared" si="161"/>
        <v>2024</v>
      </c>
      <c r="J2574" t="str">
        <f t="shared" si="162"/>
        <v>November</v>
      </c>
      <c r="K2574" s="11">
        <f ca="1" t="shared" si="163"/>
        <v>-684</v>
      </c>
    </row>
    <row r="2575" spans="1:11">
      <c r="A2575">
        <v>12574</v>
      </c>
      <c r="B2575" t="s">
        <v>2319</v>
      </c>
      <c r="C2575" t="s">
        <v>14</v>
      </c>
      <c r="D2575" t="s">
        <v>18</v>
      </c>
      <c r="E2575" t="s">
        <v>30</v>
      </c>
      <c r="F2575" s="2">
        <v>45572</v>
      </c>
      <c r="G2575" s="2">
        <v>45937</v>
      </c>
      <c r="H2575" s="11" t="str">
        <f ca="1" t="shared" si="160"/>
        <v>Expired</v>
      </c>
      <c r="I2575">
        <f t="shared" si="161"/>
        <v>2025</v>
      </c>
      <c r="J2575" t="str">
        <f t="shared" si="162"/>
        <v>October</v>
      </c>
      <c r="K2575" s="11">
        <f ca="1" t="shared" si="163"/>
        <v>-356</v>
      </c>
    </row>
    <row r="2576" spans="1:11">
      <c r="A2576">
        <v>12575</v>
      </c>
      <c r="B2576" t="s">
        <v>2320</v>
      </c>
      <c r="C2576" t="s">
        <v>55</v>
      </c>
      <c r="D2576" t="s">
        <v>15</v>
      </c>
      <c r="E2576" t="s">
        <v>16</v>
      </c>
      <c r="F2576" s="2">
        <v>45540</v>
      </c>
      <c r="G2576" s="2">
        <v>45720</v>
      </c>
      <c r="H2576" s="11" t="str">
        <f ca="1" t="shared" si="160"/>
        <v>Expired</v>
      </c>
      <c r="I2576">
        <f t="shared" si="161"/>
        <v>2025</v>
      </c>
      <c r="J2576" t="str">
        <f t="shared" si="162"/>
        <v>March</v>
      </c>
      <c r="K2576" s="11">
        <f ca="1" t="shared" si="163"/>
        <v>-573</v>
      </c>
    </row>
    <row r="2577" spans="1:11">
      <c r="A2577">
        <v>12576</v>
      </c>
      <c r="B2577" t="s">
        <v>1107</v>
      </c>
      <c r="C2577" t="s">
        <v>25</v>
      </c>
      <c r="D2577" t="s">
        <v>10</v>
      </c>
      <c r="E2577" t="s">
        <v>11</v>
      </c>
      <c r="F2577" s="2">
        <v>45305</v>
      </c>
      <c r="G2577" s="2">
        <v>46035</v>
      </c>
      <c r="H2577" s="11" t="str">
        <f ca="1" t="shared" si="160"/>
        <v>Expired</v>
      </c>
      <c r="I2577" s="11">
        <f t="shared" si="161"/>
        <v>2026</v>
      </c>
      <c r="J2577" s="11" t="str">
        <f t="shared" si="162"/>
        <v>January</v>
      </c>
      <c r="K2577" s="11">
        <f ca="1" t="shared" si="163"/>
        <v>-258</v>
      </c>
    </row>
    <row r="2578" spans="1:11">
      <c r="A2578">
        <v>12577</v>
      </c>
      <c r="B2578" t="s">
        <v>2321</v>
      </c>
      <c r="C2578" t="s">
        <v>9</v>
      </c>
      <c r="D2578" t="s">
        <v>26</v>
      </c>
      <c r="E2578" t="s">
        <v>22</v>
      </c>
      <c r="F2578" s="2">
        <v>45305</v>
      </c>
      <c r="G2578" s="2">
        <v>45670</v>
      </c>
      <c r="H2578" s="11" t="str">
        <f ca="1" t="shared" si="160"/>
        <v>Expired</v>
      </c>
      <c r="I2578">
        <f t="shared" si="161"/>
        <v>2025</v>
      </c>
      <c r="J2578" t="str">
        <f t="shared" si="162"/>
        <v>January</v>
      </c>
      <c r="K2578" s="11">
        <f ca="1" t="shared" si="163"/>
        <v>-623</v>
      </c>
    </row>
    <row r="2579" spans="1:11">
      <c r="A2579">
        <v>12578</v>
      </c>
      <c r="B2579" t="s">
        <v>2322</v>
      </c>
      <c r="C2579" t="s">
        <v>25</v>
      </c>
      <c r="D2579" t="s">
        <v>18</v>
      </c>
      <c r="E2579" t="s">
        <v>30</v>
      </c>
      <c r="F2579" s="2">
        <v>45576</v>
      </c>
      <c r="G2579" s="2">
        <v>45941</v>
      </c>
      <c r="H2579" s="11" t="str">
        <f ca="1" t="shared" si="160"/>
        <v>Expired</v>
      </c>
      <c r="I2579">
        <f t="shared" si="161"/>
        <v>2025</v>
      </c>
      <c r="J2579" t="str">
        <f t="shared" si="162"/>
        <v>October</v>
      </c>
      <c r="K2579" s="11">
        <f ca="1" t="shared" si="163"/>
        <v>-352</v>
      </c>
    </row>
    <row r="2580" spans="1:11">
      <c r="A2580">
        <v>12579</v>
      </c>
      <c r="B2580" t="s">
        <v>2323</v>
      </c>
      <c r="C2580" t="s">
        <v>28</v>
      </c>
      <c r="D2580" t="s">
        <v>10</v>
      </c>
      <c r="E2580" t="s">
        <v>35</v>
      </c>
      <c r="F2580" s="2">
        <v>45266</v>
      </c>
      <c r="G2580" s="2">
        <v>45996</v>
      </c>
      <c r="H2580" s="11" t="str">
        <f ca="1" t="shared" si="160"/>
        <v>Expired</v>
      </c>
      <c r="I2580">
        <f t="shared" si="161"/>
        <v>2025</v>
      </c>
      <c r="J2580" t="str">
        <f t="shared" si="162"/>
        <v>December</v>
      </c>
      <c r="K2580" s="11">
        <f ca="1" t="shared" si="163"/>
        <v>-297</v>
      </c>
    </row>
    <row r="2581" spans="1:11">
      <c r="A2581">
        <v>12580</v>
      </c>
      <c r="B2581" t="s">
        <v>2324</v>
      </c>
      <c r="C2581" t="s">
        <v>25</v>
      </c>
      <c r="D2581" t="s">
        <v>15</v>
      </c>
      <c r="E2581" t="s">
        <v>11</v>
      </c>
      <c r="F2581" s="2">
        <v>45534</v>
      </c>
      <c r="G2581" s="2">
        <v>46264</v>
      </c>
      <c r="H2581" s="11" t="str">
        <f ca="1" t="shared" si="160"/>
        <v>Expired</v>
      </c>
      <c r="I2581" s="11">
        <f t="shared" si="161"/>
        <v>2026</v>
      </c>
      <c r="J2581" s="11" t="str">
        <f t="shared" si="162"/>
        <v>August</v>
      </c>
      <c r="K2581" s="11">
        <f ca="1" t="shared" si="163"/>
        <v>-29</v>
      </c>
    </row>
    <row r="2582" spans="1:11">
      <c r="A2582">
        <v>12581</v>
      </c>
      <c r="B2582" t="s">
        <v>2325</v>
      </c>
      <c r="C2582" t="s">
        <v>55</v>
      </c>
      <c r="D2582" t="s">
        <v>15</v>
      </c>
      <c r="E2582" t="s">
        <v>22</v>
      </c>
      <c r="F2582" s="2">
        <v>44946</v>
      </c>
      <c r="G2582" s="2">
        <v>45311</v>
      </c>
      <c r="H2582" s="11" t="str">
        <f ca="1" t="shared" si="160"/>
        <v>Expired</v>
      </c>
      <c r="I2582">
        <f t="shared" si="161"/>
        <v>2024</v>
      </c>
      <c r="J2582" t="str">
        <f t="shared" si="162"/>
        <v>January</v>
      </c>
      <c r="K2582" s="11">
        <f ca="1" t="shared" si="163"/>
        <v>-982</v>
      </c>
    </row>
    <row r="2583" spans="1:11">
      <c r="A2583">
        <v>12582</v>
      </c>
      <c r="B2583" t="s">
        <v>2326</v>
      </c>
      <c r="C2583" t="s">
        <v>55</v>
      </c>
      <c r="D2583" t="s">
        <v>18</v>
      </c>
      <c r="E2583" t="s">
        <v>35</v>
      </c>
      <c r="F2583" s="2">
        <v>45256</v>
      </c>
      <c r="G2583" s="2">
        <v>45436</v>
      </c>
      <c r="H2583" s="11" t="str">
        <f ca="1" t="shared" si="160"/>
        <v>Expired</v>
      </c>
      <c r="I2583">
        <f t="shared" si="161"/>
        <v>2024</v>
      </c>
      <c r="J2583" t="str">
        <f t="shared" si="162"/>
        <v>May</v>
      </c>
      <c r="K2583" s="11">
        <f ca="1" t="shared" si="163"/>
        <v>-857</v>
      </c>
    </row>
    <row r="2584" spans="1:11">
      <c r="A2584">
        <v>12583</v>
      </c>
      <c r="B2584" t="s">
        <v>2327</v>
      </c>
      <c r="C2584" t="s">
        <v>55</v>
      </c>
      <c r="D2584" t="s">
        <v>15</v>
      </c>
      <c r="E2584" t="s">
        <v>30</v>
      </c>
      <c r="F2584" s="2">
        <v>44995</v>
      </c>
      <c r="G2584" s="2">
        <v>45360</v>
      </c>
      <c r="H2584" s="11" t="str">
        <f ca="1" t="shared" si="160"/>
        <v>Expired</v>
      </c>
      <c r="I2584">
        <f t="shared" si="161"/>
        <v>2024</v>
      </c>
      <c r="J2584" t="str">
        <f t="shared" si="162"/>
        <v>March</v>
      </c>
      <c r="K2584" s="11">
        <f ca="1" t="shared" si="163"/>
        <v>-933</v>
      </c>
    </row>
    <row r="2585" spans="1:11">
      <c r="A2585">
        <v>12584</v>
      </c>
      <c r="B2585" t="s">
        <v>2328</v>
      </c>
      <c r="C2585" t="s">
        <v>25</v>
      </c>
      <c r="D2585" t="s">
        <v>18</v>
      </c>
      <c r="E2585" t="s">
        <v>30</v>
      </c>
      <c r="F2585" s="2">
        <v>44987</v>
      </c>
      <c r="G2585" s="2">
        <v>45352</v>
      </c>
      <c r="H2585" s="11" t="str">
        <f ca="1" t="shared" si="160"/>
        <v>Expired</v>
      </c>
      <c r="I2585">
        <f t="shared" si="161"/>
        <v>2024</v>
      </c>
      <c r="J2585" t="str">
        <f t="shared" si="162"/>
        <v>March</v>
      </c>
      <c r="K2585" s="11">
        <f ca="1" t="shared" si="163"/>
        <v>-941</v>
      </c>
    </row>
    <row r="2586" spans="1:11">
      <c r="A2586">
        <v>12585</v>
      </c>
      <c r="B2586" t="s">
        <v>2329</v>
      </c>
      <c r="C2586" t="s">
        <v>14</v>
      </c>
      <c r="D2586" t="s">
        <v>26</v>
      </c>
      <c r="E2586" t="s">
        <v>30</v>
      </c>
      <c r="F2586" s="2">
        <v>45291</v>
      </c>
      <c r="G2586" s="2">
        <v>46021</v>
      </c>
      <c r="H2586" s="11" t="str">
        <f ca="1" t="shared" si="160"/>
        <v>Expired</v>
      </c>
      <c r="I2586">
        <f t="shared" si="161"/>
        <v>2025</v>
      </c>
      <c r="J2586" t="str">
        <f t="shared" si="162"/>
        <v>December</v>
      </c>
      <c r="K2586" s="11">
        <f ca="1" t="shared" si="163"/>
        <v>-272</v>
      </c>
    </row>
    <row r="2587" spans="1:11">
      <c r="A2587">
        <v>12586</v>
      </c>
      <c r="B2587" t="s">
        <v>2330</v>
      </c>
      <c r="C2587" t="s">
        <v>21</v>
      </c>
      <c r="D2587" t="s">
        <v>10</v>
      </c>
      <c r="E2587" t="s">
        <v>30</v>
      </c>
      <c r="F2587" s="2">
        <v>45423</v>
      </c>
      <c r="G2587" s="2">
        <v>45788</v>
      </c>
      <c r="H2587" s="11" t="str">
        <f ca="1" t="shared" si="160"/>
        <v>Expired</v>
      </c>
      <c r="I2587">
        <f t="shared" si="161"/>
        <v>2025</v>
      </c>
      <c r="J2587" t="str">
        <f t="shared" si="162"/>
        <v>May</v>
      </c>
      <c r="K2587" s="11">
        <f ca="1" t="shared" si="163"/>
        <v>-505</v>
      </c>
    </row>
    <row r="2588" spans="1:11">
      <c r="A2588">
        <v>12587</v>
      </c>
      <c r="B2588" t="s">
        <v>1113</v>
      </c>
      <c r="C2588" t="s">
        <v>21</v>
      </c>
      <c r="D2588" t="s">
        <v>18</v>
      </c>
      <c r="E2588" t="s">
        <v>35</v>
      </c>
      <c r="F2588" s="2">
        <v>45546</v>
      </c>
      <c r="G2588" s="2">
        <v>45726</v>
      </c>
      <c r="H2588" s="11" t="str">
        <f ca="1" t="shared" si="160"/>
        <v>Expired</v>
      </c>
      <c r="I2588">
        <f t="shared" si="161"/>
        <v>2025</v>
      </c>
      <c r="J2588" t="str">
        <f t="shared" si="162"/>
        <v>March</v>
      </c>
      <c r="K2588" s="11">
        <f ca="1" t="shared" si="163"/>
        <v>-567</v>
      </c>
    </row>
    <row r="2589" spans="1:11">
      <c r="A2589">
        <v>12588</v>
      </c>
      <c r="B2589" t="s">
        <v>154</v>
      </c>
      <c r="C2589" t="s">
        <v>14</v>
      </c>
      <c r="D2589" t="s">
        <v>18</v>
      </c>
      <c r="E2589" t="s">
        <v>35</v>
      </c>
      <c r="F2589" s="2">
        <v>45443</v>
      </c>
      <c r="G2589" s="2">
        <v>45808</v>
      </c>
      <c r="H2589" s="11" t="str">
        <f ca="1" t="shared" si="160"/>
        <v>Expired</v>
      </c>
      <c r="I2589">
        <f t="shared" si="161"/>
        <v>2025</v>
      </c>
      <c r="J2589" t="str">
        <f t="shared" si="162"/>
        <v>May</v>
      </c>
      <c r="K2589" s="11">
        <f ca="1" t="shared" si="163"/>
        <v>-485</v>
      </c>
    </row>
    <row r="2590" spans="1:11">
      <c r="A2590">
        <v>12589</v>
      </c>
      <c r="B2590" t="s">
        <v>2331</v>
      </c>
      <c r="C2590" t="s">
        <v>55</v>
      </c>
      <c r="D2590" t="s">
        <v>26</v>
      </c>
      <c r="E2590" t="s">
        <v>30</v>
      </c>
      <c r="F2590" s="2">
        <v>45194</v>
      </c>
      <c r="G2590" s="2">
        <v>45374</v>
      </c>
      <c r="H2590" s="11" t="str">
        <f ca="1" t="shared" si="160"/>
        <v>Expired</v>
      </c>
      <c r="I2590">
        <f t="shared" si="161"/>
        <v>2024</v>
      </c>
      <c r="J2590" t="str">
        <f t="shared" si="162"/>
        <v>March</v>
      </c>
      <c r="K2590" s="11">
        <f ca="1" t="shared" si="163"/>
        <v>-919</v>
      </c>
    </row>
    <row r="2591" spans="1:11">
      <c r="A2591">
        <v>12590</v>
      </c>
      <c r="B2591" t="s">
        <v>2332</v>
      </c>
      <c r="C2591" t="s">
        <v>9</v>
      </c>
      <c r="D2591" t="s">
        <v>26</v>
      </c>
      <c r="E2591" t="s">
        <v>22</v>
      </c>
      <c r="F2591" s="2">
        <v>45007</v>
      </c>
      <c r="G2591" s="2">
        <v>45372</v>
      </c>
      <c r="H2591" s="11" t="str">
        <f ca="1" t="shared" si="160"/>
        <v>Expired</v>
      </c>
      <c r="I2591">
        <f t="shared" si="161"/>
        <v>2024</v>
      </c>
      <c r="J2591" t="str">
        <f t="shared" si="162"/>
        <v>March</v>
      </c>
      <c r="K2591" s="11">
        <f ca="1" t="shared" si="163"/>
        <v>-921</v>
      </c>
    </row>
    <row r="2592" spans="1:11">
      <c r="A2592">
        <v>12591</v>
      </c>
      <c r="B2592" t="s">
        <v>2333</v>
      </c>
      <c r="C2592" t="s">
        <v>55</v>
      </c>
      <c r="D2592" t="s">
        <v>38</v>
      </c>
      <c r="E2592" t="s">
        <v>35</v>
      </c>
      <c r="F2592" s="2">
        <v>45087</v>
      </c>
      <c r="G2592" s="2">
        <v>45817</v>
      </c>
      <c r="H2592" s="11" t="str">
        <f ca="1" t="shared" si="160"/>
        <v>Expired</v>
      </c>
      <c r="I2592">
        <f t="shared" si="161"/>
        <v>2025</v>
      </c>
      <c r="J2592" t="str">
        <f t="shared" si="162"/>
        <v>June</v>
      </c>
      <c r="K2592" s="11">
        <f ca="1" t="shared" si="163"/>
        <v>-476</v>
      </c>
    </row>
    <row r="2593" spans="1:11">
      <c r="A2593">
        <v>12592</v>
      </c>
      <c r="B2593" t="s">
        <v>958</v>
      </c>
      <c r="C2593" t="s">
        <v>9</v>
      </c>
      <c r="D2593" t="s">
        <v>10</v>
      </c>
      <c r="E2593" t="s">
        <v>22</v>
      </c>
      <c r="F2593" s="2">
        <v>45209</v>
      </c>
      <c r="G2593" s="2">
        <v>45389</v>
      </c>
      <c r="H2593" s="11" t="str">
        <f ca="1" t="shared" si="160"/>
        <v>Expired</v>
      </c>
      <c r="I2593">
        <f t="shared" si="161"/>
        <v>2024</v>
      </c>
      <c r="J2593" t="str">
        <f t="shared" si="162"/>
        <v>April</v>
      </c>
      <c r="K2593" s="11">
        <f ca="1" t="shared" si="163"/>
        <v>-904</v>
      </c>
    </row>
    <row r="2594" spans="1:11">
      <c r="A2594">
        <v>12593</v>
      </c>
      <c r="B2594" t="s">
        <v>2334</v>
      </c>
      <c r="C2594" t="s">
        <v>55</v>
      </c>
      <c r="D2594" t="s">
        <v>10</v>
      </c>
      <c r="E2594" t="s">
        <v>11</v>
      </c>
      <c r="F2594" s="2">
        <v>45527</v>
      </c>
      <c r="G2594" s="2">
        <v>45707</v>
      </c>
      <c r="H2594" s="11" t="str">
        <f ca="1" t="shared" si="160"/>
        <v>Expired</v>
      </c>
      <c r="I2594">
        <f t="shared" si="161"/>
        <v>2025</v>
      </c>
      <c r="J2594" t="str">
        <f t="shared" si="162"/>
        <v>February</v>
      </c>
      <c r="K2594" s="11">
        <f ca="1" t="shared" si="163"/>
        <v>-586</v>
      </c>
    </row>
    <row r="2595" spans="1:11">
      <c r="A2595">
        <v>12594</v>
      </c>
      <c r="B2595" t="s">
        <v>2335</v>
      </c>
      <c r="C2595" t="s">
        <v>9</v>
      </c>
      <c r="D2595" t="s">
        <v>26</v>
      </c>
      <c r="E2595" t="s">
        <v>30</v>
      </c>
      <c r="F2595" s="2">
        <v>45492</v>
      </c>
      <c r="G2595" s="2">
        <v>45857</v>
      </c>
      <c r="H2595" s="11" t="str">
        <f ca="1" t="shared" si="160"/>
        <v>Expired</v>
      </c>
      <c r="I2595">
        <f t="shared" si="161"/>
        <v>2025</v>
      </c>
      <c r="J2595" t="str">
        <f t="shared" si="162"/>
        <v>July</v>
      </c>
      <c r="K2595" s="11">
        <f ca="1" t="shared" si="163"/>
        <v>-436</v>
      </c>
    </row>
    <row r="2596" spans="1:11">
      <c r="A2596">
        <v>12595</v>
      </c>
      <c r="B2596" t="s">
        <v>2336</v>
      </c>
      <c r="C2596" t="s">
        <v>25</v>
      </c>
      <c r="D2596" t="s">
        <v>38</v>
      </c>
      <c r="E2596" t="s">
        <v>35</v>
      </c>
      <c r="F2596" s="2">
        <v>44953</v>
      </c>
      <c r="G2596" s="2">
        <v>45683</v>
      </c>
      <c r="H2596" s="11" t="str">
        <f ca="1" t="shared" si="160"/>
        <v>Expired</v>
      </c>
      <c r="I2596">
        <f t="shared" si="161"/>
        <v>2025</v>
      </c>
      <c r="J2596" t="str">
        <f t="shared" si="162"/>
        <v>January</v>
      </c>
      <c r="K2596" s="11">
        <f ca="1" t="shared" si="163"/>
        <v>-610</v>
      </c>
    </row>
    <row r="2597" spans="1:11">
      <c r="A2597">
        <v>12596</v>
      </c>
      <c r="B2597" t="s">
        <v>2337</v>
      </c>
      <c r="C2597" t="s">
        <v>55</v>
      </c>
      <c r="D2597" t="s">
        <v>18</v>
      </c>
      <c r="E2597" t="s">
        <v>30</v>
      </c>
      <c r="F2597" s="2">
        <v>45554</v>
      </c>
      <c r="G2597" s="2">
        <v>45734</v>
      </c>
      <c r="H2597" s="11" t="str">
        <f ca="1" t="shared" si="160"/>
        <v>Expired</v>
      </c>
      <c r="I2597">
        <f t="shared" si="161"/>
        <v>2025</v>
      </c>
      <c r="J2597" t="str">
        <f t="shared" si="162"/>
        <v>March</v>
      </c>
      <c r="K2597" s="11">
        <f ca="1" t="shared" si="163"/>
        <v>-559</v>
      </c>
    </row>
    <row r="2598" spans="1:11">
      <c r="A2598">
        <v>12597</v>
      </c>
      <c r="B2598" t="s">
        <v>2338</v>
      </c>
      <c r="C2598" t="s">
        <v>25</v>
      </c>
      <c r="D2598" t="s">
        <v>15</v>
      </c>
      <c r="E2598" t="s">
        <v>35</v>
      </c>
      <c r="F2598" s="2">
        <v>44967</v>
      </c>
      <c r="G2598" s="2">
        <v>45697</v>
      </c>
      <c r="H2598" s="11" t="str">
        <f ca="1" t="shared" si="160"/>
        <v>Expired</v>
      </c>
      <c r="I2598">
        <f t="shared" si="161"/>
        <v>2025</v>
      </c>
      <c r="J2598" t="str">
        <f t="shared" si="162"/>
        <v>February</v>
      </c>
      <c r="K2598" s="11">
        <f ca="1" t="shared" si="163"/>
        <v>-596</v>
      </c>
    </row>
    <row r="2599" spans="1:11">
      <c r="A2599">
        <v>12598</v>
      </c>
      <c r="B2599" t="s">
        <v>2339</v>
      </c>
      <c r="C2599" t="s">
        <v>55</v>
      </c>
      <c r="D2599" t="s">
        <v>26</v>
      </c>
      <c r="E2599" t="s">
        <v>16</v>
      </c>
      <c r="F2599" s="2">
        <v>45070</v>
      </c>
      <c r="G2599" s="2">
        <v>45250</v>
      </c>
      <c r="H2599" s="11" t="str">
        <f ca="1" t="shared" si="160"/>
        <v>Expired</v>
      </c>
      <c r="I2599">
        <f t="shared" si="161"/>
        <v>2023</v>
      </c>
      <c r="J2599" t="str">
        <f t="shared" si="162"/>
        <v>November</v>
      </c>
      <c r="K2599" s="11">
        <f ca="1" t="shared" si="163"/>
        <v>-1043</v>
      </c>
    </row>
    <row r="2600" spans="1:11">
      <c r="A2600">
        <v>12599</v>
      </c>
      <c r="B2600" t="s">
        <v>2340</v>
      </c>
      <c r="C2600" t="s">
        <v>21</v>
      </c>
      <c r="D2600" t="s">
        <v>18</v>
      </c>
      <c r="E2600" t="s">
        <v>16</v>
      </c>
      <c r="F2600" s="2">
        <v>45295</v>
      </c>
      <c r="G2600" s="2">
        <v>45660</v>
      </c>
      <c r="H2600" s="11" t="str">
        <f ca="1" t="shared" si="160"/>
        <v>Expired</v>
      </c>
      <c r="I2600">
        <f t="shared" si="161"/>
        <v>2025</v>
      </c>
      <c r="J2600" t="str">
        <f t="shared" si="162"/>
        <v>January</v>
      </c>
      <c r="K2600" s="11">
        <f ca="1" t="shared" si="163"/>
        <v>-633</v>
      </c>
    </row>
    <row r="2601" spans="1:11">
      <c r="A2601">
        <v>12600</v>
      </c>
      <c r="B2601" t="s">
        <v>2341</v>
      </c>
      <c r="C2601" t="s">
        <v>55</v>
      </c>
      <c r="D2601" t="s">
        <v>10</v>
      </c>
      <c r="E2601" t="s">
        <v>16</v>
      </c>
      <c r="F2601" s="2">
        <v>45431</v>
      </c>
      <c r="G2601" s="2">
        <v>45796</v>
      </c>
      <c r="H2601" s="11" t="str">
        <f ca="1" t="shared" si="160"/>
        <v>Expired</v>
      </c>
      <c r="I2601">
        <f t="shared" si="161"/>
        <v>2025</v>
      </c>
      <c r="J2601" t="str">
        <f t="shared" si="162"/>
        <v>May</v>
      </c>
      <c r="K2601" s="11">
        <f ca="1" t="shared" si="163"/>
        <v>-497</v>
      </c>
    </row>
    <row r="2602" spans="1:11">
      <c r="A2602">
        <v>12601</v>
      </c>
      <c r="B2602" t="s">
        <v>2342</v>
      </c>
      <c r="C2602" t="s">
        <v>28</v>
      </c>
      <c r="D2602" t="s">
        <v>38</v>
      </c>
      <c r="E2602" t="s">
        <v>22</v>
      </c>
      <c r="F2602" s="2">
        <v>45085</v>
      </c>
      <c r="G2602" s="2">
        <v>45815</v>
      </c>
      <c r="H2602" s="11" t="str">
        <f ca="1" t="shared" si="160"/>
        <v>Expired</v>
      </c>
      <c r="I2602">
        <f t="shared" si="161"/>
        <v>2025</v>
      </c>
      <c r="J2602" t="str">
        <f t="shared" si="162"/>
        <v>June</v>
      </c>
      <c r="K2602" s="11">
        <f ca="1" t="shared" si="163"/>
        <v>-478</v>
      </c>
    </row>
    <row r="2603" spans="1:11">
      <c r="A2603">
        <v>12602</v>
      </c>
      <c r="B2603" t="s">
        <v>2343</v>
      </c>
      <c r="C2603" t="s">
        <v>21</v>
      </c>
      <c r="D2603" t="s">
        <v>38</v>
      </c>
      <c r="E2603" t="s">
        <v>11</v>
      </c>
      <c r="F2603" s="2">
        <v>45045</v>
      </c>
      <c r="G2603" s="2">
        <v>45410</v>
      </c>
      <c r="H2603" s="11" t="str">
        <f ca="1" t="shared" si="160"/>
        <v>Expired</v>
      </c>
      <c r="I2603">
        <f t="shared" si="161"/>
        <v>2024</v>
      </c>
      <c r="J2603" t="str">
        <f t="shared" si="162"/>
        <v>April</v>
      </c>
      <c r="K2603" s="11">
        <f ca="1" t="shared" si="163"/>
        <v>-883</v>
      </c>
    </row>
    <row r="2604" spans="1:11">
      <c r="A2604">
        <v>12603</v>
      </c>
      <c r="B2604" t="s">
        <v>2344</v>
      </c>
      <c r="C2604" t="s">
        <v>9</v>
      </c>
      <c r="D2604" t="s">
        <v>15</v>
      </c>
      <c r="E2604" t="s">
        <v>16</v>
      </c>
      <c r="F2604" s="2">
        <v>44980</v>
      </c>
      <c r="G2604" s="2">
        <v>45710</v>
      </c>
      <c r="H2604" s="11" t="str">
        <f ca="1" t="shared" si="160"/>
        <v>Expired</v>
      </c>
      <c r="I2604">
        <f t="shared" si="161"/>
        <v>2025</v>
      </c>
      <c r="J2604" t="str">
        <f t="shared" si="162"/>
        <v>February</v>
      </c>
      <c r="K2604" s="11">
        <f ca="1" t="shared" si="163"/>
        <v>-583</v>
      </c>
    </row>
    <row r="2605" spans="1:11">
      <c r="A2605">
        <v>12604</v>
      </c>
      <c r="B2605" t="s">
        <v>2345</v>
      </c>
      <c r="C2605" t="s">
        <v>55</v>
      </c>
      <c r="D2605" t="s">
        <v>26</v>
      </c>
      <c r="E2605" t="s">
        <v>16</v>
      </c>
      <c r="F2605" s="2">
        <v>45151</v>
      </c>
      <c r="G2605" s="2">
        <v>45331</v>
      </c>
      <c r="H2605" s="11" t="str">
        <f ca="1" t="shared" si="160"/>
        <v>Expired</v>
      </c>
      <c r="I2605">
        <f t="shared" si="161"/>
        <v>2024</v>
      </c>
      <c r="J2605" t="str">
        <f t="shared" si="162"/>
        <v>February</v>
      </c>
      <c r="K2605" s="11">
        <f ca="1" t="shared" si="163"/>
        <v>-962</v>
      </c>
    </row>
    <row r="2606" spans="1:11">
      <c r="A2606">
        <v>12605</v>
      </c>
      <c r="B2606" t="s">
        <v>2346</v>
      </c>
      <c r="C2606" t="s">
        <v>21</v>
      </c>
      <c r="D2606" t="s">
        <v>15</v>
      </c>
      <c r="E2606" t="s">
        <v>30</v>
      </c>
      <c r="F2606" s="2">
        <v>45257</v>
      </c>
      <c r="G2606" s="2">
        <v>45622</v>
      </c>
      <c r="H2606" s="11" t="str">
        <f ca="1" t="shared" si="160"/>
        <v>Expired</v>
      </c>
      <c r="I2606">
        <f t="shared" si="161"/>
        <v>2024</v>
      </c>
      <c r="J2606" t="str">
        <f t="shared" si="162"/>
        <v>November</v>
      </c>
      <c r="K2606" s="11">
        <f ca="1" t="shared" si="163"/>
        <v>-671</v>
      </c>
    </row>
    <row r="2607" spans="1:11">
      <c r="A2607">
        <v>12606</v>
      </c>
      <c r="B2607" t="s">
        <v>1479</v>
      </c>
      <c r="C2607" t="s">
        <v>9</v>
      </c>
      <c r="D2607" t="s">
        <v>15</v>
      </c>
      <c r="E2607" t="s">
        <v>30</v>
      </c>
      <c r="F2607" s="2">
        <v>45431</v>
      </c>
      <c r="G2607" s="2">
        <v>45611</v>
      </c>
      <c r="H2607" s="11" t="str">
        <f ca="1" t="shared" si="160"/>
        <v>Expired</v>
      </c>
      <c r="I2607">
        <f t="shared" si="161"/>
        <v>2024</v>
      </c>
      <c r="J2607" t="str">
        <f t="shared" si="162"/>
        <v>November</v>
      </c>
      <c r="K2607" s="11">
        <f ca="1" t="shared" si="163"/>
        <v>-682</v>
      </c>
    </row>
    <row r="2608" spans="1:11">
      <c r="A2608">
        <v>12607</v>
      </c>
      <c r="B2608" t="s">
        <v>2347</v>
      </c>
      <c r="C2608" t="s">
        <v>28</v>
      </c>
      <c r="D2608" t="s">
        <v>26</v>
      </c>
      <c r="E2608" t="s">
        <v>16</v>
      </c>
      <c r="F2608" s="2">
        <v>45131</v>
      </c>
      <c r="G2608" s="2">
        <v>45861</v>
      </c>
      <c r="H2608" s="11" t="str">
        <f ca="1" t="shared" si="160"/>
        <v>Expired</v>
      </c>
      <c r="I2608">
        <f t="shared" si="161"/>
        <v>2025</v>
      </c>
      <c r="J2608" t="str">
        <f t="shared" si="162"/>
        <v>July</v>
      </c>
      <c r="K2608" s="11">
        <f ca="1" t="shared" si="163"/>
        <v>-432</v>
      </c>
    </row>
    <row r="2609" spans="1:11">
      <c r="A2609">
        <v>12608</v>
      </c>
      <c r="B2609" t="s">
        <v>140</v>
      </c>
      <c r="C2609" t="s">
        <v>21</v>
      </c>
      <c r="D2609" t="s">
        <v>15</v>
      </c>
      <c r="E2609" t="s">
        <v>22</v>
      </c>
      <c r="F2609" s="2">
        <v>44934</v>
      </c>
      <c r="G2609" s="2">
        <v>45299</v>
      </c>
      <c r="H2609" s="11" t="str">
        <f ca="1" t="shared" si="160"/>
        <v>Expired</v>
      </c>
      <c r="I2609">
        <f t="shared" si="161"/>
        <v>2024</v>
      </c>
      <c r="J2609" t="str">
        <f t="shared" si="162"/>
        <v>January</v>
      </c>
      <c r="K2609" s="11">
        <f ca="1" t="shared" si="163"/>
        <v>-994</v>
      </c>
    </row>
    <row r="2610" spans="1:11">
      <c r="A2610">
        <v>12609</v>
      </c>
      <c r="B2610" t="s">
        <v>2348</v>
      </c>
      <c r="C2610" t="s">
        <v>28</v>
      </c>
      <c r="D2610" t="s">
        <v>10</v>
      </c>
      <c r="E2610" t="s">
        <v>35</v>
      </c>
      <c r="F2610" s="2">
        <v>45095</v>
      </c>
      <c r="G2610" s="2">
        <v>45460</v>
      </c>
      <c r="H2610" s="11" t="str">
        <f ca="1" t="shared" si="160"/>
        <v>Expired</v>
      </c>
      <c r="I2610">
        <f t="shared" si="161"/>
        <v>2024</v>
      </c>
      <c r="J2610" t="str">
        <f t="shared" si="162"/>
        <v>June</v>
      </c>
      <c r="K2610" s="11">
        <f ca="1" t="shared" si="163"/>
        <v>-833</v>
      </c>
    </row>
    <row r="2611" spans="1:11">
      <c r="A2611">
        <v>12610</v>
      </c>
      <c r="B2611" t="s">
        <v>2349</v>
      </c>
      <c r="C2611" t="s">
        <v>28</v>
      </c>
      <c r="D2611" t="s">
        <v>26</v>
      </c>
      <c r="E2611" t="s">
        <v>35</v>
      </c>
      <c r="F2611" s="2">
        <v>45215</v>
      </c>
      <c r="G2611" s="2">
        <v>45580</v>
      </c>
      <c r="H2611" s="11" t="str">
        <f ca="1" t="shared" si="160"/>
        <v>Expired</v>
      </c>
      <c r="I2611">
        <f t="shared" si="161"/>
        <v>2024</v>
      </c>
      <c r="J2611" t="str">
        <f t="shared" si="162"/>
        <v>October</v>
      </c>
      <c r="K2611" s="11">
        <f ca="1" t="shared" si="163"/>
        <v>-713</v>
      </c>
    </row>
    <row r="2612" spans="1:11">
      <c r="A2612">
        <v>12611</v>
      </c>
      <c r="B2612" t="s">
        <v>2350</v>
      </c>
      <c r="C2612" t="s">
        <v>28</v>
      </c>
      <c r="D2612" t="s">
        <v>38</v>
      </c>
      <c r="E2612" t="s">
        <v>11</v>
      </c>
      <c r="F2612" s="2">
        <v>45133</v>
      </c>
      <c r="G2612" s="2">
        <v>45863</v>
      </c>
      <c r="H2612" s="11" t="str">
        <f ca="1" t="shared" si="160"/>
        <v>Expired</v>
      </c>
      <c r="I2612">
        <f t="shared" si="161"/>
        <v>2025</v>
      </c>
      <c r="J2612" t="str">
        <f t="shared" si="162"/>
        <v>July</v>
      </c>
      <c r="K2612" s="11">
        <f ca="1" t="shared" si="163"/>
        <v>-430</v>
      </c>
    </row>
    <row r="2613" spans="1:11">
      <c r="A2613">
        <v>12612</v>
      </c>
      <c r="B2613" t="s">
        <v>2351</v>
      </c>
      <c r="C2613" t="s">
        <v>21</v>
      </c>
      <c r="D2613" t="s">
        <v>10</v>
      </c>
      <c r="E2613" t="s">
        <v>30</v>
      </c>
      <c r="F2613" s="2">
        <v>45329</v>
      </c>
      <c r="G2613" s="2">
        <v>45509</v>
      </c>
      <c r="H2613" s="11" t="str">
        <f ca="1" t="shared" si="160"/>
        <v>Expired</v>
      </c>
      <c r="I2613">
        <f t="shared" si="161"/>
        <v>2024</v>
      </c>
      <c r="J2613" t="str">
        <f t="shared" si="162"/>
        <v>August</v>
      </c>
      <c r="K2613" s="11">
        <f ca="1" t="shared" si="163"/>
        <v>-784</v>
      </c>
    </row>
    <row r="2614" spans="1:11">
      <c r="A2614">
        <v>12613</v>
      </c>
      <c r="B2614" t="s">
        <v>1474</v>
      </c>
      <c r="C2614" t="s">
        <v>55</v>
      </c>
      <c r="D2614" t="s">
        <v>26</v>
      </c>
      <c r="E2614" t="s">
        <v>22</v>
      </c>
      <c r="F2614" s="2">
        <v>45544</v>
      </c>
      <c r="G2614" s="2">
        <v>46274</v>
      </c>
      <c r="H2614" s="11" t="str">
        <f ca="1" t="shared" si="160"/>
        <v>Expired</v>
      </c>
      <c r="I2614" s="11">
        <f t="shared" si="161"/>
        <v>2026</v>
      </c>
      <c r="J2614" s="11" t="str">
        <f t="shared" si="162"/>
        <v>September</v>
      </c>
      <c r="K2614" s="11">
        <f ca="1" t="shared" si="163"/>
        <v>-19</v>
      </c>
    </row>
    <row r="2615" spans="1:11">
      <c r="A2615">
        <v>12614</v>
      </c>
      <c r="B2615" t="s">
        <v>2352</v>
      </c>
      <c r="C2615" t="s">
        <v>55</v>
      </c>
      <c r="D2615" t="s">
        <v>18</v>
      </c>
      <c r="E2615" t="s">
        <v>11</v>
      </c>
      <c r="F2615" s="2">
        <v>45042</v>
      </c>
      <c r="G2615" s="2">
        <v>45222</v>
      </c>
      <c r="H2615" s="11" t="str">
        <f ca="1" t="shared" si="160"/>
        <v>Expired</v>
      </c>
      <c r="I2615">
        <f t="shared" si="161"/>
        <v>2023</v>
      </c>
      <c r="J2615" t="str">
        <f t="shared" si="162"/>
        <v>October</v>
      </c>
      <c r="K2615" s="11">
        <f ca="1" t="shared" si="163"/>
        <v>-1071</v>
      </c>
    </row>
    <row r="2616" spans="1:11">
      <c r="A2616">
        <v>12615</v>
      </c>
      <c r="B2616" t="s">
        <v>2353</v>
      </c>
      <c r="C2616" t="s">
        <v>14</v>
      </c>
      <c r="D2616" t="s">
        <v>18</v>
      </c>
      <c r="E2616" t="s">
        <v>11</v>
      </c>
      <c r="F2616" s="2">
        <v>45510</v>
      </c>
      <c r="G2616" s="2">
        <v>46240</v>
      </c>
      <c r="H2616" s="11" t="str">
        <f ca="1" t="shared" si="160"/>
        <v>Expired</v>
      </c>
      <c r="I2616" s="11">
        <f t="shared" si="161"/>
        <v>2026</v>
      </c>
      <c r="J2616" s="11" t="str">
        <f t="shared" si="162"/>
        <v>August</v>
      </c>
      <c r="K2616" s="11">
        <f ca="1" t="shared" si="163"/>
        <v>-53</v>
      </c>
    </row>
    <row r="2617" spans="1:11">
      <c r="A2617">
        <v>12616</v>
      </c>
      <c r="B2617" t="s">
        <v>2354</v>
      </c>
      <c r="C2617" t="s">
        <v>14</v>
      </c>
      <c r="D2617" t="s">
        <v>18</v>
      </c>
      <c r="E2617" t="s">
        <v>35</v>
      </c>
      <c r="F2617" s="2">
        <v>45237</v>
      </c>
      <c r="G2617" s="2">
        <v>45602</v>
      </c>
      <c r="H2617" s="11" t="str">
        <f ca="1" t="shared" si="160"/>
        <v>Expired</v>
      </c>
      <c r="I2617">
        <f t="shared" si="161"/>
        <v>2024</v>
      </c>
      <c r="J2617" t="str">
        <f t="shared" si="162"/>
        <v>November</v>
      </c>
      <c r="K2617" s="11">
        <f ca="1" t="shared" si="163"/>
        <v>-691</v>
      </c>
    </row>
    <row r="2618" spans="1:11">
      <c r="A2618">
        <v>12617</v>
      </c>
      <c r="B2618" t="s">
        <v>1650</v>
      </c>
      <c r="C2618" t="s">
        <v>14</v>
      </c>
      <c r="D2618" t="s">
        <v>18</v>
      </c>
      <c r="E2618" t="s">
        <v>35</v>
      </c>
      <c r="F2618" s="2">
        <v>45185</v>
      </c>
      <c r="G2618" s="2">
        <v>45365</v>
      </c>
      <c r="H2618" s="11" t="str">
        <f ca="1" t="shared" si="160"/>
        <v>Expired</v>
      </c>
      <c r="I2618">
        <f t="shared" si="161"/>
        <v>2024</v>
      </c>
      <c r="J2618" t="str">
        <f t="shared" si="162"/>
        <v>March</v>
      </c>
      <c r="K2618" s="11">
        <f ca="1" t="shared" si="163"/>
        <v>-928</v>
      </c>
    </row>
    <row r="2619" spans="1:11">
      <c r="A2619">
        <v>12618</v>
      </c>
      <c r="B2619" t="s">
        <v>2355</v>
      </c>
      <c r="C2619" t="s">
        <v>25</v>
      </c>
      <c r="D2619" t="s">
        <v>26</v>
      </c>
      <c r="E2619" t="s">
        <v>11</v>
      </c>
      <c r="F2619" s="2">
        <v>45112</v>
      </c>
      <c r="G2619" s="2">
        <v>45477</v>
      </c>
      <c r="H2619" s="11" t="str">
        <f ca="1" t="shared" si="160"/>
        <v>Expired</v>
      </c>
      <c r="I2619">
        <f t="shared" si="161"/>
        <v>2024</v>
      </c>
      <c r="J2619" t="str">
        <f t="shared" si="162"/>
        <v>July</v>
      </c>
      <c r="K2619" s="11">
        <f ca="1" t="shared" si="163"/>
        <v>-816</v>
      </c>
    </row>
    <row r="2620" spans="1:11">
      <c r="A2620">
        <v>12619</v>
      </c>
      <c r="B2620" t="s">
        <v>2356</v>
      </c>
      <c r="C2620" t="s">
        <v>14</v>
      </c>
      <c r="D2620" t="s">
        <v>38</v>
      </c>
      <c r="E2620" t="s">
        <v>30</v>
      </c>
      <c r="F2620" s="2">
        <v>45395</v>
      </c>
      <c r="G2620" s="2">
        <v>45760</v>
      </c>
      <c r="H2620" s="11" t="str">
        <f ca="1" t="shared" si="160"/>
        <v>Expired</v>
      </c>
      <c r="I2620">
        <f t="shared" si="161"/>
        <v>2025</v>
      </c>
      <c r="J2620" t="str">
        <f t="shared" si="162"/>
        <v>April</v>
      </c>
      <c r="K2620" s="11">
        <f ca="1" t="shared" si="163"/>
        <v>-533</v>
      </c>
    </row>
    <row r="2621" spans="1:11">
      <c r="A2621">
        <v>12620</v>
      </c>
      <c r="B2621" t="s">
        <v>2357</v>
      </c>
      <c r="C2621" t="s">
        <v>55</v>
      </c>
      <c r="D2621" t="s">
        <v>38</v>
      </c>
      <c r="E2621" t="s">
        <v>35</v>
      </c>
      <c r="F2621" s="2">
        <v>45538</v>
      </c>
      <c r="G2621" s="2">
        <v>45903</v>
      </c>
      <c r="H2621" s="11" t="str">
        <f ca="1" t="shared" si="160"/>
        <v>Expired</v>
      </c>
      <c r="I2621">
        <f t="shared" si="161"/>
        <v>2025</v>
      </c>
      <c r="J2621" t="str">
        <f t="shared" si="162"/>
        <v>September</v>
      </c>
      <c r="K2621" s="11">
        <f ca="1" t="shared" si="163"/>
        <v>-390</v>
      </c>
    </row>
    <row r="2622" spans="1:11">
      <c r="A2622">
        <v>12621</v>
      </c>
      <c r="B2622" t="s">
        <v>2358</v>
      </c>
      <c r="C2622" t="s">
        <v>9</v>
      </c>
      <c r="D2622" t="s">
        <v>15</v>
      </c>
      <c r="E2622" t="s">
        <v>16</v>
      </c>
      <c r="F2622" s="2">
        <v>44927</v>
      </c>
      <c r="G2622" s="2">
        <v>45107</v>
      </c>
      <c r="H2622" s="11" t="str">
        <f ca="1" t="shared" si="160"/>
        <v>Expired</v>
      </c>
      <c r="I2622">
        <f t="shared" si="161"/>
        <v>2023</v>
      </c>
      <c r="J2622" t="str">
        <f t="shared" si="162"/>
        <v>June</v>
      </c>
      <c r="K2622" s="11">
        <f ca="1" t="shared" si="163"/>
        <v>-1186</v>
      </c>
    </row>
    <row r="2623" spans="1:11">
      <c r="A2623">
        <v>12622</v>
      </c>
      <c r="B2623" t="s">
        <v>2359</v>
      </c>
      <c r="C2623" t="s">
        <v>9</v>
      </c>
      <c r="D2623" t="s">
        <v>10</v>
      </c>
      <c r="E2623" t="s">
        <v>16</v>
      </c>
      <c r="F2623" s="2">
        <v>45237</v>
      </c>
      <c r="G2623" s="2">
        <v>45602</v>
      </c>
      <c r="H2623" s="11" t="str">
        <f ca="1" t="shared" si="160"/>
        <v>Expired</v>
      </c>
      <c r="I2623">
        <f t="shared" si="161"/>
        <v>2024</v>
      </c>
      <c r="J2623" t="str">
        <f t="shared" si="162"/>
        <v>November</v>
      </c>
      <c r="K2623" s="11">
        <f ca="1" t="shared" si="163"/>
        <v>-691</v>
      </c>
    </row>
    <row r="2624" spans="1:11">
      <c r="A2624">
        <v>12623</v>
      </c>
      <c r="B2624" t="s">
        <v>2360</v>
      </c>
      <c r="C2624" t="s">
        <v>21</v>
      </c>
      <c r="D2624" t="s">
        <v>26</v>
      </c>
      <c r="E2624" t="s">
        <v>16</v>
      </c>
      <c r="F2624" s="2">
        <v>45303</v>
      </c>
      <c r="G2624" s="2">
        <v>45483</v>
      </c>
      <c r="H2624" s="11" t="str">
        <f ca="1" t="shared" si="160"/>
        <v>Expired</v>
      </c>
      <c r="I2624">
        <f t="shared" si="161"/>
        <v>2024</v>
      </c>
      <c r="J2624" t="str">
        <f t="shared" si="162"/>
        <v>July</v>
      </c>
      <c r="K2624" s="11">
        <f ca="1" t="shared" si="163"/>
        <v>-810</v>
      </c>
    </row>
    <row r="2625" spans="1:11">
      <c r="A2625">
        <v>12624</v>
      </c>
      <c r="B2625" t="s">
        <v>2025</v>
      </c>
      <c r="C2625" t="s">
        <v>55</v>
      </c>
      <c r="D2625" t="s">
        <v>10</v>
      </c>
      <c r="E2625" t="s">
        <v>16</v>
      </c>
      <c r="F2625" s="2">
        <v>45213</v>
      </c>
      <c r="G2625" s="2">
        <v>45578</v>
      </c>
      <c r="H2625" s="11" t="str">
        <f ca="1" t="shared" si="160"/>
        <v>Expired</v>
      </c>
      <c r="I2625">
        <f t="shared" si="161"/>
        <v>2024</v>
      </c>
      <c r="J2625" t="str">
        <f t="shared" si="162"/>
        <v>October</v>
      </c>
      <c r="K2625" s="11">
        <f ca="1" t="shared" si="163"/>
        <v>-715</v>
      </c>
    </row>
    <row r="2626" spans="1:11">
      <c r="A2626">
        <v>12625</v>
      </c>
      <c r="B2626" t="s">
        <v>2361</v>
      </c>
      <c r="C2626" t="s">
        <v>25</v>
      </c>
      <c r="D2626" t="s">
        <v>26</v>
      </c>
      <c r="E2626" t="s">
        <v>16</v>
      </c>
      <c r="F2626" s="2">
        <v>45236</v>
      </c>
      <c r="G2626" s="2">
        <v>45416</v>
      </c>
      <c r="H2626" s="11" t="str">
        <f ca="1" t="shared" ref="H2626:H2689" si="164">IF(K2626&lt;=0,"Expired",IF(AND(K2626&gt;=1,K2626&lt;=30),"Expiring_Soon","Active"))</f>
        <v>Expired</v>
      </c>
      <c r="I2626">
        <f t="shared" ref="I2626:I2689" si="165">YEAR(G2626)</f>
        <v>2024</v>
      </c>
      <c r="J2626" t="str">
        <f t="shared" ref="J2626:J2689" si="166">TEXT(G2626,"mmmm")</f>
        <v>May</v>
      </c>
      <c r="K2626" s="11">
        <f ca="1" t="shared" ref="K2626:K2689" si="167">G2626-TODAY()</f>
        <v>-877</v>
      </c>
    </row>
    <row r="2627" spans="1:11">
      <c r="A2627">
        <v>12626</v>
      </c>
      <c r="B2627" t="s">
        <v>2362</v>
      </c>
      <c r="C2627" t="s">
        <v>21</v>
      </c>
      <c r="D2627" t="s">
        <v>26</v>
      </c>
      <c r="E2627" t="s">
        <v>16</v>
      </c>
      <c r="F2627" s="2">
        <v>45414</v>
      </c>
      <c r="G2627" s="2">
        <v>45594</v>
      </c>
      <c r="H2627" s="11" t="str">
        <f ca="1" t="shared" si="164"/>
        <v>Expired</v>
      </c>
      <c r="I2627">
        <f t="shared" si="165"/>
        <v>2024</v>
      </c>
      <c r="J2627" t="str">
        <f t="shared" si="166"/>
        <v>October</v>
      </c>
      <c r="K2627" s="11">
        <f ca="1" t="shared" si="167"/>
        <v>-699</v>
      </c>
    </row>
    <row r="2628" spans="1:11">
      <c r="A2628">
        <v>12627</v>
      </c>
      <c r="B2628" t="s">
        <v>2221</v>
      </c>
      <c r="C2628" t="s">
        <v>9</v>
      </c>
      <c r="D2628" t="s">
        <v>18</v>
      </c>
      <c r="E2628" t="s">
        <v>22</v>
      </c>
      <c r="F2628" s="2">
        <v>45520</v>
      </c>
      <c r="G2628" s="2">
        <v>46250</v>
      </c>
      <c r="H2628" s="11" t="str">
        <f ca="1" t="shared" si="164"/>
        <v>Expired</v>
      </c>
      <c r="I2628" s="11">
        <f t="shared" si="165"/>
        <v>2026</v>
      </c>
      <c r="J2628" s="11" t="str">
        <f t="shared" si="166"/>
        <v>August</v>
      </c>
      <c r="K2628" s="11">
        <f ca="1" t="shared" si="167"/>
        <v>-43</v>
      </c>
    </row>
    <row r="2629" spans="1:11">
      <c r="A2629">
        <v>12628</v>
      </c>
      <c r="B2629" t="s">
        <v>2363</v>
      </c>
      <c r="C2629" t="s">
        <v>25</v>
      </c>
      <c r="D2629" t="s">
        <v>26</v>
      </c>
      <c r="E2629" t="s">
        <v>35</v>
      </c>
      <c r="F2629" s="2">
        <v>45418</v>
      </c>
      <c r="G2629" s="2">
        <v>45598</v>
      </c>
      <c r="H2629" s="11" t="str">
        <f ca="1" t="shared" si="164"/>
        <v>Expired</v>
      </c>
      <c r="I2629">
        <f t="shared" si="165"/>
        <v>2024</v>
      </c>
      <c r="J2629" t="str">
        <f t="shared" si="166"/>
        <v>November</v>
      </c>
      <c r="K2629" s="11">
        <f ca="1" t="shared" si="167"/>
        <v>-695</v>
      </c>
    </row>
    <row r="2630" spans="1:11">
      <c r="A2630">
        <v>12629</v>
      </c>
      <c r="B2630" t="s">
        <v>2364</v>
      </c>
      <c r="C2630" t="s">
        <v>21</v>
      </c>
      <c r="D2630" t="s">
        <v>26</v>
      </c>
      <c r="E2630" t="s">
        <v>22</v>
      </c>
      <c r="F2630" s="2">
        <v>45621</v>
      </c>
      <c r="G2630" s="2">
        <v>45986</v>
      </c>
      <c r="H2630" s="11" t="str">
        <f ca="1" t="shared" si="164"/>
        <v>Expired</v>
      </c>
      <c r="I2630">
        <f t="shared" si="165"/>
        <v>2025</v>
      </c>
      <c r="J2630" t="str">
        <f t="shared" si="166"/>
        <v>November</v>
      </c>
      <c r="K2630" s="11">
        <f ca="1" t="shared" si="167"/>
        <v>-307</v>
      </c>
    </row>
    <row r="2631" spans="1:11">
      <c r="A2631">
        <v>12630</v>
      </c>
      <c r="B2631" t="s">
        <v>2365</v>
      </c>
      <c r="C2631" t="s">
        <v>55</v>
      </c>
      <c r="D2631" t="s">
        <v>38</v>
      </c>
      <c r="E2631" t="s">
        <v>22</v>
      </c>
      <c r="F2631" s="2">
        <v>45349</v>
      </c>
      <c r="G2631" s="2">
        <v>45529</v>
      </c>
      <c r="H2631" s="11" t="str">
        <f ca="1" t="shared" si="164"/>
        <v>Expired</v>
      </c>
      <c r="I2631">
        <f t="shared" si="165"/>
        <v>2024</v>
      </c>
      <c r="J2631" t="str">
        <f t="shared" si="166"/>
        <v>August</v>
      </c>
      <c r="K2631" s="11">
        <f ca="1" t="shared" si="167"/>
        <v>-764</v>
      </c>
    </row>
    <row r="2632" spans="1:11">
      <c r="A2632">
        <v>12631</v>
      </c>
      <c r="B2632" t="s">
        <v>2366</v>
      </c>
      <c r="C2632" t="s">
        <v>28</v>
      </c>
      <c r="D2632" t="s">
        <v>26</v>
      </c>
      <c r="E2632" t="s">
        <v>16</v>
      </c>
      <c r="F2632" s="2">
        <v>45214</v>
      </c>
      <c r="G2632" s="2">
        <v>45944</v>
      </c>
      <c r="H2632" s="11" t="str">
        <f ca="1" t="shared" si="164"/>
        <v>Expired</v>
      </c>
      <c r="I2632">
        <f t="shared" si="165"/>
        <v>2025</v>
      </c>
      <c r="J2632" t="str">
        <f t="shared" si="166"/>
        <v>October</v>
      </c>
      <c r="K2632" s="11">
        <f ca="1" t="shared" si="167"/>
        <v>-349</v>
      </c>
    </row>
    <row r="2633" spans="1:11">
      <c r="A2633">
        <v>12632</v>
      </c>
      <c r="B2633" t="s">
        <v>2367</v>
      </c>
      <c r="C2633" t="s">
        <v>21</v>
      </c>
      <c r="D2633" t="s">
        <v>10</v>
      </c>
      <c r="E2633" t="s">
        <v>16</v>
      </c>
      <c r="F2633" s="2">
        <v>45614</v>
      </c>
      <c r="G2633" s="2">
        <v>45979</v>
      </c>
      <c r="H2633" s="11" t="str">
        <f ca="1" t="shared" si="164"/>
        <v>Expired</v>
      </c>
      <c r="I2633">
        <f t="shared" si="165"/>
        <v>2025</v>
      </c>
      <c r="J2633" t="str">
        <f t="shared" si="166"/>
        <v>November</v>
      </c>
      <c r="K2633" s="11">
        <f ca="1" t="shared" si="167"/>
        <v>-314</v>
      </c>
    </row>
    <row r="2634" spans="1:11">
      <c r="A2634">
        <v>12633</v>
      </c>
      <c r="B2634" t="s">
        <v>2368</v>
      </c>
      <c r="C2634" t="s">
        <v>21</v>
      </c>
      <c r="D2634" t="s">
        <v>38</v>
      </c>
      <c r="E2634" t="s">
        <v>16</v>
      </c>
      <c r="F2634" s="2">
        <v>45592</v>
      </c>
      <c r="G2634" s="2">
        <v>45772</v>
      </c>
      <c r="H2634" s="11" t="str">
        <f ca="1" t="shared" si="164"/>
        <v>Expired</v>
      </c>
      <c r="I2634">
        <f t="shared" si="165"/>
        <v>2025</v>
      </c>
      <c r="J2634" t="str">
        <f t="shared" si="166"/>
        <v>April</v>
      </c>
      <c r="K2634" s="11">
        <f ca="1" t="shared" si="167"/>
        <v>-521</v>
      </c>
    </row>
    <row r="2635" spans="1:11">
      <c r="A2635">
        <v>12634</v>
      </c>
      <c r="B2635" t="s">
        <v>2369</v>
      </c>
      <c r="C2635" t="s">
        <v>55</v>
      </c>
      <c r="D2635" t="s">
        <v>15</v>
      </c>
      <c r="E2635" t="s">
        <v>22</v>
      </c>
      <c r="F2635" s="2">
        <v>45164</v>
      </c>
      <c r="G2635" s="2">
        <v>45894</v>
      </c>
      <c r="H2635" s="11" t="str">
        <f ca="1" t="shared" si="164"/>
        <v>Expired</v>
      </c>
      <c r="I2635">
        <f t="shared" si="165"/>
        <v>2025</v>
      </c>
      <c r="J2635" t="str">
        <f t="shared" si="166"/>
        <v>August</v>
      </c>
      <c r="K2635" s="11">
        <f ca="1" t="shared" si="167"/>
        <v>-399</v>
      </c>
    </row>
    <row r="2636" spans="1:11">
      <c r="A2636">
        <v>12635</v>
      </c>
      <c r="B2636" t="s">
        <v>2370</v>
      </c>
      <c r="C2636" t="s">
        <v>25</v>
      </c>
      <c r="D2636" t="s">
        <v>10</v>
      </c>
      <c r="E2636" t="s">
        <v>16</v>
      </c>
      <c r="F2636" s="2">
        <v>45539</v>
      </c>
      <c r="G2636" s="2">
        <v>45904</v>
      </c>
      <c r="H2636" s="11" t="str">
        <f ca="1" t="shared" si="164"/>
        <v>Expired</v>
      </c>
      <c r="I2636">
        <f t="shared" si="165"/>
        <v>2025</v>
      </c>
      <c r="J2636" t="str">
        <f t="shared" si="166"/>
        <v>September</v>
      </c>
      <c r="K2636" s="11">
        <f ca="1" t="shared" si="167"/>
        <v>-389</v>
      </c>
    </row>
    <row r="2637" spans="1:11">
      <c r="A2637">
        <v>12636</v>
      </c>
      <c r="B2637" t="s">
        <v>1605</v>
      </c>
      <c r="C2637" t="s">
        <v>28</v>
      </c>
      <c r="D2637" t="s">
        <v>18</v>
      </c>
      <c r="E2637" t="s">
        <v>30</v>
      </c>
      <c r="F2637" s="2">
        <v>45601</v>
      </c>
      <c r="G2637" s="2">
        <v>45966</v>
      </c>
      <c r="H2637" s="11" t="str">
        <f ca="1" t="shared" si="164"/>
        <v>Expired</v>
      </c>
      <c r="I2637">
        <f t="shared" si="165"/>
        <v>2025</v>
      </c>
      <c r="J2637" t="str">
        <f t="shared" si="166"/>
        <v>November</v>
      </c>
      <c r="K2637" s="11">
        <f ca="1" t="shared" si="167"/>
        <v>-327</v>
      </c>
    </row>
    <row r="2638" spans="1:11">
      <c r="A2638">
        <v>12637</v>
      </c>
      <c r="B2638" t="s">
        <v>2371</v>
      </c>
      <c r="C2638" t="s">
        <v>28</v>
      </c>
      <c r="D2638" t="s">
        <v>18</v>
      </c>
      <c r="E2638" t="s">
        <v>30</v>
      </c>
      <c r="F2638" s="2">
        <v>45581</v>
      </c>
      <c r="G2638" s="2">
        <v>45946</v>
      </c>
      <c r="H2638" s="11" t="str">
        <f ca="1" t="shared" si="164"/>
        <v>Expired</v>
      </c>
      <c r="I2638">
        <f t="shared" si="165"/>
        <v>2025</v>
      </c>
      <c r="J2638" t="str">
        <f t="shared" si="166"/>
        <v>October</v>
      </c>
      <c r="K2638" s="11">
        <f ca="1" t="shared" si="167"/>
        <v>-347</v>
      </c>
    </row>
    <row r="2639" spans="1:11">
      <c r="A2639">
        <v>12638</v>
      </c>
      <c r="B2639" t="s">
        <v>2253</v>
      </c>
      <c r="C2639" t="s">
        <v>28</v>
      </c>
      <c r="D2639" t="s">
        <v>38</v>
      </c>
      <c r="E2639" t="s">
        <v>30</v>
      </c>
      <c r="F2639" s="2">
        <v>45405</v>
      </c>
      <c r="G2639" s="2">
        <v>45770</v>
      </c>
      <c r="H2639" s="11" t="str">
        <f ca="1" t="shared" si="164"/>
        <v>Expired</v>
      </c>
      <c r="I2639">
        <f t="shared" si="165"/>
        <v>2025</v>
      </c>
      <c r="J2639" t="str">
        <f t="shared" si="166"/>
        <v>April</v>
      </c>
      <c r="K2639" s="11">
        <f ca="1" t="shared" si="167"/>
        <v>-523</v>
      </c>
    </row>
    <row r="2640" spans="1:11">
      <c r="A2640">
        <v>12639</v>
      </c>
      <c r="B2640" t="s">
        <v>2372</v>
      </c>
      <c r="C2640" t="s">
        <v>21</v>
      </c>
      <c r="D2640" t="s">
        <v>38</v>
      </c>
      <c r="E2640" t="s">
        <v>35</v>
      </c>
      <c r="F2640" s="2">
        <v>45344</v>
      </c>
      <c r="G2640" s="2">
        <v>45709</v>
      </c>
      <c r="H2640" s="11" t="str">
        <f ca="1" t="shared" si="164"/>
        <v>Expired</v>
      </c>
      <c r="I2640">
        <f t="shared" si="165"/>
        <v>2025</v>
      </c>
      <c r="J2640" t="str">
        <f t="shared" si="166"/>
        <v>February</v>
      </c>
      <c r="K2640" s="11">
        <f ca="1" t="shared" si="167"/>
        <v>-584</v>
      </c>
    </row>
    <row r="2641" spans="1:11">
      <c r="A2641">
        <v>12640</v>
      </c>
      <c r="B2641" t="s">
        <v>2373</v>
      </c>
      <c r="C2641" t="s">
        <v>9</v>
      </c>
      <c r="D2641" t="s">
        <v>15</v>
      </c>
      <c r="E2641" t="s">
        <v>30</v>
      </c>
      <c r="F2641" s="2">
        <v>45067</v>
      </c>
      <c r="G2641" s="2">
        <v>45432</v>
      </c>
      <c r="H2641" s="11" t="str">
        <f ca="1" t="shared" si="164"/>
        <v>Expired</v>
      </c>
      <c r="I2641">
        <f t="shared" si="165"/>
        <v>2024</v>
      </c>
      <c r="J2641" t="str">
        <f t="shared" si="166"/>
        <v>May</v>
      </c>
      <c r="K2641" s="11">
        <f ca="1" t="shared" si="167"/>
        <v>-861</v>
      </c>
    </row>
    <row r="2642" spans="1:11">
      <c r="A2642">
        <v>12641</v>
      </c>
      <c r="B2642" t="s">
        <v>2374</v>
      </c>
      <c r="C2642" t="s">
        <v>14</v>
      </c>
      <c r="D2642" t="s">
        <v>38</v>
      </c>
      <c r="E2642" t="s">
        <v>22</v>
      </c>
      <c r="F2642" s="2">
        <v>45479</v>
      </c>
      <c r="G2642" s="2">
        <v>46209</v>
      </c>
      <c r="H2642" s="11" t="str">
        <f ca="1" t="shared" si="164"/>
        <v>Expired</v>
      </c>
      <c r="I2642" s="11">
        <f t="shared" si="165"/>
        <v>2026</v>
      </c>
      <c r="J2642" s="11" t="str">
        <f t="shared" si="166"/>
        <v>July</v>
      </c>
      <c r="K2642" s="11">
        <f ca="1" t="shared" si="167"/>
        <v>-84</v>
      </c>
    </row>
    <row r="2643" spans="1:11">
      <c r="A2643">
        <v>12642</v>
      </c>
      <c r="B2643" t="s">
        <v>2375</v>
      </c>
      <c r="C2643" t="s">
        <v>25</v>
      </c>
      <c r="D2643" t="s">
        <v>15</v>
      </c>
      <c r="E2643" t="s">
        <v>11</v>
      </c>
      <c r="F2643" s="2">
        <v>45540</v>
      </c>
      <c r="G2643" s="2">
        <v>45905</v>
      </c>
      <c r="H2643" s="11" t="str">
        <f ca="1" t="shared" si="164"/>
        <v>Expired</v>
      </c>
      <c r="I2643">
        <f t="shared" si="165"/>
        <v>2025</v>
      </c>
      <c r="J2643" t="str">
        <f t="shared" si="166"/>
        <v>September</v>
      </c>
      <c r="K2643" s="11">
        <f ca="1" t="shared" si="167"/>
        <v>-388</v>
      </c>
    </row>
    <row r="2644" spans="1:11">
      <c r="A2644">
        <v>12643</v>
      </c>
      <c r="B2644" t="s">
        <v>2376</v>
      </c>
      <c r="C2644" t="s">
        <v>28</v>
      </c>
      <c r="D2644" t="s">
        <v>18</v>
      </c>
      <c r="E2644" t="s">
        <v>11</v>
      </c>
      <c r="F2644" s="2">
        <v>45332</v>
      </c>
      <c r="G2644" s="2">
        <v>45512</v>
      </c>
      <c r="H2644" s="11" t="str">
        <f ca="1" t="shared" si="164"/>
        <v>Expired</v>
      </c>
      <c r="I2644">
        <f t="shared" si="165"/>
        <v>2024</v>
      </c>
      <c r="J2644" t="str">
        <f t="shared" si="166"/>
        <v>August</v>
      </c>
      <c r="K2644" s="11">
        <f ca="1" t="shared" si="167"/>
        <v>-781</v>
      </c>
    </row>
    <row r="2645" spans="1:11">
      <c r="A2645">
        <v>12644</v>
      </c>
      <c r="B2645" t="s">
        <v>2377</v>
      </c>
      <c r="C2645" t="s">
        <v>9</v>
      </c>
      <c r="D2645" t="s">
        <v>15</v>
      </c>
      <c r="E2645" t="s">
        <v>35</v>
      </c>
      <c r="F2645" s="2">
        <v>44969</v>
      </c>
      <c r="G2645" s="2">
        <v>45699</v>
      </c>
      <c r="H2645" s="11" t="str">
        <f ca="1" t="shared" si="164"/>
        <v>Expired</v>
      </c>
      <c r="I2645">
        <f t="shared" si="165"/>
        <v>2025</v>
      </c>
      <c r="J2645" t="str">
        <f t="shared" si="166"/>
        <v>February</v>
      </c>
      <c r="K2645" s="11">
        <f ca="1" t="shared" si="167"/>
        <v>-594</v>
      </c>
    </row>
    <row r="2646" spans="1:11">
      <c r="A2646">
        <v>12645</v>
      </c>
      <c r="B2646" t="s">
        <v>2378</v>
      </c>
      <c r="C2646" t="s">
        <v>9</v>
      </c>
      <c r="D2646" t="s">
        <v>10</v>
      </c>
      <c r="E2646" t="s">
        <v>35</v>
      </c>
      <c r="F2646" s="2">
        <v>45607</v>
      </c>
      <c r="G2646" s="2">
        <v>45787</v>
      </c>
      <c r="H2646" s="11" t="str">
        <f ca="1" t="shared" si="164"/>
        <v>Expired</v>
      </c>
      <c r="I2646">
        <f t="shared" si="165"/>
        <v>2025</v>
      </c>
      <c r="J2646" t="str">
        <f t="shared" si="166"/>
        <v>May</v>
      </c>
      <c r="K2646" s="11">
        <f ca="1" t="shared" si="167"/>
        <v>-506</v>
      </c>
    </row>
    <row r="2647" spans="1:11">
      <c r="A2647">
        <v>12646</v>
      </c>
      <c r="B2647" t="s">
        <v>2379</v>
      </c>
      <c r="C2647" t="s">
        <v>14</v>
      </c>
      <c r="D2647" t="s">
        <v>10</v>
      </c>
      <c r="E2647" t="s">
        <v>22</v>
      </c>
      <c r="F2647" s="2">
        <v>45046</v>
      </c>
      <c r="G2647" s="2">
        <v>45411</v>
      </c>
      <c r="H2647" s="11" t="str">
        <f ca="1" t="shared" si="164"/>
        <v>Expired</v>
      </c>
      <c r="I2647">
        <f t="shared" si="165"/>
        <v>2024</v>
      </c>
      <c r="J2647" t="str">
        <f t="shared" si="166"/>
        <v>April</v>
      </c>
      <c r="K2647" s="11">
        <f ca="1" t="shared" si="167"/>
        <v>-882</v>
      </c>
    </row>
    <row r="2648" spans="1:11">
      <c r="A2648">
        <v>12647</v>
      </c>
      <c r="B2648" t="s">
        <v>2380</v>
      </c>
      <c r="C2648" t="s">
        <v>28</v>
      </c>
      <c r="D2648" t="s">
        <v>38</v>
      </c>
      <c r="E2648" t="s">
        <v>35</v>
      </c>
      <c r="F2648" s="2">
        <v>45599</v>
      </c>
      <c r="G2648" s="2">
        <v>45964</v>
      </c>
      <c r="H2648" s="11" t="str">
        <f ca="1" t="shared" si="164"/>
        <v>Expired</v>
      </c>
      <c r="I2648">
        <f t="shared" si="165"/>
        <v>2025</v>
      </c>
      <c r="J2648" t="str">
        <f t="shared" si="166"/>
        <v>November</v>
      </c>
      <c r="K2648" s="11">
        <f ca="1" t="shared" si="167"/>
        <v>-329</v>
      </c>
    </row>
    <row r="2649" spans="1:11">
      <c r="A2649">
        <v>12648</v>
      </c>
      <c r="B2649" t="s">
        <v>2381</v>
      </c>
      <c r="C2649" t="s">
        <v>25</v>
      </c>
      <c r="D2649" t="s">
        <v>38</v>
      </c>
      <c r="E2649" t="s">
        <v>16</v>
      </c>
      <c r="F2649" s="2">
        <v>45158</v>
      </c>
      <c r="G2649" s="2">
        <v>45888</v>
      </c>
      <c r="H2649" s="11" t="str">
        <f ca="1" t="shared" si="164"/>
        <v>Expired</v>
      </c>
      <c r="I2649">
        <f t="shared" si="165"/>
        <v>2025</v>
      </c>
      <c r="J2649" t="str">
        <f t="shared" si="166"/>
        <v>August</v>
      </c>
      <c r="K2649" s="11">
        <f ca="1" t="shared" si="167"/>
        <v>-405</v>
      </c>
    </row>
    <row r="2650" spans="1:11">
      <c r="A2650">
        <v>12649</v>
      </c>
      <c r="B2650" t="s">
        <v>2382</v>
      </c>
      <c r="C2650" t="s">
        <v>21</v>
      </c>
      <c r="D2650" t="s">
        <v>18</v>
      </c>
      <c r="E2650" t="s">
        <v>16</v>
      </c>
      <c r="F2650" s="2">
        <v>45443</v>
      </c>
      <c r="G2650" s="2">
        <v>45623</v>
      </c>
      <c r="H2650" s="11" t="str">
        <f ca="1" t="shared" si="164"/>
        <v>Expired</v>
      </c>
      <c r="I2650">
        <f t="shared" si="165"/>
        <v>2024</v>
      </c>
      <c r="J2650" t="str">
        <f t="shared" si="166"/>
        <v>November</v>
      </c>
      <c r="K2650" s="11">
        <f ca="1" t="shared" si="167"/>
        <v>-670</v>
      </c>
    </row>
    <row r="2651" spans="1:11">
      <c r="A2651">
        <v>12650</v>
      </c>
      <c r="B2651" t="s">
        <v>2383</v>
      </c>
      <c r="C2651" t="s">
        <v>9</v>
      </c>
      <c r="D2651" t="s">
        <v>10</v>
      </c>
      <c r="E2651" t="s">
        <v>11</v>
      </c>
      <c r="F2651" s="2">
        <v>45342</v>
      </c>
      <c r="G2651" s="2">
        <v>45707</v>
      </c>
      <c r="H2651" s="11" t="str">
        <f ca="1" t="shared" si="164"/>
        <v>Expired</v>
      </c>
      <c r="I2651">
        <f t="shared" si="165"/>
        <v>2025</v>
      </c>
      <c r="J2651" t="str">
        <f t="shared" si="166"/>
        <v>February</v>
      </c>
      <c r="K2651" s="11">
        <f ca="1" t="shared" si="167"/>
        <v>-586</v>
      </c>
    </row>
    <row r="2652" spans="1:11">
      <c r="A2652">
        <v>12651</v>
      </c>
      <c r="B2652" t="s">
        <v>2384</v>
      </c>
      <c r="C2652" t="s">
        <v>28</v>
      </c>
      <c r="D2652" t="s">
        <v>26</v>
      </c>
      <c r="E2652" t="s">
        <v>11</v>
      </c>
      <c r="F2652" s="2">
        <v>44951</v>
      </c>
      <c r="G2652" s="2">
        <v>45131</v>
      </c>
      <c r="H2652" s="11" t="str">
        <f ca="1" t="shared" si="164"/>
        <v>Expired</v>
      </c>
      <c r="I2652">
        <f t="shared" si="165"/>
        <v>2023</v>
      </c>
      <c r="J2652" t="str">
        <f t="shared" si="166"/>
        <v>July</v>
      </c>
      <c r="K2652" s="11">
        <f ca="1" t="shared" si="167"/>
        <v>-1162</v>
      </c>
    </row>
    <row r="2653" spans="1:11">
      <c r="A2653">
        <v>12652</v>
      </c>
      <c r="B2653" t="s">
        <v>2385</v>
      </c>
      <c r="C2653" t="s">
        <v>9</v>
      </c>
      <c r="D2653" t="s">
        <v>18</v>
      </c>
      <c r="E2653" t="s">
        <v>11</v>
      </c>
      <c r="F2653" s="2">
        <v>45623</v>
      </c>
      <c r="G2653" s="2">
        <v>45803</v>
      </c>
      <c r="H2653" s="11" t="str">
        <f ca="1" t="shared" si="164"/>
        <v>Expired</v>
      </c>
      <c r="I2653">
        <f t="shared" si="165"/>
        <v>2025</v>
      </c>
      <c r="J2653" t="str">
        <f t="shared" si="166"/>
        <v>May</v>
      </c>
      <c r="K2653" s="11">
        <f ca="1" t="shared" si="167"/>
        <v>-490</v>
      </c>
    </row>
    <row r="2654" spans="1:11">
      <c r="A2654">
        <v>12653</v>
      </c>
      <c r="B2654" t="s">
        <v>2386</v>
      </c>
      <c r="C2654" t="s">
        <v>55</v>
      </c>
      <c r="D2654" t="s">
        <v>26</v>
      </c>
      <c r="E2654" t="s">
        <v>22</v>
      </c>
      <c r="F2654" s="2">
        <v>45293</v>
      </c>
      <c r="G2654" s="2">
        <v>46023</v>
      </c>
      <c r="H2654" s="11" t="str">
        <f ca="1" t="shared" si="164"/>
        <v>Expired</v>
      </c>
      <c r="I2654" s="11">
        <f t="shared" si="165"/>
        <v>2026</v>
      </c>
      <c r="J2654" s="11" t="str">
        <f t="shared" si="166"/>
        <v>January</v>
      </c>
      <c r="K2654" s="11">
        <f ca="1" t="shared" si="167"/>
        <v>-270</v>
      </c>
    </row>
    <row r="2655" spans="1:11">
      <c r="A2655">
        <v>12654</v>
      </c>
      <c r="B2655" t="s">
        <v>2387</v>
      </c>
      <c r="C2655" t="s">
        <v>14</v>
      </c>
      <c r="D2655" t="s">
        <v>15</v>
      </c>
      <c r="E2655" t="s">
        <v>30</v>
      </c>
      <c r="F2655" s="2">
        <v>45278</v>
      </c>
      <c r="G2655" s="2">
        <v>45643</v>
      </c>
      <c r="H2655" s="11" t="str">
        <f ca="1" t="shared" si="164"/>
        <v>Expired</v>
      </c>
      <c r="I2655">
        <f t="shared" si="165"/>
        <v>2024</v>
      </c>
      <c r="J2655" t="str">
        <f t="shared" si="166"/>
        <v>December</v>
      </c>
      <c r="K2655" s="11">
        <f ca="1" t="shared" si="167"/>
        <v>-650</v>
      </c>
    </row>
    <row r="2656" spans="1:11">
      <c r="A2656">
        <v>12655</v>
      </c>
      <c r="B2656" t="s">
        <v>636</v>
      </c>
      <c r="C2656" t="s">
        <v>25</v>
      </c>
      <c r="D2656" t="s">
        <v>38</v>
      </c>
      <c r="E2656" t="s">
        <v>35</v>
      </c>
      <c r="F2656" s="2">
        <v>45530</v>
      </c>
      <c r="G2656" s="2">
        <v>45895</v>
      </c>
      <c r="H2656" s="11" t="str">
        <f ca="1" t="shared" si="164"/>
        <v>Expired</v>
      </c>
      <c r="I2656">
        <f t="shared" si="165"/>
        <v>2025</v>
      </c>
      <c r="J2656" t="str">
        <f t="shared" si="166"/>
        <v>August</v>
      </c>
      <c r="K2656" s="11">
        <f ca="1" t="shared" si="167"/>
        <v>-398</v>
      </c>
    </row>
    <row r="2657" spans="1:11">
      <c r="A2657">
        <v>12656</v>
      </c>
      <c r="B2657" t="s">
        <v>2388</v>
      </c>
      <c r="C2657" t="s">
        <v>28</v>
      </c>
      <c r="D2657" t="s">
        <v>26</v>
      </c>
      <c r="E2657" t="s">
        <v>22</v>
      </c>
      <c r="F2657" s="2">
        <v>44959</v>
      </c>
      <c r="G2657" s="2">
        <v>45324</v>
      </c>
      <c r="H2657" s="11" t="str">
        <f ca="1" t="shared" si="164"/>
        <v>Expired</v>
      </c>
      <c r="I2657">
        <f t="shared" si="165"/>
        <v>2024</v>
      </c>
      <c r="J2657" t="str">
        <f t="shared" si="166"/>
        <v>February</v>
      </c>
      <c r="K2657" s="11">
        <f ca="1" t="shared" si="167"/>
        <v>-969</v>
      </c>
    </row>
    <row r="2658" spans="1:11">
      <c r="A2658">
        <v>12657</v>
      </c>
      <c r="B2658" t="s">
        <v>2389</v>
      </c>
      <c r="C2658" t="s">
        <v>9</v>
      </c>
      <c r="D2658" t="s">
        <v>10</v>
      </c>
      <c r="E2658" t="s">
        <v>22</v>
      </c>
      <c r="F2658" s="2">
        <v>45319</v>
      </c>
      <c r="G2658" s="2">
        <v>46049</v>
      </c>
      <c r="H2658" s="11" t="str">
        <f ca="1" t="shared" si="164"/>
        <v>Expired</v>
      </c>
      <c r="I2658" s="11">
        <f t="shared" si="165"/>
        <v>2026</v>
      </c>
      <c r="J2658" s="11" t="str">
        <f t="shared" si="166"/>
        <v>January</v>
      </c>
      <c r="K2658" s="11">
        <f ca="1" t="shared" si="167"/>
        <v>-244</v>
      </c>
    </row>
    <row r="2659" spans="1:11">
      <c r="A2659">
        <v>12658</v>
      </c>
      <c r="B2659" t="s">
        <v>1932</v>
      </c>
      <c r="C2659" t="s">
        <v>55</v>
      </c>
      <c r="D2659" t="s">
        <v>15</v>
      </c>
      <c r="E2659" t="s">
        <v>35</v>
      </c>
      <c r="F2659" s="2">
        <v>45286</v>
      </c>
      <c r="G2659" s="2">
        <v>46016</v>
      </c>
      <c r="H2659" s="11" t="str">
        <f ca="1" t="shared" si="164"/>
        <v>Expired</v>
      </c>
      <c r="I2659">
        <f t="shared" si="165"/>
        <v>2025</v>
      </c>
      <c r="J2659" t="str">
        <f t="shared" si="166"/>
        <v>December</v>
      </c>
      <c r="K2659" s="11">
        <f ca="1" t="shared" si="167"/>
        <v>-277</v>
      </c>
    </row>
    <row r="2660" spans="1:11">
      <c r="A2660">
        <v>12659</v>
      </c>
      <c r="B2660" t="s">
        <v>2390</v>
      </c>
      <c r="C2660" t="s">
        <v>55</v>
      </c>
      <c r="D2660" t="s">
        <v>26</v>
      </c>
      <c r="E2660" t="s">
        <v>22</v>
      </c>
      <c r="F2660" s="2">
        <v>45015</v>
      </c>
      <c r="G2660" s="2">
        <v>45380</v>
      </c>
      <c r="H2660" s="11" t="str">
        <f ca="1" t="shared" si="164"/>
        <v>Expired</v>
      </c>
      <c r="I2660">
        <f t="shared" si="165"/>
        <v>2024</v>
      </c>
      <c r="J2660" t="str">
        <f t="shared" si="166"/>
        <v>March</v>
      </c>
      <c r="K2660" s="11">
        <f ca="1" t="shared" si="167"/>
        <v>-913</v>
      </c>
    </row>
    <row r="2661" spans="1:11">
      <c r="A2661">
        <v>12660</v>
      </c>
      <c r="B2661" t="s">
        <v>2391</v>
      </c>
      <c r="C2661" t="s">
        <v>9</v>
      </c>
      <c r="D2661" t="s">
        <v>26</v>
      </c>
      <c r="E2661" t="s">
        <v>11</v>
      </c>
      <c r="F2661" s="2">
        <v>45573</v>
      </c>
      <c r="G2661" s="2">
        <v>45753</v>
      </c>
      <c r="H2661" s="11" t="str">
        <f ca="1" t="shared" si="164"/>
        <v>Expired</v>
      </c>
      <c r="I2661">
        <f t="shared" si="165"/>
        <v>2025</v>
      </c>
      <c r="J2661" t="str">
        <f t="shared" si="166"/>
        <v>April</v>
      </c>
      <c r="K2661" s="11">
        <f ca="1" t="shared" si="167"/>
        <v>-540</v>
      </c>
    </row>
    <row r="2662" spans="1:11">
      <c r="A2662">
        <v>12661</v>
      </c>
      <c r="B2662" t="s">
        <v>2392</v>
      </c>
      <c r="C2662" t="s">
        <v>14</v>
      </c>
      <c r="D2662" t="s">
        <v>10</v>
      </c>
      <c r="E2662" t="s">
        <v>11</v>
      </c>
      <c r="F2662" s="2">
        <v>45545</v>
      </c>
      <c r="G2662" s="2">
        <v>45910</v>
      </c>
      <c r="H2662" s="11" t="str">
        <f ca="1" t="shared" si="164"/>
        <v>Expired</v>
      </c>
      <c r="I2662">
        <f t="shared" si="165"/>
        <v>2025</v>
      </c>
      <c r="J2662" t="str">
        <f t="shared" si="166"/>
        <v>September</v>
      </c>
      <c r="K2662" s="11">
        <f ca="1" t="shared" si="167"/>
        <v>-383</v>
      </c>
    </row>
    <row r="2663" spans="1:11">
      <c r="A2663">
        <v>12662</v>
      </c>
      <c r="B2663" t="s">
        <v>2393</v>
      </c>
      <c r="C2663" t="s">
        <v>25</v>
      </c>
      <c r="D2663" t="s">
        <v>15</v>
      </c>
      <c r="E2663" t="s">
        <v>22</v>
      </c>
      <c r="F2663" s="2">
        <v>45148</v>
      </c>
      <c r="G2663" s="2">
        <v>45878</v>
      </c>
      <c r="H2663" s="11" t="str">
        <f ca="1" t="shared" si="164"/>
        <v>Expired</v>
      </c>
      <c r="I2663">
        <f t="shared" si="165"/>
        <v>2025</v>
      </c>
      <c r="J2663" t="str">
        <f t="shared" si="166"/>
        <v>August</v>
      </c>
      <c r="K2663" s="11">
        <f ca="1" t="shared" si="167"/>
        <v>-415</v>
      </c>
    </row>
    <row r="2664" spans="1:11">
      <c r="A2664">
        <v>12663</v>
      </c>
      <c r="B2664" t="s">
        <v>2394</v>
      </c>
      <c r="C2664" t="s">
        <v>9</v>
      </c>
      <c r="D2664" t="s">
        <v>18</v>
      </c>
      <c r="E2664" t="s">
        <v>35</v>
      </c>
      <c r="F2664" s="2">
        <v>45618</v>
      </c>
      <c r="G2664" s="2">
        <v>45798</v>
      </c>
      <c r="H2664" s="11" t="str">
        <f ca="1" t="shared" si="164"/>
        <v>Expired</v>
      </c>
      <c r="I2664">
        <f t="shared" si="165"/>
        <v>2025</v>
      </c>
      <c r="J2664" t="str">
        <f t="shared" si="166"/>
        <v>May</v>
      </c>
      <c r="K2664" s="11">
        <f ca="1" t="shared" si="167"/>
        <v>-495</v>
      </c>
    </row>
    <row r="2665" spans="1:11">
      <c r="A2665">
        <v>12664</v>
      </c>
      <c r="B2665" t="s">
        <v>2395</v>
      </c>
      <c r="C2665" t="s">
        <v>55</v>
      </c>
      <c r="D2665" t="s">
        <v>26</v>
      </c>
      <c r="E2665" t="s">
        <v>35</v>
      </c>
      <c r="F2665" s="2">
        <v>45112</v>
      </c>
      <c r="G2665" s="2">
        <v>45477</v>
      </c>
      <c r="H2665" s="11" t="str">
        <f ca="1" t="shared" si="164"/>
        <v>Expired</v>
      </c>
      <c r="I2665">
        <f t="shared" si="165"/>
        <v>2024</v>
      </c>
      <c r="J2665" t="str">
        <f t="shared" si="166"/>
        <v>July</v>
      </c>
      <c r="K2665" s="11">
        <f ca="1" t="shared" si="167"/>
        <v>-816</v>
      </c>
    </row>
    <row r="2666" spans="1:11">
      <c r="A2666">
        <v>12665</v>
      </c>
      <c r="B2666" t="s">
        <v>2396</v>
      </c>
      <c r="C2666" t="s">
        <v>55</v>
      </c>
      <c r="D2666" t="s">
        <v>15</v>
      </c>
      <c r="E2666" t="s">
        <v>16</v>
      </c>
      <c r="F2666" s="2">
        <v>45186</v>
      </c>
      <c r="G2666" s="2">
        <v>45916</v>
      </c>
      <c r="H2666" s="11" t="str">
        <f ca="1" t="shared" si="164"/>
        <v>Expired</v>
      </c>
      <c r="I2666">
        <f t="shared" si="165"/>
        <v>2025</v>
      </c>
      <c r="J2666" t="str">
        <f t="shared" si="166"/>
        <v>September</v>
      </c>
      <c r="K2666" s="11">
        <f ca="1" t="shared" si="167"/>
        <v>-377</v>
      </c>
    </row>
    <row r="2667" spans="1:11">
      <c r="A2667">
        <v>12666</v>
      </c>
      <c r="B2667" t="s">
        <v>2397</v>
      </c>
      <c r="C2667" t="s">
        <v>55</v>
      </c>
      <c r="D2667" t="s">
        <v>18</v>
      </c>
      <c r="E2667" t="s">
        <v>22</v>
      </c>
      <c r="F2667" s="2">
        <v>45227</v>
      </c>
      <c r="G2667" s="2">
        <v>45407</v>
      </c>
      <c r="H2667" s="11" t="str">
        <f ca="1" t="shared" si="164"/>
        <v>Expired</v>
      </c>
      <c r="I2667">
        <f t="shared" si="165"/>
        <v>2024</v>
      </c>
      <c r="J2667" t="str">
        <f t="shared" si="166"/>
        <v>April</v>
      </c>
      <c r="K2667" s="11">
        <f ca="1" t="shared" si="167"/>
        <v>-886</v>
      </c>
    </row>
    <row r="2668" spans="1:11">
      <c r="A2668">
        <v>12667</v>
      </c>
      <c r="B2668" t="s">
        <v>2398</v>
      </c>
      <c r="C2668" t="s">
        <v>28</v>
      </c>
      <c r="D2668" t="s">
        <v>10</v>
      </c>
      <c r="E2668" t="s">
        <v>22</v>
      </c>
      <c r="F2668" s="2">
        <v>45039</v>
      </c>
      <c r="G2668" s="2">
        <v>45769</v>
      </c>
      <c r="H2668" s="11" t="str">
        <f ca="1" t="shared" si="164"/>
        <v>Expired</v>
      </c>
      <c r="I2668">
        <f t="shared" si="165"/>
        <v>2025</v>
      </c>
      <c r="J2668" t="str">
        <f t="shared" si="166"/>
        <v>April</v>
      </c>
      <c r="K2668" s="11">
        <f ca="1" t="shared" si="167"/>
        <v>-524</v>
      </c>
    </row>
    <row r="2669" spans="1:11">
      <c r="A2669">
        <v>12668</v>
      </c>
      <c r="B2669" t="s">
        <v>2399</v>
      </c>
      <c r="C2669" t="s">
        <v>21</v>
      </c>
      <c r="D2669" t="s">
        <v>38</v>
      </c>
      <c r="E2669" t="s">
        <v>22</v>
      </c>
      <c r="F2669" s="2">
        <v>45182</v>
      </c>
      <c r="G2669" s="2">
        <v>45362</v>
      </c>
      <c r="H2669" s="11" t="str">
        <f ca="1" t="shared" si="164"/>
        <v>Expired</v>
      </c>
      <c r="I2669">
        <f t="shared" si="165"/>
        <v>2024</v>
      </c>
      <c r="J2669" t="str">
        <f t="shared" si="166"/>
        <v>March</v>
      </c>
      <c r="K2669" s="11">
        <f ca="1" t="shared" si="167"/>
        <v>-931</v>
      </c>
    </row>
    <row r="2670" spans="1:11">
      <c r="A2670">
        <v>12669</v>
      </c>
      <c r="B2670" t="s">
        <v>1166</v>
      </c>
      <c r="C2670" t="s">
        <v>55</v>
      </c>
      <c r="D2670" t="s">
        <v>26</v>
      </c>
      <c r="E2670" t="s">
        <v>30</v>
      </c>
      <c r="F2670" s="2">
        <v>45114</v>
      </c>
      <c r="G2670" s="2">
        <v>45294</v>
      </c>
      <c r="H2670" s="11" t="str">
        <f ca="1" t="shared" si="164"/>
        <v>Expired</v>
      </c>
      <c r="I2670">
        <f t="shared" si="165"/>
        <v>2024</v>
      </c>
      <c r="J2670" t="str">
        <f t="shared" si="166"/>
        <v>January</v>
      </c>
      <c r="K2670" s="11">
        <f ca="1" t="shared" si="167"/>
        <v>-999</v>
      </c>
    </row>
    <row r="2671" spans="1:11">
      <c r="A2671">
        <v>12670</v>
      </c>
      <c r="B2671" t="s">
        <v>2400</v>
      </c>
      <c r="C2671" t="s">
        <v>55</v>
      </c>
      <c r="D2671" t="s">
        <v>18</v>
      </c>
      <c r="E2671" t="s">
        <v>22</v>
      </c>
      <c r="F2671" s="2">
        <v>45045</v>
      </c>
      <c r="G2671" s="2">
        <v>45225</v>
      </c>
      <c r="H2671" s="11" t="str">
        <f ca="1" t="shared" si="164"/>
        <v>Expired</v>
      </c>
      <c r="I2671">
        <f t="shared" si="165"/>
        <v>2023</v>
      </c>
      <c r="J2671" t="str">
        <f t="shared" si="166"/>
        <v>October</v>
      </c>
      <c r="K2671" s="11">
        <f ca="1" t="shared" si="167"/>
        <v>-1068</v>
      </c>
    </row>
    <row r="2672" spans="1:11">
      <c r="A2672">
        <v>12671</v>
      </c>
      <c r="B2672" t="s">
        <v>541</v>
      </c>
      <c r="C2672" t="s">
        <v>21</v>
      </c>
      <c r="D2672" t="s">
        <v>15</v>
      </c>
      <c r="E2672" t="s">
        <v>35</v>
      </c>
      <c r="F2672" s="2">
        <v>44951</v>
      </c>
      <c r="G2672" s="2">
        <v>45316</v>
      </c>
      <c r="H2672" s="11" t="str">
        <f ca="1" t="shared" si="164"/>
        <v>Expired</v>
      </c>
      <c r="I2672">
        <f t="shared" si="165"/>
        <v>2024</v>
      </c>
      <c r="J2672" t="str">
        <f t="shared" si="166"/>
        <v>January</v>
      </c>
      <c r="K2672" s="11">
        <f ca="1" t="shared" si="167"/>
        <v>-977</v>
      </c>
    </row>
    <row r="2673" spans="1:11">
      <c r="A2673">
        <v>12672</v>
      </c>
      <c r="B2673" t="s">
        <v>1037</v>
      </c>
      <c r="C2673" t="s">
        <v>14</v>
      </c>
      <c r="D2673" t="s">
        <v>38</v>
      </c>
      <c r="E2673" t="s">
        <v>16</v>
      </c>
      <c r="F2673" s="2">
        <v>45464</v>
      </c>
      <c r="G2673" s="2">
        <v>46194</v>
      </c>
      <c r="H2673" s="11" t="str">
        <f ca="1" t="shared" si="164"/>
        <v>Expired</v>
      </c>
      <c r="I2673" s="11">
        <f t="shared" si="165"/>
        <v>2026</v>
      </c>
      <c r="J2673" s="11" t="str">
        <f t="shared" si="166"/>
        <v>June</v>
      </c>
      <c r="K2673" s="11">
        <f ca="1" t="shared" si="167"/>
        <v>-99</v>
      </c>
    </row>
    <row r="2674" spans="1:11">
      <c r="A2674">
        <v>12673</v>
      </c>
      <c r="B2674" t="s">
        <v>2401</v>
      </c>
      <c r="C2674" t="s">
        <v>9</v>
      </c>
      <c r="D2674" t="s">
        <v>38</v>
      </c>
      <c r="E2674" t="s">
        <v>22</v>
      </c>
      <c r="F2674" s="2">
        <v>44961</v>
      </c>
      <c r="G2674" s="2">
        <v>45326</v>
      </c>
      <c r="H2674" s="11" t="str">
        <f ca="1" t="shared" si="164"/>
        <v>Expired</v>
      </c>
      <c r="I2674">
        <f t="shared" si="165"/>
        <v>2024</v>
      </c>
      <c r="J2674" t="str">
        <f t="shared" si="166"/>
        <v>February</v>
      </c>
      <c r="K2674" s="11">
        <f ca="1" t="shared" si="167"/>
        <v>-967</v>
      </c>
    </row>
    <row r="2675" spans="1:11">
      <c r="A2675">
        <v>12674</v>
      </c>
      <c r="B2675" t="s">
        <v>2402</v>
      </c>
      <c r="C2675" t="s">
        <v>14</v>
      </c>
      <c r="D2675" t="s">
        <v>38</v>
      </c>
      <c r="E2675" t="s">
        <v>16</v>
      </c>
      <c r="F2675" s="2">
        <v>44993</v>
      </c>
      <c r="G2675" s="2">
        <v>45173</v>
      </c>
      <c r="H2675" s="11" t="str">
        <f ca="1" t="shared" si="164"/>
        <v>Expired</v>
      </c>
      <c r="I2675">
        <f t="shared" si="165"/>
        <v>2023</v>
      </c>
      <c r="J2675" t="str">
        <f t="shared" si="166"/>
        <v>September</v>
      </c>
      <c r="K2675" s="11">
        <f ca="1" t="shared" si="167"/>
        <v>-1120</v>
      </c>
    </row>
    <row r="2676" spans="1:11">
      <c r="A2676">
        <v>12675</v>
      </c>
      <c r="B2676" t="s">
        <v>2403</v>
      </c>
      <c r="C2676" t="s">
        <v>55</v>
      </c>
      <c r="D2676" t="s">
        <v>38</v>
      </c>
      <c r="E2676" t="s">
        <v>35</v>
      </c>
      <c r="F2676" s="2">
        <v>45176</v>
      </c>
      <c r="G2676" s="2">
        <v>45356</v>
      </c>
      <c r="H2676" s="11" t="str">
        <f ca="1" t="shared" si="164"/>
        <v>Expired</v>
      </c>
      <c r="I2676">
        <f t="shared" si="165"/>
        <v>2024</v>
      </c>
      <c r="J2676" t="str">
        <f t="shared" si="166"/>
        <v>March</v>
      </c>
      <c r="K2676" s="11">
        <f ca="1" t="shared" si="167"/>
        <v>-937</v>
      </c>
    </row>
    <row r="2677" spans="1:11">
      <c r="A2677">
        <v>12676</v>
      </c>
      <c r="B2677" t="s">
        <v>2404</v>
      </c>
      <c r="C2677" t="s">
        <v>21</v>
      </c>
      <c r="D2677" t="s">
        <v>26</v>
      </c>
      <c r="E2677" t="s">
        <v>35</v>
      </c>
      <c r="F2677" s="2">
        <v>45118</v>
      </c>
      <c r="G2677" s="2">
        <v>45848</v>
      </c>
      <c r="H2677" s="11" t="str">
        <f ca="1" t="shared" si="164"/>
        <v>Expired</v>
      </c>
      <c r="I2677">
        <f t="shared" si="165"/>
        <v>2025</v>
      </c>
      <c r="J2677" t="str">
        <f t="shared" si="166"/>
        <v>July</v>
      </c>
      <c r="K2677" s="11">
        <f ca="1" t="shared" si="167"/>
        <v>-445</v>
      </c>
    </row>
    <row r="2678" spans="1:11">
      <c r="A2678">
        <v>12677</v>
      </c>
      <c r="B2678" t="s">
        <v>2405</v>
      </c>
      <c r="C2678" t="s">
        <v>14</v>
      </c>
      <c r="D2678" t="s">
        <v>15</v>
      </c>
      <c r="E2678" t="s">
        <v>30</v>
      </c>
      <c r="F2678" s="2">
        <v>45497</v>
      </c>
      <c r="G2678" s="2">
        <v>45862</v>
      </c>
      <c r="H2678" s="11" t="str">
        <f ca="1" t="shared" si="164"/>
        <v>Expired</v>
      </c>
      <c r="I2678">
        <f t="shared" si="165"/>
        <v>2025</v>
      </c>
      <c r="J2678" t="str">
        <f t="shared" si="166"/>
        <v>July</v>
      </c>
      <c r="K2678" s="11">
        <f ca="1" t="shared" si="167"/>
        <v>-431</v>
      </c>
    </row>
    <row r="2679" spans="1:11">
      <c r="A2679">
        <v>12678</v>
      </c>
      <c r="B2679" t="s">
        <v>841</v>
      </c>
      <c r="C2679" t="s">
        <v>14</v>
      </c>
      <c r="D2679" t="s">
        <v>18</v>
      </c>
      <c r="E2679" t="s">
        <v>35</v>
      </c>
      <c r="F2679" s="2">
        <v>45350</v>
      </c>
      <c r="G2679" s="2">
        <v>45530</v>
      </c>
      <c r="H2679" s="11" t="str">
        <f ca="1" t="shared" si="164"/>
        <v>Expired</v>
      </c>
      <c r="I2679">
        <f t="shared" si="165"/>
        <v>2024</v>
      </c>
      <c r="J2679" t="str">
        <f t="shared" si="166"/>
        <v>August</v>
      </c>
      <c r="K2679" s="11">
        <f ca="1" t="shared" si="167"/>
        <v>-763</v>
      </c>
    </row>
    <row r="2680" spans="1:11">
      <c r="A2680">
        <v>12679</v>
      </c>
      <c r="B2680" t="s">
        <v>748</v>
      </c>
      <c r="C2680" t="s">
        <v>21</v>
      </c>
      <c r="D2680" t="s">
        <v>18</v>
      </c>
      <c r="E2680" t="s">
        <v>11</v>
      </c>
      <c r="F2680" s="2">
        <v>45234</v>
      </c>
      <c r="G2680" s="2">
        <v>45414</v>
      </c>
      <c r="H2680" s="11" t="str">
        <f ca="1" t="shared" si="164"/>
        <v>Expired</v>
      </c>
      <c r="I2680">
        <f t="shared" si="165"/>
        <v>2024</v>
      </c>
      <c r="J2680" t="str">
        <f t="shared" si="166"/>
        <v>May</v>
      </c>
      <c r="K2680" s="11">
        <f ca="1" t="shared" si="167"/>
        <v>-879</v>
      </c>
    </row>
    <row r="2681" spans="1:11">
      <c r="A2681">
        <v>12680</v>
      </c>
      <c r="B2681" t="s">
        <v>2406</v>
      </c>
      <c r="C2681" t="s">
        <v>9</v>
      </c>
      <c r="D2681" t="s">
        <v>10</v>
      </c>
      <c r="E2681" t="s">
        <v>16</v>
      </c>
      <c r="F2681" s="2">
        <v>45449</v>
      </c>
      <c r="G2681" s="2">
        <v>45629</v>
      </c>
      <c r="H2681" s="11" t="str">
        <f ca="1" t="shared" si="164"/>
        <v>Expired</v>
      </c>
      <c r="I2681">
        <f t="shared" si="165"/>
        <v>2024</v>
      </c>
      <c r="J2681" t="str">
        <f t="shared" si="166"/>
        <v>December</v>
      </c>
      <c r="K2681" s="11">
        <f ca="1" t="shared" si="167"/>
        <v>-664</v>
      </c>
    </row>
    <row r="2682" spans="1:11">
      <c r="A2682">
        <v>12681</v>
      </c>
      <c r="B2682" t="s">
        <v>2407</v>
      </c>
      <c r="C2682" t="s">
        <v>14</v>
      </c>
      <c r="D2682" t="s">
        <v>10</v>
      </c>
      <c r="E2682" t="s">
        <v>35</v>
      </c>
      <c r="F2682" s="2">
        <v>45470</v>
      </c>
      <c r="G2682" s="2">
        <v>45650</v>
      </c>
      <c r="H2682" s="11" t="str">
        <f ca="1" t="shared" si="164"/>
        <v>Expired</v>
      </c>
      <c r="I2682">
        <f t="shared" si="165"/>
        <v>2024</v>
      </c>
      <c r="J2682" t="str">
        <f t="shared" si="166"/>
        <v>December</v>
      </c>
      <c r="K2682" s="11">
        <f ca="1" t="shared" si="167"/>
        <v>-643</v>
      </c>
    </row>
    <row r="2683" spans="1:11">
      <c r="A2683">
        <v>12682</v>
      </c>
      <c r="B2683" t="s">
        <v>853</v>
      </c>
      <c r="C2683" t="s">
        <v>25</v>
      </c>
      <c r="D2683" t="s">
        <v>18</v>
      </c>
      <c r="E2683" t="s">
        <v>22</v>
      </c>
      <c r="F2683" s="2">
        <v>45145</v>
      </c>
      <c r="G2683" s="2">
        <v>45325</v>
      </c>
      <c r="H2683" s="11" t="str">
        <f ca="1" t="shared" si="164"/>
        <v>Expired</v>
      </c>
      <c r="I2683">
        <f t="shared" si="165"/>
        <v>2024</v>
      </c>
      <c r="J2683" t="str">
        <f t="shared" si="166"/>
        <v>February</v>
      </c>
      <c r="K2683" s="11">
        <f ca="1" t="shared" si="167"/>
        <v>-968</v>
      </c>
    </row>
    <row r="2684" spans="1:11">
      <c r="A2684">
        <v>12683</v>
      </c>
      <c r="B2684" t="s">
        <v>2408</v>
      </c>
      <c r="C2684" t="s">
        <v>55</v>
      </c>
      <c r="D2684" t="s">
        <v>38</v>
      </c>
      <c r="E2684" t="s">
        <v>11</v>
      </c>
      <c r="F2684" s="2">
        <v>45028</v>
      </c>
      <c r="G2684" s="2">
        <v>45208</v>
      </c>
      <c r="H2684" s="11" t="str">
        <f ca="1" t="shared" si="164"/>
        <v>Expired</v>
      </c>
      <c r="I2684">
        <f t="shared" si="165"/>
        <v>2023</v>
      </c>
      <c r="J2684" t="str">
        <f t="shared" si="166"/>
        <v>October</v>
      </c>
      <c r="K2684" s="11">
        <f ca="1" t="shared" si="167"/>
        <v>-1085</v>
      </c>
    </row>
    <row r="2685" spans="1:11">
      <c r="A2685">
        <v>12684</v>
      </c>
      <c r="B2685" t="s">
        <v>1583</v>
      </c>
      <c r="C2685" t="s">
        <v>14</v>
      </c>
      <c r="D2685" t="s">
        <v>15</v>
      </c>
      <c r="E2685" t="s">
        <v>16</v>
      </c>
      <c r="F2685" s="2">
        <v>45076</v>
      </c>
      <c r="G2685" s="2">
        <v>45806</v>
      </c>
      <c r="H2685" s="11" t="str">
        <f ca="1" t="shared" si="164"/>
        <v>Expired</v>
      </c>
      <c r="I2685">
        <f t="shared" si="165"/>
        <v>2025</v>
      </c>
      <c r="J2685" t="str">
        <f t="shared" si="166"/>
        <v>May</v>
      </c>
      <c r="K2685" s="11">
        <f ca="1" t="shared" si="167"/>
        <v>-487</v>
      </c>
    </row>
    <row r="2686" spans="1:11">
      <c r="A2686">
        <v>12685</v>
      </c>
      <c r="B2686" t="s">
        <v>2409</v>
      </c>
      <c r="C2686" t="s">
        <v>21</v>
      </c>
      <c r="D2686" t="s">
        <v>26</v>
      </c>
      <c r="E2686" t="s">
        <v>22</v>
      </c>
      <c r="F2686" s="2">
        <v>45452</v>
      </c>
      <c r="G2686" s="2">
        <v>45632</v>
      </c>
      <c r="H2686" s="11" t="str">
        <f ca="1" t="shared" si="164"/>
        <v>Expired</v>
      </c>
      <c r="I2686">
        <f t="shared" si="165"/>
        <v>2024</v>
      </c>
      <c r="J2686" t="str">
        <f t="shared" si="166"/>
        <v>December</v>
      </c>
      <c r="K2686" s="11">
        <f ca="1" t="shared" si="167"/>
        <v>-661</v>
      </c>
    </row>
    <row r="2687" spans="1:11">
      <c r="A2687">
        <v>12686</v>
      </c>
      <c r="B2687" t="s">
        <v>2410</v>
      </c>
      <c r="C2687" t="s">
        <v>21</v>
      </c>
      <c r="D2687" t="s">
        <v>38</v>
      </c>
      <c r="E2687" t="s">
        <v>30</v>
      </c>
      <c r="F2687" s="2">
        <v>45157</v>
      </c>
      <c r="G2687" s="2">
        <v>45522</v>
      </c>
      <c r="H2687" s="11" t="str">
        <f ca="1" t="shared" si="164"/>
        <v>Expired</v>
      </c>
      <c r="I2687">
        <f t="shared" si="165"/>
        <v>2024</v>
      </c>
      <c r="J2687" t="str">
        <f t="shared" si="166"/>
        <v>August</v>
      </c>
      <c r="K2687" s="11">
        <f ca="1" t="shared" si="167"/>
        <v>-771</v>
      </c>
    </row>
    <row r="2688" spans="1:11">
      <c r="A2688">
        <v>12687</v>
      </c>
      <c r="B2688" t="s">
        <v>2411</v>
      </c>
      <c r="C2688" t="s">
        <v>55</v>
      </c>
      <c r="D2688" t="s">
        <v>26</v>
      </c>
      <c r="E2688" t="s">
        <v>30</v>
      </c>
      <c r="F2688" s="2">
        <v>45331</v>
      </c>
      <c r="G2688" s="2">
        <v>45511</v>
      </c>
      <c r="H2688" s="11" t="str">
        <f ca="1" t="shared" si="164"/>
        <v>Expired</v>
      </c>
      <c r="I2688">
        <f t="shared" si="165"/>
        <v>2024</v>
      </c>
      <c r="J2688" t="str">
        <f t="shared" si="166"/>
        <v>August</v>
      </c>
      <c r="K2688" s="11">
        <f ca="1" t="shared" si="167"/>
        <v>-782</v>
      </c>
    </row>
    <row r="2689" spans="1:11">
      <c r="A2689">
        <v>12688</v>
      </c>
      <c r="B2689" t="s">
        <v>2412</v>
      </c>
      <c r="C2689" t="s">
        <v>55</v>
      </c>
      <c r="D2689" t="s">
        <v>38</v>
      </c>
      <c r="E2689" t="s">
        <v>35</v>
      </c>
      <c r="F2689" s="2">
        <v>45157</v>
      </c>
      <c r="G2689" s="2">
        <v>45887</v>
      </c>
      <c r="H2689" s="11" t="str">
        <f ca="1" t="shared" si="164"/>
        <v>Expired</v>
      </c>
      <c r="I2689">
        <f t="shared" si="165"/>
        <v>2025</v>
      </c>
      <c r="J2689" t="str">
        <f t="shared" si="166"/>
        <v>August</v>
      </c>
      <c r="K2689" s="11">
        <f ca="1" t="shared" si="167"/>
        <v>-406</v>
      </c>
    </row>
    <row r="2690" spans="1:11">
      <c r="A2690">
        <v>12689</v>
      </c>
      <c r="B2690" t="s">
        <v>2413</v>
      </c>
      <c r="C2690" t="s">
        <v>55</v>
      </c>
      <c r="D2690" t="s">
        <v>15</v>
      </c>
      <c r="E2690" t="s">
        <v>35</v>
      </c>
      <c r="F2690" s="2">
        <v>45343</v>
      </c>
      <c r="G2690" s="2">
        <v>46073</v>
      </c>
      <c r="H2690" s="11" t="str">
        <f ca="1" t="shared" ref="H2690:H2753" si="168">IF(K2690&lt;=0,"Expired",IF(AND(K2690&gt;=1,K2690&lt;=30),"Expiring_Soon","Active"))</f>
        <v>Expired</v>
      </c>
      <c r="I2690" s="11">
        <f t="shared" ref="I2690:I2753" si="169">YEAR(G2690)</f>
        <v>2026</v>
      </c>
      <c r="J2690" s="11" t="str">
        <f t="shared" ref="J2690:J2753" si="170">TEXT(G2690,"mmmm")</f>
        <v>February</v>
      </c>
      <c r="K2690" s="11">
        <f ca="1" t="shared" ref="K2690:K2753" si="171">G2690-TODAY()</f>
        <v>-220</v>
      </c>
    </row>
    <row r="2691" spans="1:11">
      <c r="A2691">
        <v>12690</v>
      </c>
      <c r="B2691" t="s">
        <v>2414</v>
      </c>
      <c r="C2691" t="s">
        <v>21</v>
      </c>
      <c r="D2691" t="s">
        <v>15</v>
      </c>
      <c r="E2691" t="s">
        <v>35</v>
      </c>
      <c r="F2691" s="2">
        <v>45221</v>
      </c>
      <c r="G2691" s="2">
        <v>45586</v>
      </c>
      <c r="H2691" s="11" t="str">
        <f ca="1" t="shared" si="168"/>
        <v>Expired</v>
      </c>
      <c r="I2691">
        <f t="shared" si="169"/>
        <v>2024</v>
      </c>
      <c r="J2691" t="str">
        <f t="shared" si="170"/>
        <v>October</v>
      </c>
      <c r="K2691" s="11">
        <f ca="1" t="shared" si="171"/>
        <v>-707</v>
      </c>
    </row>
    <row r="2692" spans="1:11">
      <c r="A2692">
        <v>12691</v>
      </c>
      <c r="B2692" t="s">
        <v>2415</v>
      </c>
      <c r="C2692" t="s">
        <v>55</v>
      </c>
      <c r="D2692" t="s">
        <v>15</v>
      </c>
      <c r="E2692" t="s">
        <v>16</v>
      </c>
      <c r="F2692" s="2">
        <v>45354</v>
      </c>
      <c r="G2692" s="2">
        <v>45534</v>
      </c>
      <c r="H2692" s="11" t="str">
        <f ca="1" t="shared" si="168"/>
        <v>Expired</v>
      </c>
      <c r="I2692">
        <f t="shared" si="169"/>
        <v>2024</v>
      </c>
      <c r="J2692" t="str">
        <f t="shared" si="170"/>
        <v>August</v>
      </c>
      <c r="K2692" s="11">
        <f ca="1" t="shared" si="171"/>
        <v>-759</v>
      </c>
    </row>
    <row r="2693" spans="1:11">
      <c r="A2693">
        <v>12692</v>
      </c>
      <c r="B2693" t="s">
        <v>1767</v>
      </c>
      <c r="C2693" t="s">
        <v>14</v>
      </c>
      <c r="D2693" t="s">
        <v>18</v>
      </c>
      <c r="E2693" t="s">
        <v>16</v>
      </c>
      <c r="F2693" s="2">
        <v>45305</v>
      </c>
      <c r="G2693" s="2">
        <v>45670</v>
      </c>
      <c r="H2693" s="11" t="str">
        <f ca="1" t="shared" si="168"/>
        <v>Expired</v>
      </c>
      <c r="I2693">
        <f t="shared" si="169"/>
        <v>2025</v>
      </c>
      <c r="J2693" t="str">
        <f t="shared" si="170"/>
        <v>January</v>
      </c>
      <c r="K2693" s="11">
        <f ca="1" t="shared" si="171"/>
        <v>-623</v>
      </c>
    </row>
    <row r="2694" spans="1:11">
      <c r="A2694">
        <v>12693</v>
      </c>
      <c r="B2694" t="s">
        <v>2416</v>
      </c>
      <c r="C2694" t="s">
        <v>55</v>
      </c>
      <c r="D2694" t="s">
        <v>10</v>
      </c>
      <c r="E2694" t="s">
        <v>30</v>
      </c>
      <c r="F2694" s="2">
        <v>45475</v>
      </c>
      <c r="G2694" s="2">
        <v>46205</v>
      </c>
      <c r="H2694" s="11" t="str">
        <f ca="1" t="shared" si="168"/>
        <v>Expired</v>
      </c>
      <c r="I2694" s="11">
        <f t="shared" si="169"/>
        <v>2026</v>
      </c>
      <c r="J2694" s="11" t="str">
        <f t="shared" si="170"/>
        <v>July</v>
      </c>
      <c r="K2694" s="11">
        <f ca="1" t="shared" si="171"/>
        <v>-88</v>
      </c>
    </row>
    <row r="2695" spans="1:11">
      <c r="A2695">
        <v>12694</v>
      </c>
      <c r="B2695" t="s">
        <v>2417</v>
      </c>
      <c r="C2695" t="s">
        <v>55</v>
      </c>
      <c r="D2695" t="s">
        <v>15</v>
      </c>
      <c r="E2695" t="s">
        <v>22</v>
      </c>
      <c r="F2695" s="2">
        <v>45322</v>
      </c>
      <c r="G2695" s="2">
        <v>46052</v>
      </c>
      <c r="H2695" s="11" t="str">
        <f ca="1" t="shared" si="168"/>
        <v>Expired</v>
      </c>
      <c r="I2695" s="11">
        <f t="shared" si="169"/>
        <v>2026</v>
      </c>
      <c r="J2695" s="11" t="str">
        <f t="shared" si="170"/>
        <v>January</v>
      </c>
      <c r="K2695" s="11">
        <f ca="1" t="shared" si="171"/>
        <v>-241</v>
      </c>
    </row>
    <row r="2696" spans="1:11">
      <c r="A2696">
        <v>12695</v>
      </c>
      <c r="B2696" t="s">
        <v>358</v>
      </c>
      <c r="C2696" t="s">
        <v>14</v>
      </c>
      <c r="D2696" t="s">
        <v>15</v>
      </c>
      <c r="E2696" t="s">
        <v>35</v>
      </c>
      <c r="F2696" s="2">
        <v>45603</v>
      </c>
      <c r="G2696" s="2">
        <v>46333</v>
      </c>
      <c r="H2696" s="11" t="str">
        <f ca="1" t="shared" si="168"/>
        <v>Active</v>
      </c>
      <c r="I2696" s="11">
        <f t="shared" si="169"/>
        <v>2026</v>
      </c>
      <c r="J2696" s="11" t="str">
        <f t="shared" si="170"/>
        <v>November</v>
      </c>
      <c r="K2696" s="11">
        <f ca="1" t="shared" si="171"/>
        <v>40</v>
      </c>
    </row>
    <row r="2697" spans="1:11">
      <c r="A2697">
        <v>12696</v>
      </c>
      <c r="B2697" t="s">
        <v>2418</v>
      </c>
      <c r="C2697" t="s">
        <v>25</v>
      </c>
      <c r="D2697" t="s">
        <v>26</v>
      </c>
      <c r="E2697" t="s">
        <v>22</v>
      </c>
      <c r="F2697" s="2">
        <v>45277</v>
      </c>
      <c r="G2697" s="2">
        <v>46007</v>
      </c>
      <c r="H2697" s="11" t="str">
        <f ca="1" t="shared" si="168"/>
        <v>Expired</v>
      </c>
      <c r="I2697">
        <f t="shared" si="169"/>
        <v>2025</v>
      </c>
      <c r="J2697" t="str">
        <f t="shared" si="170"/>
        <v>December</v>
      </c>
      <c r="K2697" s="11">
        <f ca="1" t="shared" si="171"/>
        <v>-286</v>
      </c>
    </row>
    <row r="2698" spans="1:11">
      <c r="A2698">
        <v>12697</v>
      </c>
      <c r="B2698" t="s">
        <v>2419</v>
      </c>
      <c r="C2698" t="s">
        <v>14</v>
      </c>
      <c r="D2698" t="s">
        <v>26</v>
      </c>
      <c r="E2698" t="s">
        <v>30</v>
      </c>
      <c r="F2698" s="2">
        <v>45571</v>
      </c>
      <c r="G2698" s="2">
        <v>45936</v>
      </c>
      <c r="H2698" s="11" t="str">
        <f ca="1" t="shared" si="168"/>
        <v>Expired</v>
      </c>
      <c r="I2698">
        <f t="shared" si="169"/>
        <v>2025</v>
      </c>
      <c r="J2698" t="str">
        <f t="shared" si="170"/>
        <v>October</v>
      </c>
      <c r="K2698" s="11">
        <f ca="1" t="shared" si="171"/>
        <v>-357</v>
      </c>
    </row>
    <row r="2699" spans="1:11">
      <c r="A2699">
        <v>12698</v>
      </c>
      <c r="B2699" t="s">
        <v>1990</v>
      </c>
      <c r="C2699" t="s">
        <v>25</v>
      </c>
      <c r="D2699" t="s">
        <v>15</v>
      </c>
      <c r="E2699" t="s">
        <v>35</v>
      </c>
      <c r="F2699" s="2">
        <v>45160</v>
      </c>
      <c r="G2699" s="2">
        <v>45525</v>
      </c>
      <c r="H2699" s="11" t="str">
        <f ca="1" t="shared" si="168"/>
        <v>Expired</v>
      </c>
      <c r="I2699">
        <f t="shared" si="169"/>
        <v>2024</v>
      </c>
      <c r="J2699" t="str">
        <f t="shared" si="170"/>
        <v>August</v>
      </c>
      <c r="K2699" s="11">
        <f ca="1" t="shared" si="171"/>
        <v>-768</v>
      </c>
    </row>
    <row r="2700" spans="1:11">
      <c r="A2700">
        <v>12699</v>
      </c>
      <c r="B2700" t="s">
        <v>2420</v>
      </c>
      <c r="C2700" t="s">
        <v>21</v>
      </c>
      <c r="D2700" t="s">
        <v>15</v>
      </c>
      <c r="E2700" t="s">
        <v>11</v>
      </c>
      <c r="F2700" s="2">
        <v>45283</v>
      </c>
      <c r="G2700" s="2">
        <v>45648</v>
      </c>
      <c r="H2700" s="11" t="str">
        <f ca="1" t="shared" si="168"/>
        <v>Expired</v>
      </c>
      <c r="I2700">
        <f t="shared" si="169"/>
        <v>2024</v>
      </c>
      <c r="J2700" t="str">
        <f t="shared" si="170"/>
        <v>December</v>
      </c>
      <c r="K2700" s="11">
        <f ca="1" t="shared" si="171"/>
        <v>-645</v>
      </c>
    </row>
    <row r="2701" spans="1:11">
      <c r="A2701">
        <v>12700</v>
      </c>
      <c r="B2701" t="s">
        <v>2135</v>
      </c>
      <c r="C2701" t="s">
        <v>28</v>
      </c>
      <c r="D2701" t="s">
        <v>38</v>
      </c>
      <c r="E2701" t="s">
        <v>30</v>
      </c>
      <c r="F2701" s="2">
        <v>45197</v>
      </c>
      <c r="G2701" s="2">
        <v>45927</v>
      </c>
      <c r="H2701" s="11" t="str">
        <f ca="1" t="shared" si="168"/>
        <v>Expired</v>
      </c>
      <c r="I2701">
        <f t="shared" si="169"/>
        <v>2025</v>
      </c>
      <c r="J2701" t="str">
        <f t="shared" si="170"/>
        <v>September</v>
      </c>
      <c r="K2701" s="11">
        <f ca="1" t="shared" si="171"/>
        <v>-366</v>
      </c>
    </row>
    <row r="2702" spans="1:11">
      <c r="A2702">
        <v>12701</v>
      </c>
      <c r="B2702" t="s">
        <v>218</v>
      </c>
      <c r="C2702" t="s">
        <v>28</v>
      </c>
      <c r="D2702" t="s">
        <v>18</v>
      </c>
      <c r="E2702" t="s">
        <v>30</v>
      </c>
      <c r="F2702" s="2">
        <v>45121</v>
      </c>
      <c r="G2702" s="2">
        <v>45851</v>
      </c>
      <c r="H2702" s="11" t="str">
        <f ca="1" t="shared" si="168"/>
        <v>Expired</v>
      </c>
      <c r="I2702">
        <f t="shared" si="169"/>
        <v>2025</v>
      </c>
      <c r="J2702" t="str">
        <f t="shared" si="170"/>
        <v>July</v>
      </c>
      <c r="K2702" s="11">
        <f ca="1" t="shared" si="171"/>
        <v>-442</v>
      </c>
    </row>
    <row r="2703" spans="1:11">
      <c r="A2703">
        <v>12702</v>
      </c>
      <c r="B2703" t="s">
        <v>2421</v>
      </c>
      <c r="C2703" t="s">
        <v>14</v>
      </c>
      <c r="D2703" t="s">
        <v>15</v>
      </c>
      <c r="E2703" t="s">
        <v>35</v>
      </c>
      <c r="F2703" s="2">
        <v>45255</v>
      </c>
      <c r="G2703" s="2">
        <v>45435</v>
      </c>
      <c r="H2703" s="11" t="str">
        <f ca="1" t="shared" si="168"/>
        <v>Expired</v>
      </c>
      <c r="I2703">
        <f t="shared" si="169"/>
        <v>2024</v>
      </c>
      <c r="J2703" t="str">
        <f t="shared" si="170"/>
        <v>May</v>
      </c>
      <c r="K2703" s="11">
        <f ca="1" t="shared" si="171"/>
        <v>-858</v>
      </c>
    </row>
    <row r="2704" spans="1:11">
      <c r="A2704">
        <v>12703</v>
      </c>
      <c r="B2704" t="s">
        <v>2422</v>
      </c>
      <c r="C2704" t="s">
        <v>28</v>
      </c>
      <c r="D2704" t="s">
        <v>15</v>
      </c>
      <c r="E2704" t="s">
        <v>11</v>
      </c>
      <c r="F2704" s="2">
        <v>45047</v>
      </c>
      <c r="G2704" s="2">
        <v>45777</v>
      </c>
      <c r="H2704" s="11" t="str">
        <f ca="1" t="shared" si="168"/>
        <v>Expired</v>
      </c>
      <c r="I2704">
        <f t="shared" si="169"/>
        <v>2025</v>
      </c>
      <c r="J2704" t="str">
        <f t="shared" si="170"/>
        <v>April</v>
      </c>
      <c r="K2704" s="11">
        <f ca="1" t="shared" si="171"/>
        <v>-516</v>
      </c>
    </row>
    <row r="2705" spans="1:11">
      <c r="A2705">
        <v>12704</v>
      </c>
      <c r="B2705" t="s">
        <v>2423</v>
      </c>
      <c r="C2705" t="s">
        <v>14</v>
      </c>
      <c r="D2705" t="s">
        <v>18</v>
      </c>
      <c r="E2705" t="s">
        <v>11</v>
      </c>
      <c r="F2705" s="2">
        <v>45539</v>
      </c>
      <c r="G2705" s="2">
        <v>46269</v>
      </c>
      <c r="H2705" s="11" t="str">
        <f ca="1" t="shared" si="168"/>
        <v>Expired</v>
      </c>
      <c r="I2705" s="11">
        <f t="shared" si="169"/>
        <v>2026</v>
      </c>
      <c r="J2705" s="11" t="str">
        <f t="shared" si="170"/>
        <v>September</v>
      </c>
      <c r="K2705" s="11">
        <f ca="1" t="shared" si="171"/>
        <v>-24</v>
      </c>
    </row>
    <row r="2706" spans="1:11">
      <c r="A2706">
        <v>12705</v>
      </c>
      <c r="B2706" t="s">
        <v>1799</v>
      </c>
      <c r="C2706" t="s">
        <v>21</v>
      </c>
      <c r="D2706" t="s">
        <v>38</v>
      </c>
      <c r="E2706" t="s">
        <v>30</v>
      </c>
      <c r="F2706" s="2">
        <v>45178</v>
      </c>
      <c r="G2706" s="2">
        <v>45543</v>
      </c>
      <c r="H2706" s="11" t="str">
        <f ca="1" t="shared" si="168"/>
        <v>Expired</v>
      </c>
      <c r="I2706">
        <f t="shared" si="169"/>
        <v>2024</v>
      </c>
      <c r="J2706" t="str">
        <f t="shared" si="170"/>
        <v>September</v>
      </c>
      <c r="K2706" s="11">
        <f ca="1" t="shared" si="171"/>
        <v>-750</v>
      </c>
    </row>
    <row r="2707" spans="1:11">
      <c r="A2707">
        <v>12706</v>
      </c>
      <c r="B2707" t="s">
        <v>2424</v>
      </c>
      <c r="C2707" t="s">
        <v>28</v>
      </c>
      <c r="D2707" t="s">
        <v>38</v>
      </c>
      <c r="E2707" t="s">
        <v>35</v>
      </c>
      <c r="F2707" s="2">
        <v>45276</v>
      </c>
      <c r="G2707" s="2">
        <v>45456</v>
      </c>
      <c r="H2707" s="11" t="str">
        <f ca="1" t="shared" si="168"/>
        <v>Expired</v>
      </c>
      <c r="I2707">
        <f t="shared" si="169"/>
        <v>2024</v>
      </c>
      <c r="J2707" t="str">
        <f t="shared" si="170"/>
        <v>June</v>
      </c>
      <c r="K2707" s="11">
        <f ca="1" t="shared" si="171"/>
        <v>-837</v>
      </c>
    </row>
    <row r="2708" spans="1:11">
      <c r="A2708">
        <v>12707</v>
      </c>
      <c r="B2708" t="s">
        <v>2425</v>
      </c>
      <c r="C2708" t="s">
        <v>9</v>
      </c>
      <c r="D2708" t="s">
        <v>10</v>
      </c>
      <c r="E2708" t="s">
        <v>16</v>
      </c>
      <c r="F2708" s="2">
        <v>45312</v>
      </c>
      <c r="G2708" s="2">
        <v>46042</v>
      </c>
      <c r="H2708" s="11" t="str">
        <f ca="1" t="shared" si="168"/>
        <v>Expired</v>
      </c>
      <c r="I2708" s="11">
        <f t="shared" si="169"/>
        <v>2026</v>
      </c>
      <c r="J2708" s="11" t="str">
        <f t="shared" si="170"/>
        <v>January</v>
      </c>
      <c r="K2708" s="11">
        <f ca="1" t="shared" si="171"/>
        <v>-251</v>
      </c>
    </row>
    <row r="2709" spans="1:11">
      <c r="A2709">
        <v>12708</v>
      </c>
      <c r="B2709" t="s">
        <v>1399</v>
      </c>
      <c r="C2709" t="s">
        <v>9</v>
      </c>
      <c r="D2709" t="s">
        <v>18</v>
      </c>
      <c r="E2709" t="s">
        <v>30</v>
      </c>
      <c r="F2709" s="2">
        <v>45433</v>
      </c>
      <c r="G2709" s="2">
        <v>45798</v>
      </c>
      <c r="H2709" s="11" t="str">
        <f ca="1" t="shared" si="168"/>
        <v>Expired</v>
      </c>
      <c r="I2709">
        <f t="shared" si="169"/>
        <v>2025</v>
      </c>
      <c r="J2709" t="str">
        <f t="shared" si="170"/>
        <v>May</v>
      </c>
      <c r="K2709" s="11">
        <f ca="1" t="shared" si="171"/>
        <v>-495</v>
      </c>
    </row>
    <row r="2710" spans="1:11">
      <c r="A2710">
        <v>12709</v>
      </c>
      <c r="B2710" t="s">
        <v>1252</v>
      </c>
      <c r="C2710" t="s">
        <v>28</v>
      </c>
      <c r="D2710" t="s">
        <v>10</v>
      </c>
      <c r="E2710" t="s">
        <v>35</v>
      </c>
      <c r="F2710" s="2">
        <v>45508</v>
      </c>
      <c r="G2710" s="2">
        <v>45873</v>
      </c>
      <c r="H2710" s="11" t="str">
        <f ca="1" t="shared" si="168"/>
        <v>Expired</v>
      </c>
      <c r="I2710">
        <f t="shared" si="169"/>
        <v>2025</v>
      </c>
      <c r="J2710" t="str">
        <f t="shared" si="170"/>
        <v>August</v>
      </c>
      <c r="K2710" s="11">
        <f ca="1" t="shared" si="171"/>
        <v>-420</v>
      </c>
    </row>
    <row r="2711" spans="1:11">
      <c r="A2711">
        <v>12710</v>
      </c>
      <c r="B2711" t="s">
        <v>2426</v>
      </c>
      <c r="C2711" t="s">
        <v>9</v>
      </c>
      <c r="D2711" t="s">
        <v>38</v>
      </c>
      <c r="E2711" t="s">
        <v>22</v>
      </c>
      <c r="F2711" s="2">
        <v>45536</v>
      </c>
      <c r="G2711" s="2">
        <v>45716</v>
      </c>
      <c r="H2711" s="11" t="str">
        <f ca="1" t="shared" si="168"/>
        <v>Expired</v>
      </c>
      <c r="I2711">
        <f t="shared" si="169"/>
        <v>2025</v>
      </c>
      <c r="J2711" t="str">
        <f t="shared" si="170"/>
        <v>February</v>
      </c>
      <c r="K2711" s="11">
        <f ca="1" t="shared" si="171"/>
        <v>-577</v>
      </c>
    </row>
    <row r="2712" spans="1:11">
      <c r="A2712">
        <v>12711</v>
      </c>
      <c r="B2712" t="s">
        <v>2427</v>
      </c>
      <c r="C2712" t="s">
        <v>55</v>
      </c>
      <c r="D2712" t="s">
        <v>10</v>
      </c>
      <c r="E2712" t="s">
        <v>16</v>
      </c>
      <c r="F2712" s="2">
        <v>45070</v>
      </c>
      <c r="G2712" s="2">
        <v>45250</v>
      </c>
      <c r="H2712" s="11" t="str">
        <f ca="1" t="shared" si="168"/>
        <v>Expired</v>
      </c>
      <c r="I2712">
        <f t="shared" si="169"/>
        <v>2023</v>
      </c>
      <c r="J2712" t="str">
        <f t="shared" si="170"/>
        <v>November</v>
      </c>
      <c r="K2712" s="11">
        <f ca="1" t="shared" si="171"/>
        <v>-1043</v>
      </c>
    </row>
    <row r="2713" spans="1:11">
      <c r="A2713">
        <v>12712</v>
      </c>
      <c r="B2713" t="s">
        <v>854</v>
      </c>
      <c r="C2713" t="s">
        <v>9</v>
      </c>
      <c r="D2713" t="s">
        <v>26</v>
      </c>
      <c r="E2713" t="s">
        <v>16</v>
      </c>
      <c r="F2713" s="2">
        <v>45211</v>
      </c>
      <c r="G2713" s="2">
        <v>45391</v>
      </c>
      <c r="H2713" s="11" t="str">
        <f ca="1" t="shared" si="168"/>
        <v>Expired</v>
      </c>
      <c r="I2713">
        <f t="shared" si="169"/>
        <v>2024</v>
      </c>
      <c r="J2713" t="str">
        <f t="shared" si="170"/>
        <v>April</v>
      </c>
      <c r="K2713" s="11">
        <f ca="1" t="shared" si="171"/>
        <v>-902</v>
      </c>
    </row>
    <row r="2714" spans="1:11">
      <c r="A2714">
        <v>12713</v>
      </c>
      <c r="B2714" t="s">
        <v>2397</v>
      </c>
      <c r="C2714" t="s">
        <v>25</v>
      </c>
      <c r="D2714" t="s">
        <v>18</v>
      </c>
      <c r="E2714" t="s">
        <v>16</v>
      </c>
      <c r="F2714" s="2">
        <v>45360</v>
      </c>
      <c r="G2714" s="2">
        <v>45540</v>
      </c>
      <c r="H2714" s="11" t="str">
        <f ca="1" t="shared" si="168"/>
        <v>Expired</v>
      </c>
      <c r="I2714">
        <f t="shared" si="169"/>
        <v>2024</v>
      </c>
      <c r="J2714" t="str">
        <f t="shared" si="170"/>
        <v>September</v>
      </c>
      <c r="K2714" s="11">
        <f ca="1" t="shared" si="171"/>
        <v>-753</v>
      </c>
    </row>
    <row r="2715" spans="1:11">
      <c r="A2715">
        <v>12714</v>
      </c>
      <c r="B2715" t="s">
        <v>674</v>
      </c>
      <c r="C2715" t="s">
        <v>9</v>
      </c>
      <c r="D2715" t="s">
        <v>26</v>
      </c>
      <c r="E2715" t="s">
        <v>16</v>
      </c>
      <c r="F2715" s="2">
        <v>45272</v>
      </c>
      <c r="G2715" s="2">
        <v>46002</v>
      </c>
      <c r="H2715" s="11" t="str">
        <f ca="1" t="shared" si="168"/>
        <v>Expired</v>
      </c>
      <c r="I2715">
        <f t="shared" si="169"/>
        <v>2025</v>
      </c>
      <c r="J2715" t="str">
        <f t="shared" si="170"/>
        <v>December</v>
      </c>
      <c r="K2715" s="11">
        <f ca="1" t="shared" si="171"/>
        <v>-291</v>
      </c>
    </row>
    <row r="2716" spans="1:11">
      <c r="A2716">
        <v>12715</v>
      </c>
      <c r="B2716" t="s">
        <v>2428</v>
      </c>
      <c r="C2716" t="s">
        <v>25</v>
      </c>
      <c r="D2716" t="s">
        <v>38</v>
      </c>
      <c r="E2716" t="s">
        <v>11</v>
      </c>
      <c r="F2716" s="2">
        <v>45163</v>
      </c>
      <c r="G2716" s="2">
        <v>45343</v>
      </c>
      <c r="H2716" s="11" t="str">
        <f ca="1" t="shared" si="168"/>
        <v>Expired</v>
      </c>
      <c r="I2716">
        <f t="shared" si="169"/>
        <v>2024</v>
      </c>
      <c r="J2716" t="str">
        <f t="shared" si="170"/>
        <v>February</v>
      </c>
      <c r="K2716" s="11">
        <f ca="1" t="shared" si="171"/>
        <v>-950</v>
      </c>
    </row>
    <row r="2717" spans="1:11">
      <c r="A2717">
        <v>12716</v>
      </c>
      <c r="B2717" t="s">
        <v>2429</v>
      </c>
      <c r="C2717" t="s">
        <v>28</v>
      </c>
      <c r="D2717" t="s">
        <v>10</v>
      </c>
      <c r="E2717" t="s">
        <v>35</v>
      </c>
      <c r="F2717" s="2">
        <v>45289</v>
      </c>
      <c r="G2717" s="2">
        <v>45469</v>
      </c>
      <c r="H2717" s="11" t="str">
        <f ca="1" t="shared" si="168"/>
        <v>Expired</v>
      </c>
      <c r="I2717">
        <f t="shared" si="169"/>
        <v>2024</v>
      </c>
      <c r="J2717" t="str">
        <f t="shared" si="170"/>
        <v>June</v>
      </c>
      <c r="K2717" s="11">
        <f ca="1" t="shared" si="171"/>
        <v>-824</v>
      </c>
    </row>
    <row r="2718" spans="1:11">
      <c r="A2718">
        <v>12717</v>
      </c>
      <c r="B2718" t="s">
        <v>2125</v>
      </c>
      <c r="C2718" t="s">
        <v>28</v>
      </c>
      <c r="D2718" t="s">
        <v>15</v>
      </c>
      <c r="E2718" t="s">
        <v>30</v>
      </c>
      <c r="F2718" s="2">
        <v>45152</v>
      </c>
      <c r="G2718" s="2">
        <v>45332</v>
      </c>
      <c r="H2718" s="11" t="str">
        <f ca="1" t="shared" si="168"/>
        <v>Expired</v>
      </c>
      <c r="I2718">
        <f t="shared" si="169"/>
        <v>2024</v>
      </c>
      <c r="J2718" t="str">
        <f t="shared" si="170"/>
        <v>February</v>
      </c>
      <c r="K2718" s="11">
        <f ca="1" t="shared" si="171"/>
        <v>-961</v>
      </c>
    </row>
    <row r="2719" spans="1:11">
      <c r="A2719">
        <v>12718</v>
      </c>
      <c r="B2719" t="s">
        <v>2430</v>
      </c>
      <c r="C2719" t="s">
        <v>21</v>
      </c>
      <c r="D2719" t="s">
        <v>15</v>
      </c>
      <c r="E2719" t="s">
        <v>35</v>
      </c>
      <c r="F2719" s="2">
        <v>44944</v>
      </c>
      <c r="G2719" s="2">
        <v>45124</v>
      </c>
      <c r="H2719" s="11" t="str">
        <f ca="1" t="shared" si="168"/>
        <v>Expired</v>
      </c>
      <c r="I2719">
        <f t="shared" si="169"/>
        <v>2023</v>
      </c>
      <c r="J2719" t="str">
        <f t="shared" si="170"/>
        <v>July</v>
      </c>
      <c r="K2719" s="11">
        <f ca="1" t="shared" si="171"/>
        <v>-1169</v>
      </c>
    </row>
    <row r="2720" spans="1:11">
      <c r="A2720">
        <v>12719</v>
      </c>
      <c r="B2720" t="s">
        <v>2431</v>
      </c>
      <c r="C2720" t="s">
        <v>14</v>
      </c>
      <c r="D2720" t="s">
        <v>15</v>
      </c>
      <c r="E2720" t="s">
        <v>30</v>
      </c>
      <c r="F2720" s="2">
        <v>45424</v>
      </c>
      <c r="G2720" s="2">
        <v>45604</v>
      </c>
      <c r="H2720" s="11" t="str">
        <f ca="1" t="shared" si="168"/>
        <v>Expired</v>
      </c>
      <c r="I2720">
        <f t="shared" si="169"/>
        <v>2024</v>
      </c>
      <c r="J2720" t="str">
        <f t="shared" si="170"/>
        <v>November</v>
      </c>
      <c r="K2720" s="11">
        <f ca="1" t="shared" si="171"/>
        <v>-689</v>
      </c>
    </row>
    <row r="2721" spans="1:11">
      <c r="A2721">
        <v>12720</v>
      </c>
      <c r="B2721" t="s">
        <v>2432</v>
      </c>
      <c r="C2721" t="s">
        <v>55</v>
      </c>
      <c r="D2721" t="s">
        <v>18</v>
      </c>
      <c r="E2721" t="s">
        <v>11</v>
      </c>
      <c r="F2721" s="2">
        <v>45397</v>
      </c>
      <c r="G2721" s="2">
        <v>46127</v>
      </c>
      <c r="H2721" s="11" t="str">
        <f ca="1" t="shared" si="168"/>
        <v>Expired</v>
      </c>
      <c r="I2721" s="11">
        <f t="shared" si="169"/>
        <v>2026</v>
      </c>
      <c r="J2721" s="11" t="str">
        <f t="shared" si="170"/>
        <v>April</v>
      </c>
      <c r="K2721" s="11">
        <f ca="1" t="shared" si="171"/>
        <v>-166</v>
      </c>
    </row>
    <row r="2722" spans="1:11">
      <c r="A2722">
        <v>12721</v>
      </c>
      <c r="B2722" t="s">
        <v>2433</v>
      </c>
      <c r="C2722" t="s">
        <v>21</v>
      </c>
      <c r="D2722" t="s">
        <v>10</v>
      </c>
      <c r="E2722" t="s">
        <v>16</v>
      </c>
      <c r="F2722" s="2">
        <v>44930</v>
      </c>
      <c r="G2722" s="2">
        <v>45110</v>
      </c>
      <c r="H2722" s="11" t="str">
        <f ca="1" t="shared" si="168"/>
        <v>Expired</v>
      </c>
      <c r="I2722">
        <f t="shared" si="169"/>
        <v>2023</v>
      </c>
      <c r="J2722" t="str">
        <f t="shared" si="170"/>
        <v>July</v>
      </c>
      <c r="K2722" s="11">
        <f ca="1" t="shared" si="171"/>
        <v>-1183</v>
      </c>
    </row>
    <row r="2723" spans="1:11">
      <c r="A2723">
        <v>12722</v>
      </c>
      <c r="B2723" t="s">
        <v>2434</v>
      </c>
      <c r="C2723" t="s">
        <v>55</v>
      </c>
      <c r="D2723" t="s">
        <v>15</v>
      </c>
      <c r="E2723" t="s">
        <v>35</v>
      </c>
      <c r="F2723" s="2">
        <v>45322</v>
      </c>
      <c r="G2723" s="2">
        <v>45687</v>
      </c>
      <c r="H2723" s="11" t="str">
        <f ca="1" t="shared" si="168"/>
        <v>Expired</v>
      </c>
      <c r="I2723">
        <f t="shared" si="169"/>
        <v>2025</v>
      </c>
      <c r="J2723" t="str">
        <f t="shared" si="170"/>
        <v>January</v>
      </c>
      <c r="K2723" s="11">
        <f ca="1" t="shared" si="171"/>
        <v>-606</v>
      </c>
    </row>
    <row r="2724" spans="1:11">
      <c r="A2724">
        <v>12723</v>
      </c>
      <c r="B2724" t="s">
        <v>2435</v>
      </c>
      <c r="C2724" t="s">
        <v>9</v>
      </c>
      <c r="D2724" t="s">
        <v>26</v>
      </c>
      <c r="E2724" t="s">
        <v>22</v>
      </c>
      <c r="F2724" s="2">
        <v>45381</v>
      </c>
      <c r="G2724" s="2">
        <v>45746</v>
      </c>
      <c r="H2724" s="11" t="str">
        <f ca="1" t="shared" si="168"/>
        <v>Expired</v>
      </c>
      <c r="I2724">
        <f t="shared" si="169"/>
        <v>2025</v>
      </c>
      <c r="J2724" t="str">
        <f t="shared" si="170"/>
        <v>March</v>
      </c>
      <c r="K2724" s="11">
        <f ca="1" t="shared" si="171"/>
        <v>-547</v>
      </c>
    </row>
    <row r="2725" spans="1:11">
      <c r="A2725">
        <v>12724</v>
      </c>
      <c r="B2725" t="s">
        <v>2436</v>
      </c>
      <c r="C2725" t="s">
        <v>28</v>
      </c>
      <c r="D2725" t="s">
        <v>38</v>
      </c>
      <c r="E2725" t="s">
        <v>16</v>
      </c>
      <c r="F2725" s="2">
        <v>45481</v>
      </c>
      <c r="G2725" s="2">
        <v>45846</v>
      </c>
      <c r="H2725" s="11" t="str">
        <f ca="1" t="shared" si="168"/>
        <v>Expired</v>
      </c>
      <c r="I2725">
        <f t="shared" si="169"/>
        <v>2025</v>
      </c>
      <c r="J2725" t="str">
        <f t="shared" si="170"/>
        <v>July</v>
      </c>
      <c r="K2725" s="11">
        <f ca="1" t="shared" si="171"/>
        <v>-447</v>
      </c>
    </row>
    <row r="2726" spans="1:11">
      <c r="A2726">
        <v>12725</v>
      </c>
      <c r="B2726" t="s">
        <v>2437</v>
      </c>
      <c r="C2726" t="s">
        <v>55</v>
      </c>
      <c r="D2726" t="s">
        <v>15</v>
      </c>
      <c r="E2726" t="s">
        <v>30</v>
      </c>
      <c r="F2726" s="2">
        <v>45256</v>
      </c>
      <c r="G2726" s="2">
        <v>45436</v>
      </c>
      <c r="H2726" s="11" t="str">
        <f ca="1" t="shared" si="168"/>
        <v>Expired</v>
      </c>
      <c r="I2726">
        <f t="shared" si="169"/>
        <v>2024</v>
      </c>
      <c r="J2726" t="str">
        <f t="shared" si="170"/>
        <v>May</v>
      </c>
      <c r="K2726" s="11">
        <f ca="1" t="shared" si="171"/>
        <v>-857</v>
      </c>
    </row>
    <row r="2727" spans="1:11">
      <c r="A2727">
        <v>12726</v>
      </c>
      <c r="B2727" t="s">
        <v>1875</v>
      </c>
      <c r="C2727" t="s">
        <v>28</v>
      </c>
      <c r="D2727" t="s">
        <v>38</v>
      </c>
      <c r="E2727" t="s">
        <v>22</v>
      </c>
      <c r="F2727" s="2">
        <v>45548</v>
      </c>
      <c r="G2727" s="2">
        <v>45728</v>
      </c>
      <c r="H2727" s="11" t="str">
        <f ca="1" t="shared" si="168"/>
        <v>Expired</v>
      </c>
      <c r="I2727">
        <f t="shared" si="169"/>
        <v>2025</v>
      </c>
      <c r="J2727" t="str">
        <f t="shared" si="170"/>
        <v>March</v>
      </c>
      <c r="K2727" s="11">
        <f ca="1" t="shared" si="171"/>
        <v>-565</v>
      </c>
    </row>
    <row r="2728" spans="1:11">
      <c r="A2728">
        <v>12727</v>
      </c>
      <c r="B2728" t="s">
        <v>2438</v>
      </c>
      <c r="C2728" t="s">
        <v>14</v>
      </c>
      <c r="D2728" t="s">
        <v>26</v>
      </c>
      <c r="E2728" t="s">
        <v>35</v>
      </c>
      <c r="F2728" s="2">
        <v>45626</v>
      </c>
      <c r="G2728" s="2">
        <v>45991</v>
      </c>
      <c r="H2728" s="11" t="str">
        <f ca="1" t="shared" si="168"/>
        <v>Expired</v>
      </c>
      <c r="I2728">
        <f t="shared" si="169"/>
        <v>2025</v>
      </c>
      <c r="J2728" t="str">
        <f t="shared" si="170"/>
        <v>November</v>
      </c>
      <c r="K2728" s="11">
        <f ca="1" t="shared" si="171"/>
        <v>-302</v>
      </c>
    </row>
    <row r="2729" spans="1:11">
      <c r="A2729">
        <v>12728</v>
      </c>
      <c r="B2729" t="s">
        <v>1395</v>
      </c>
      <c r="C2729" t="s">
        <v>21</v>
      </c>
      <c r="D2729" t="s">
        <v>18</v>
      </c>
      <c r="E2729" t="s">
        <v>30</v>
      </c>
      <c r="F2729" s="2">
        <v>45288</v>
      </c>
      <c r="G2729" s="2">
        <v>45653</v>
      </c>
      <c r="H2729" s="11" t="str">
        <f ca="1" t="shared" si="168"/>
        <v>Expired</v>
      </c>
      <c r="I2729">
        <f t="shared" si="169"/>
        <v>2024</v>
      </c>
      <c r="J2729" t="str">
        <f t="shared" si="170"/>
        <v>December</v>
      </c>
      <c r="K2729" s="11">
        <f ca="1" t="shared" si="171"/>
        <v>-640</v>
      </c>
    </row>
    <row r="2730" spans="1:11">
      <c r="A2730">
        <v>12729</v>
      </c>
      <c r="B2730" t="s">
        <v>2439</v>
      </c>
      <c r="C2730" t="s">
        <v>14</v>
      </c>
      <c r="D2730" t="s">
        <v>10</v>
      </c>
      <c r="E2730" t="s">
        <v>11</v>
      </c>
      <c r="F2730" s="2">
        <v>45315</v>
      </c>
      <c r="G2730" s="2">
        <v>46045</v>
      </c>
      <c r="H2730" s="11" t="str">
        <f ca="1" t="shared" si="168"/>
        <v>Expired</v>
      </c>
      <c r="I2730" s="11">
        <f t="shared" si="169"/>
        <v>2026</v>
      </c>
      <c r="J2730" s="11" t="str">
        <f t="shared" si="170"/>
        <v>January</v>
      </c>
      <c r="K2730" s="11">
        <f ca="1" t="shared" si="171"/>
        <v>-248</v>
      </c>
    </row>
    <row r="2731" spans="1:11">
      <c r="A2731">
        <v>12730</v>
      </c>
      <c r="B2731" t="s">
        <v>2440</v>
      </c>
      <c r="C2731" t="s">
        <v>9</v>
      </c>
      <c r="D2731" t="s">
        <v>15</v>
      </c>
      <c r="E2731" t="s">
        <v>11</v>
      </c>
      <c r="F2731" s="2">
        <v>45587</v>
      </c>
      <c r="G2731" s="2">
        <v>46317</v>
      </c>
      <c r="H2731" s="11" t="str">
        <f ca="1" t="shared" si="168"/>
        <v>Expiring_Soon</v>
      </c>
      <c r="I2731" s="11">
        <f t="shared" si="169"/>
        <v>2026</v>
      </c>
      <c r="J2731" s="11" t="str">
        <f t="shared" si="170"/>
        <v>October</v>
      </c>
      <c r="K2731" s="11">
        <f ca="1" t="shared" si="171"/>
        <v>24</v>
      </c>
    </row>
    <row r="2732" spans="1:11">
      <c r="A2732">
        <v>12731</v>
      </c>
      <c r="B2732" t="s">
        <v>2441</v>
      </c>
      <c r="C2732" t="s">
        <v>14</v>
      </c>
      <c r="D2732" t="s">
        <v>26</v>
      </c>
      <c r="E2732" t="s">
        <v>22</v>
      </c>
      <c r="F2732" s="2">
        <v>45512</v>
      </c>
      <c r="G2732" s="2">
        <v>45877</v>
      </c>
      <c r="H2732" s="11" t="str">
        <f ca="1" t="shared" si="168"/>
        <v>Expired</v>
      </c>
      <c r="I2732">
        <f t="shared" si="169"/>
        <v>2025</v>
      </c>
      <c r="J2732" t="str">
        <f t="shared" si="170"/>
        <v>August</v>
      </c>
      <c r="K2732" s="11">
        <f ca="1" t="shared" si="171"/>
        <v>-416</v>
      </c>
    </row>
    <row r="2733" spans="1:11">
      <c r="A2733">
        <v>12732</v>
      </c>
      <c r="B2733" t="s">
        <v>2442</v>
      </c>
      <c r="C2733" t="s">
        <v>9</v>
      </c>
      <c r="D2733" t="s">
        <v>38</v>
      </c>
      <c r="E2733" t="s">
        <v>22</v>
      </c>
      <c r="F2733" s="2">
        <v>45383</v>
      </c>
      <c r="G2733" s="2">
        <v>45748</v>
      </c>
      <c r="H2733" s="11" t="str">
        <f ca="1" t="shared" si="168"/>
        <v>Expired</v>
      </c>
      <c r="I2733">
        <f t="shared" si="169"/>
        <v>2025</v>
      </c>
      <c r="J2733" t="str">
        <f t="shared" si="170"/>
        <v>April</v>
      </c>
      <c r="K2733" s="11">
        <f ca="1" t="shared" si="171"/>
        <v>-545</v>
      </c>
    </row>
    <row r="2734" spans="1:11">
      <c r="A2734">
        <v>12733</v>
      </c>
      <c r="B2734" t="s">
        <v>2443</v>
      </c>
      <c r="C2734" t="s">
        <v>25</v>
      </c>
      <c r="D2734" t="s">
        <v>10</v>
      </c>
      <c r="E2734" t="s">
        <v>11</v>
      </c>
      <c r="F2734" s="2">
        <v>45202</v>
      </c>
      <c r="G2734" s="2">
        <v>45567</v>
      </c>
      <c r="H2734" s="11" t="str">
        <f ca="1" t="shared" si="168"/>
        <v>Expired</v>
      </c>
      <c r="I2734">
        <f t="shared" si="169"/>
        <v>2024</v>
      </c>
      <c r="J2734" t="str">
        <f t="shared" si="170"/>
        <v>October</v>
      </c>
      <c r="K2734" s="11">
        <f ca="1" t="shared" si="171"/>
        <v>-726</v>
      </c>
    </row>
    <row r="2735" spans="1:11">
      <c r="A2735">
        <v>12734</v>
      </c>
      <c r="B2735" t="s">
        <v>2444</v>
      </c>
      <c r="C2735" t="s">
        <v>55</v>
      </c>
      <c r="D2735" t="s">
        <v>18</v>
      </c>
      <c r="E2735" t="s">
        <v>11</v>
      </c>
      <c r="F2735" s="2">
        <v>45151</v>
      </c>
      <c r="G2735" s="2">
        <v>45881</v>
      </c>
      <c r="H2735" s="11" t="str">
        <f ca="1" t="shared" si="168"/>
        <v>Expired</v>
      </c>
      <c r="I2735">
        <f t="shared" si="169"/>
        <v>2025</v>
      </c>
      <c r="J2735" t="str">
        <f t="shared" si="170"/>
        <v>August</v>
      </c>
      <c r="K2735" s="11">
        <f ca="1" t="shared" si="171"/>
        <v>-412</v>
      </c>
    </row>
    <row r="2736" spans="1:11">
      <c r="A2736">
        <v>12735</v>
      </c>
      <c r="B2736" t="s">
        <v>87</v>
      </c>
      <c r="C2736" t="s">
        <v>28</v>
      </c>
      <c r="D2736" t="s">
        <v>15</v>
      </c>
      <c r="E2736" t="s">
        <v>11</v>
      </c>
      <c r="F2736" s="2">
        <v>44964</v>
      </c>
      <c r="G2736" s="2">
        <v>45329</v>
      </c>
      <c r="H2736" s="11" t="str">
        <f ca="1" t="shared" si="168"/>
        <v>Expired</v>
      </c>
      <c r="I2736">
        <f t="shared" si="169"/>
        <v>2024</v>
      </c>
      <c r="J2736" t="str">
        <f t="shared" si="170"/>
        <v>February</v>
      </c>
      <c r="K2736" s="11">
        <f ca="1" t="shared" si="171"/>
        <v>-964</v>
      </c>
    </row>
    <row r="2737" spans="1:11">
      <c r="A2737">
        <v>12736</v>
      </c>
      <c r="B2737" t="s">
        <v>1863</v>
      </c>
      <c r="C2737" t="s">
        <v>21</v>
      </c>
      <c r="D2737" t="s">
        <v>26</v>
      </c>
      <c r="E2737" t="s">
        <v>11</v>
      </c>
      <c r="F2737" s="2">
        <v>45021</v>
      </c>
      <c r="G2737" s="2">
        <v>45751</v>
      </c>
      <c r="H2737" s="11" t="str">
        <f ca="1" t="shared" si="168"/>
        <v>Expired</v>
      </c>
      <c r="I2737">
        <f t="shared" si="169"/>
        <v>2025</v>
      </c>
      <c r="J2737" t="str">
        <f t="shared" si="170"/>
        <v>April</v>
      </c>
      <c r="K2737" s="11">
        <f ca="1" t="shared" si="171"/>
        <v>-542</v>
      </c>
    </row>
    <row r="2738" spans="1:11">
      <c r="A2738">
        <v>12737</v>
      </c>
      <c r="B2738" t="s">
        <v>2445</v>
      </c>
      <c r="C2738" t="s">
        <v>9</v>
      </c>
      <c r="D2738" t="s">
        <v>10</v>
      </c>
      <c r="E2738" t="s">
        <v>16</v>
      </c>
      <c r="F2738" s="2">
        <v>45464</v>
      </c>
      <c r="G2738" s="2">
        <v>45829</v>
      </c>
      <c r="H2738" s="11" t="str">
        <f ca="1" t="shared" si="168"/>
        <v>Expired</v>
      </c>
      <c r="I2738">
        <f t="shared" si="169"/>
        <v>2025</v>
      </c>
      <c r="J2738" t="str">
        <f t="shared" si="170"/>
        <v>June</v>
      </c>
      <c r="K2738" s="11">
        <f ca="1" t="shared" si="171"/>
        <v>-464</v>
      </c>
    </row>
    <row r="2739" spans="1:11">
      <c r="A2739">
        <v>12738</v>
      </c>
      <c r="B2739" t="s">
        <v>2446</v>
      </c>
      <c r="C2739" t="s">
        <v>25</v>
      </c>
      <c r="D2739" t="s">
        <v>18</v>
      </c>
      <c r="E2739" t="s">
        <v>22</v>
      </c>
      <c r="F2739" s="2">
        <v>45212</v>
      </c>
      <c r="G2739" s="2">
        <v>45392</v>
      </c>
      <c r="H2739" s="11" t="str">
        <f ca="1" t="shared" si="168"/>
        <v>Expired</v>
      </c>
      <c r="I2739">
        <f t="shared" si="169"/>
        <v>2024</v>
      </c>
      <c r="J2739" t="str">
        <f t="shared" si="170"/>
        <v>April</v>
      </c>
      <c r="K2739" s="11">
        <f ca="1" t="shared" si="171"/>
        <v>-901</v>
      </c>
    </row>
    <row r="2740" spans="1:11">
      <c r="A2740">
        <v>12739</v>
      </c>
      <c r="B2740" t="s">
        <v>2447</v>
      </c>
      <c r="C2740" t="s">
        <v>25</v>
      </c>
      <c r="D2740" t="s">
        <v>18</v>
      </c>
      <c r="E2740" t="s">
        <v>35</v>
      </c>
      <c r="F2740" s="2">
        <v>44995</v>
      </c>
      <c r="G2740" s="2">
        <v>45175</v>
      </c>
      <c r="H2740" s="11" t="str">
        <f ca="1" t="shared" si="168"/>
        <v>Expired</v>
      </c>
      <c r="I2740">
        <f t="shared" si="169"/>
        <v>2023</v>
      </c>
      <c r="J2740" t="str">
        <f t="shared" si="170"/>
        <v>September</v>
      </c>
      <c r="K2740" s="11">
        <f ca="1" t="shared" si="171"/>
        <v>-1118</v>
      </c>
    </row>
    <row r="2741" spans="1:11">
      <c r="A2741">
        <v>12740</v>
      </c>
      <c r="B2741" t="s">
        <v>2448</v>
      </c>
      <c r="C2741" t="s">
        <v>28</v>
      </c>
      <c r="D2741" t="s">
        <v>26</v>
      </c>
      <c r="E2741" t="s">
        <v>35</v>
      </c>
      <c r="F2741" s="2">
        <v>45597</v>
      </c>
      <c r="G2741" s="2">
        <v>46327</v>
      </c>
      <c r="H2741" s="11" t="str">
        <f ca="1" t="shared" si="168"/>
        <v>Active</v>
      </c>
      <c r="I2741" s="11">
        <f t="shared" si="169"/>
        <v>2026</v>
      </c>
      <c r="J2741" s="11" t="str">
        <f t="shared" si="170"/>
        <v>November</v>
      </c>
      <c r="K2741" s="11">
        <f ca="1" t="shared" si="171"/>
        <v>34</v>
      </c>
    </row>
    <row r="2742" spans="1:11">
      <c r="A2742">
        <v>12741</v>
      </c>
      <c r="B2742" t="s">
        <v>2449</v>
      </c>
      <c r="C2742" t="s">
        <v>28</v>
      </c>
      <c r="D2742" t="s">
        <v>38</v>
      </c>
      <c r="E2742" t="s">
        <v>22</v>
      </c>
      <c r="F2742" s="2">
        <v>45098</v>
      </c>
      <c r="G2742" s="2">
        <v>45278</v>
      </c>
      <c r="H2742" s="11" t="str">
        <f ca="1" t="shared" si="168"/>
        <v>Expired</v>
      </c>
      <c r="I2742">
        <f t="shared" si="169"/>
        <v>2023</v>
      </c>
      <c r="J2742" t="str">
        <f t="shared" si="170"/>
        <v>December</v>
      </c>
      <c r="K2742" s="11">
        <f ca="1" t="shared" si="171"/>
        <v>-1015</v>
      </c>
    </row>
    <row r="2743" spans="1:11">
      <c r="A2743">
        <v>12742</v>
      </c>
      <c r="B2743" t="s">
        <v>1856</v>
      </c>
      <c r="C2743" t="s">
        <v>28</v>
      </c>
      <c r="D2743" t="s">
        <v>26</v>
      </c>
      <c r="E2743" t="s">
        <v>16</v>
      </c>
      <c r="F2743" s="2">
        <v>45030</v>
      </c>
      <c r="G2743" s="2">
        <v>45395</v>
      </c>
      <c r="H2743" s="11" t="str">
        <f ca="1" t="shared" si="168"/>
        <v>Expired</v>
      </c>
      <c r="I2743">
        <f t="shared" si="169"/>
        <v>2024</v>
      </c>
      <c r="J2743" t="str">
        <f t="shared" si="170"/>
        <v>April</v>
      </c>
      <c r="K2743" s="11">
        <f ca="1" t="shared" si="171"/>
        <v>-898</v>
      </c>
    </row>
    <row r="2744" spans="1:11">
      <c r="A2744">
        <v>12743</v>
      </c>
      <c r="B2744" t="s">
        <v>2294</v>
      </c>
      <c r="C2744" t="s">
        <v>28</v>
      </c>
      <c r="D2744" t="s">
        <v>26</v>
      </c>
      <c r="E2744" t="s">
        <v>22</v>
      </c>
      <c r="F2744" s="2">
        <v>45493</v>
      </c>
      <c r="G2744" s="2">
        <v>45858</v>
      </c>
      <c r="H2744" s="11" t="str">
        <f ca="1" t="shared" si="168"/>
        <v>Expired</v>
      </c>
      <c r="I2744">
        <f t="shared" si="169"/>
        <v>2025</v>
      </c>
      <c r="J2744" t="str">
        <f t="shared" si="170"/>
        <v>July</v>
      </c>
      <c r="K2744" s="11">
        <f ca="1" t="shared" si="171"/>
        <v>-435</v>
      </c>
    </row>
    <row r="2745" spans="1:11">
      <c r="A2745">
        <v>12744</v>
      </c>
      <c r="B2745" t="s">
        <v>2450</v>
      </c>
      <c r="C2745" t="s">
        <v>21</v>
      </c>
      <c r="D2745" t="s">
        <v>15</v>
      </c>
      <c r="E2745" t="s">
        <v>11</v>
      </c>
      <c r="F2745" s="2">
        <v>45178</v>
      </c>
      <c r="G2745" s="2">
        <v>45358</v>
      </c>
      <c r="H2745" s="11" t="str">
        <f ca="1" t="shared" si="168"/>
        <v>Expired</v>
      </c>
      <c r="I2745">
        <f t="shared" si="169"/>
        <v>2024</v>
      </c>
      <c r="J2745" t="str">
        <f t="shared" si="170"/>
        <v>March</v>
      </c>
      <c r="K2745" s="11">
        <f ca="1" t="shared" si="171"/>
        <v>-935</v>
      </c>
    </row>
    <row r="2746" spans="1:11">
      <c r="A2746">
        <v>12745</v>
      </c>
      <c r="B2746" t="s">
        <v>2451</v>
      </c>
      <c r="C2746" t="s">
        <v>25</v>
      </c>
      <c r="D2746" t="s">
        <v>15</v>
      </c>
      <c r="E2746" t="s">
        <v>16</v>
      </c>
      <c r="F2746" s="2">
        <v>45439</v>
      </c>
      <c r="G2746" s="2">
        <v>46169</v>
      </c>
      <c r="H2746" s="11" t="str">
        <f ca="1" t="shared" si="168"/>
        <v>Expired</v>
      </c>
      <c r="I2746" s="11">
        <f t="shared" si="169"/>
        <v>2026</v>
      </c>
      <c r="J2746" s="11" t="str">
        <f t="shared" si="170"/>
        <v>May</v>
      </c>
      <c r="K2746" s="11">
        <f ca="1" t="shared" si="171"/>
        <v>-124</v>
      </c>
    </row>
    <row r="2747" spans="1:11">
      <c r="A2747">
        <v>12746</v>
      </c>
      <c r="B2747" t="s">
        <v>1140</v>
      </c>
      <c r="C2747" t="s">
        <v>55</v>
      </c>
      <c r="D2747" t="s">
        <v>18</v>
      </c>
      <c r="E2747" t="s">
        <v>11</v>
      </c>
      <c r="F2747" s="2">
        <v>44976</v>
      </c>
      <c r="G2747" s="2">
        <v>45341</v>
      </c>
      <c r="H2747" s="11" t="str">
        <f ca="1" t="shared" si="168"/>
        <v>Expired</v>
      </c>
      <c r="I2747">
        <f t="shared" si="169"/>
        <v>2024</v>
      </c>
      <c r="J2747" t="str">
        <f t="shared" si="170"/>
        <v>February</v>
      </c>
      <c r="K2747" s="11">
        <f ca="1" t="shared" si="171"/>
        <v>-952</v>
      </c>
    </row>
    <row r="2748" spans="1:11">
      <c r="A2748">
        <v>12747</v>
      </c>
      <c r="B2748" t="s">
        <v>2452</v>
      </c>
      <c r="C2748" t="s">
        <v>21</v>
      </c>
      <c r="D2748" t="s">
        <v>15</v>
      </c>
      <c r="E2748" t="s">
        <v>30</v>
      </c>
      <c r="F2748" s="2">
        <v>45514</v>
      </c>
      <c r="G2748" s="2">
        <v>45879</v>
      </c>
      <c r="H2748" s="11" t="str">
        <f ca="1" t="shared" si="168"/>
        <v>Expired</v>
      </c>
      <c r="I2748">
        <f t="shared" si="169"/>
        <v>2025</v>
      </c>
      <c r="J2748" t="str">
        <f t="shared" si="170"/>
        <v>August</v>
      </c>
      <c r="K2748" s="11">
        <f ca="1" t="shared" si="171"/>
        <v>-414</v>
      </c>
    </row>
    <row r="2749" spans="1:11">
      <c r="A2749">
        <v>12748</v>
      </c>
      <c r="B2749" t="s">
        <v>2453</v>
      </c>
      <c r="C2749" t="s">
        <v>55</v>
      </c>
      <c r="D2749" t="s">
        <v>18</v>
      </c>
      <c r="E2749" t="s">
        <v>16</v>
      </c>
      <c r="F2749" s="2">
        <v>45181</v>
      </c>
      <c r="G2749" s="2">
        <v>45361</v>
      </c>
      <c r="H2749" s="11" t="str">
        <f ca="1" t="shared" si="168"/>
        <v>Expired</v>
      </c>
      <c r="I2749">
        <f t="shared" si="169"/>
        <v>2024</v>
      </c>
      <c r="J2749" t="str">
        <f t="shared" si="170"/>
        <v>March</v>
      </c>
      <c r="K2749" s="11">
        <f ca="1" t="shared" si="171"/>
        <v>-932</v>
      </c>
    </row>
    <row r="2750" spans="1:11">
      <c r="A2750">
        <v>12749</v>
      </c>
      <c r="B2750" t="s">
        <v>2454</v>
      </c>
      <c r="C2750" t="s">
        <v>9</v>
      </c>
      <c r="D2750" t="s">
        <v>26</v>
      </c>
      <c r="E2750" t="s">
        <v>22</v>
      </c>
      <c r="F2750" s="2">
        <v>45066</v>
      </c>
      <c r="G2750" s="2">
        <v>45246</v>
      </c>
      <c r="H2750" s="11" t="str">
        <f ca="1" t="shared" si="168"/>
        <v>Expired</v>
      </c>
      <c r="I2750">
        <f t="shared" si="169"/>
        <v>2023</v>
      </c>
      <c r="J2750" t="str">
        <f t="shared" si="170"/>
        <v>November</v>
      </c>
      <c r="K2750" s="11">
        <f ca="1" t="shared" si="171"/>
        <v>-1047</v>
      </c>
    </row>
    <row r="2751" spans="1:11">
      <c r="A2751">
        <v>12750</v>
      </c>
      <c r="B2751" t="s">
        <v>1605</v>
      </c>
      <c r="C2751" t="s">
        <v>28</v>
      </c>
      <c r="D2751" t="s">
        <v>38</v>
      </c>
      <c r="E2751" t="s">
        <v>22</v>
      </c>
      <c r="F2751" s="2">
        <v>45490</v>
      </c>
      <c r="G2751" s="2">
        <v>46220</v>
      </c>
      <c r="H2751" s="11" t="str">
        <f ca="1" t="shared" si="168"/>
        <v>Expired</v>
      </c>
      <c r="I2751" s="11">
        <f t="shared" si="169"/>
        <v>2026</v>
      </c>
      <c r="J2751" s="11" t="str">
        <f t="shared" si="170"/>
        <v>July</v>
      </c>
      <c r="K2751" s="11">
        <f ca="1" t="shared" si="171"/>
        <v>-73</v>
      </c>
    </row>
    <row r="2752" spans="1:11">
      <c r="A2752">
        <v>12751</v>
      </c>
      <c r="B2752" t="s">
        <v>1954</v>
      </c>
      <c r="C2752" t="s">
        <v>28</v>
      </c>
      <c r="D2752" t="s">
        <v>38</v>
      </c>
      <c r="E2752" t="s">
        <v>35</v>
      </c>
      <c r="F2752" s="2">
        <v>45289</v>
      </c>
      <c r="G2752" s="2">
        <v>46019</v>
      </c>
      <c r="H2752" s="11" t="str">
        <f ca="1" t="shared" si="168"/>
        <v>Expired</v>
      </c>
      <c r="I2752">
        <f t="shared" si="169"/>
        <v>2025</v>
      </c>
      <c r="J2752" t="str">
        <f t="shared" si="170"/>
        <v>December</v>
      </c>
      <c r="K2752" s="11">
        <f ca="1" t="shared" si="171"/>
        <v>-274</v>
      </c>
    </row>
    <row r="2753" spans="1:11">
      <c r="A2753">
        <v>12752</v>
      </c>
      <c r="B2753" t="s">
        <v>2455</v>
      </c>
      <c r="C2753" t="s">
        <v>25</v>
      </c>
      <c r="D2753" t="s">
        <v>15</v>
      </c>
      <c r="E2753" t="s">
        <v>22</v>
      </c>
      <c r="F2753" s="2">
        <v>45097</v>
      </c>
      <c r="G2753" s="2">
        <v>45827</v>
      </c>
      <c r="H2753" s="11" t="str">
        <f ca="1" t="shared" si="168"/>
        <v>Expired</v>
      </c>
      <c r="I2753">
        <f t="shared" si="169"/>
        <v>2025</v>
      </c>
      <c r="J2753" t="str">
        <f t="shared" si="170"/>
        <v>June</v>
      </c>
      <c r="K2753" s="11">
        <f ca="1" t="shared" si="171"/>
        <v>-466</v>
      </c>
    </row>
    <row r="2754" spans="1:11">
      <c r="A2754">
        <v>12753</v>
      </c>
      <c r="B2754" t="s">
        <v>2456</v>
      </c>
      <c r="C2754" t="s">
        <v>21</v>
      </c>
      <c r="D2754" t="s">
        <v>26</v>
      </c>
      <c r="E2754" t="s">
        <v>11</v>
      </c>
      <c r="F2754" s="2">
        <v>45002</v>
      </c>
      <c r="G2754" s="2">
        <v>45732</v>
      </c>
      <c r="H2754" s="11" t="str">
        <f ca="1" t="shared" ref="H2754:H2817" si="172">IF(K2754&lt;=0,"Expired",IF(AND(K2754&gt;=1,K2754&lt;=30),"Expiring_Soon","Active"))</f>
        <v>Expired</v>
      </c>
      <c r="I2754">
        <f t="shared" ref="I2754:I2817" si="173">YEAR(G2754)</f>
        <v>2025</v>
      </c>
      <c r="J2754" t="str">
        <f t="shared" ref="J2754:J2817" si="174">TEXT(G2754,"mmmm")</f>
        <v>March</v>
      </c>
      <c r="K2754" s="11">
        <f ca="1" t="shared" ref="K2754:K2817" si="175">G2754-TODAY()</f>
        <v>-561</v>
      </c>
    </row>
    <row r="2755" spans="1:11">
      <c r="A2755">
        <v>12754</v>
      </c>
      <c r="B2755" t="s">
        <v>2457</v>
      </c>
      <c r="C2755" t="s">
        <v>9</v>
      </c>
      <c r="D2755" t="s">
        <v>15</v>
      </c>
      <c r="E2755" t="s">
        <v>22</v>
      </c>
      <c r="F2755" s="2">
        <v>45318</v>
      </c>
      <c r="G2755" s="2">
        <v>45683</v>
      </c>
      <c r="H2755" s="11" t="str">
        <f ca="1" t="shared" si="172"/>
        <v>Expired</v>
      </c>
      <c r="I2755">
        <f t="shared" si="173"/>
        <v>2025</v>
      </c>
      <c r="J2755" t="str">
        <f t="shared" si="174"/>
        <v>January</v>
      </c>
      <c r="K2755" s="11">
        <f ca="1" t="shared" si="175"/>
        <v>-610</v>
      </c>
    </row>
    <row r="2756" spans="1:11">
      <c r="A2756">
        <v>12755</v>
      </c>
      <c r="B2756" t="s">
        <v>2458</v>
      </c>
      <c r="C2756" t="s">
        <v>9</v>
      </c>
      <c r="D2756" t="s">
        <v>10</v>
      </c>
      <c r="E2756" t="s">
        <v>22</v>
      </c>
      <c r="F2756" s="2">
        <v>45130</v>
      </c>
      <c r="G2756" s="2">
        <v>45310</v>
      </c>
      <c r="H2756" s="11" t="str">
        <f ca="1" t="shared" si="172"/>
        <v>Expired</v>
      </c>
      <c r="I2756">
        <f t="shared" si="173"/>
        <v>2024</v>
      </c>
      <c r="J2756" t="str">
        <f t="shared" si="174"/>
        <v>January</v>
      </c>
      <c r="K2756" s="11">
        <f ca="1" t="shared" si="175"/>
        <v>-983</v>
      </c>
    </row>
    <row r="2757" spans="1:11">
      <c r="A2757">
        <v>12756</v>
      </c>
      <c r="B2757" t="s">
        <v>2459</v>
      </c>
      <c r="C2757" t="s">
        <v>14</v>
      </c>
      <c r="D2757" t="s">
        <v>18</v>
      </c>
      <c r="E2757" t="s">
        <v>22</v>
      </c>
      <c r="F2757" s="2">
        <v>45531</v>
      </c>
      <c r="G2757" s="2">
        <v>46261</v>
      </c>
      <c r="H2757" s="11" t="str">
        <f ca="1" t="shared" si="172"/>
        <v>Expired</v>
      </c>
      <c r="I2757" s="11">
        <f t="shared" si="173"/>
        <v>2026</v>
      </c>
      <c r="J2757" s="11" t="str">
        <f t="shared" si="174"/>
        <v>August</v>
      </c>
      <c r="K2757" s="11">
        <f ca="1" t="shared" si="175"/>
        <v>-32</v>
      </c>
    </row>
    <row r="2758" spans="1:11">
      <c r="A2758">
        <v>12757</v>
      </c>
      <c r="B2758" t="s">
        <v>2460</v>
      </c>
      <c r="C2758" t="s">
        <v>55</v>
      </c>
      <c r="D2758" t="s">
        <v>18</v>
      </c>
      <c r="E2758" t="s">
        <v>11</v>
      </c>
      <c r="F2758" s="2">
        <v>44943</v>
      </c>
      <c r="G2758" s="2">
        <v>45123</v>
      </c>
      <c r="H2758" s="11" t="str">
        <f ca="1" t="shared" si="172"/>
        <v>Expired</v>
      </c>
      <c r="I2758">
        <f t="shared" si="173"/>
        <v>2023</v>
      </c>
      <c r="J2758" t="str">
        <f t="shared" si="174"/>
        <v>July</v>
      </c>
      <c r="K2758" s="11">
        <f ca="1" t="shared" si="175"/>
        <v>-1170</v>
      </c>
    </row>
    <row r="2759" spans="1:11">
      <c r="A2759">
        <v>12758</v>
      </c>
      <c r="B2759" t="s">
        <v>2461</v>
      </c>
      <c r="C2759" t="s">
        <v>25</v>
      </c>
      <c r="D2759" t="s">
        <v>38</v>
      </c>
      <c r="E2759" t="s">
        <v>22</v>
      </c>
      <c r="F2759" s="2">
        <v>45404</v>
      </c>
      <c r="G2759" s="2">
        <v>46134</v>
      </c>
      <c r="H2759" s="11" t="str">
        <f ca="1" t="shared" si="172"/>
        <v>Expired</v>
      </c>
      <c r="I2759" s="11">
        <f t="shared" si="173"/>
        <v>2026</v>
      </c>
      <c r="J2759" s="11" t="str">
        <f t="shared" si="174"/>
        <v>April</v>
      </c>
      <c r="K2759" s="11">
        <f ca="1" t="shared" si="175"/>
        <v>-159</v>
      </c>
    </row>
    <row r="2760" spans="1:11">
      <c r="A2760">
        <v>12759</v>
      </c>
      <c r="B2760" t="s">
        <v>1324</v>
      </c>
      <c r="C2760" t="s">
        <v>21</v>
      </c>
      <c r="D2760" t="s">
        <v>38</v>
      </c>
      <c r="E2760" t="s">
        <v>11</v>
      </c>
      <c r="F2760" s="2">
        <v>45352</v>
      </c>
      <c r="G2760" s="2">
        <v>45532</v>
      </c>
      <c r="H2760" s="11" t="str">
        <f ca="1" t="shared" si="172"/>
        <v>Expired</v>
      </c>
      <c r="I2760">
        <f t="shared" si="173"/>
        <v>2024</v>
      </c>
      <c r="J2760" t="str">
        <f t="shared" si="174"/>
        <v>August</v>
      </c>
      <c r="K2760" s="11">
        <f ca="1" t="shared" si="175"/>
        <v>-761</v>
      </c>
    </row>
    <row r="2761" spans="1:11">
      <c r="A2761">
        <v>12760</v>
      </c>
      <c r="B2761" t="s">
        <v>2462</v>
      </c>
      <c r="C2761" t="s">
        <v>14</v>
      </c>
      <c r="D2761" t="s">
        <v>26</v>
      </c>
      <c r="E2761" t="s">
        <v>30</v>
      </c>
      <c r="F2761" s="2">
        <v>45310</v>
      </c>
      <c r="G2761" s="2">
        <v>45490</v>
      </c>
      <c r="H2761" s="11" t="str">
        <f ca="1" t="shared" si="172"/>
        <v>Expired</v>
      </c>
      <c r="I2761">
        <f t="shared" si="173"/>
        <v>2024</v>
      </c>
      <c r="J2761" t="str">
        <f t="shared" si="174"/>
        <v>July</v>
      </c>
      <c r="K2761" s="11">
        <f ca="1" t="shared" si="175"/>
        <v>-803</v>
      </c>
    </row>
    <row r="2762" spans="1:11">
      <c r="A2762">
        <v>12761</v>
      </c>
      <c r="B2762" t="s">
        <v>2463</v>
      </c>
      <c r="C2762" t="s">
        <v>55</v>
      </c>
      <c r="D2762" t="s">
        <v>38</v>
      </c>
      <c r="E2762" t="s">
        <v>16</v>
      </c>
      <c r="F2762" s="2">
        <v>45539</v>
      </c>
      <c r="G2762" s="2">
        <v>45904</v>
      </c>
      <c r="H2762" s="11" t="str">
        <f ca="1" t="shared" si="172"/>
        <v>Expired</v>
      </c>
      <c r="I2762">
        <f t="shared" si="173"/>
        <v>2025</v>
      </c>
      <c r="J2762" t="str">
        <f t="shared" si="174"/>
        <v>September</v>
      </c>
      <c r="K2762" s="11">
        <f ca="1" t="shared" si="175"/>
        <v>-389</v>
      </c>
    </row>
    <row r="2763" spans="1:11">
      <c r="A2763">
        <v>12762</v>
      </c>
      <c r="B2763" t="s">
        <v>2464</v>
      </c>
      <c r="C2763" t="s">
        <v>28</v>
      </c>
      <c r="D2763" t="s">
        <v>38</v>
      </c>
      <c r="E2763" t="s">
        <v>16</v>
      </c>
      <c r="F2763" s="2">
        <v>45417</v>
      </c>
      <c r="G2763" s="2">
        <v>45597</v>
      </c>
      <c r="H2763" s="11" t="str">
        <f ca="1" t="shared" si="172"/>
        <v>Expired</v>
      </c>
      <c r="I2763">
        <f t="shared" si="173"/>
        <v>2024</v>
      </c>
      <c r="J2763" t="str">
        <f t="shared" si="174"/>
        <v>November</v>
      </c>
      <c r="K2763" s="11">
        <f ca="1" t="shared" si="175"/>
        <v>-696</v>
      </c>
    </row>
    <row r="2764" spans="1:11">
      <c r="A2764">
        <v>12763</v>
      </c>
      <c r="B2764" t="s">
        <v>2465</v>
      </c>
      <c r="C2764" t="s">
        <v>21</v>
      </c>
      <c r="D2764" t="s">
        <v>10</v>
      </c>
      <c r="E2764" t="s">
        <v>35</v>
      </c>
      <c r="F2764" s="2">
        <v>45096</v>
      </c>
      <c r="G2764" s="2">
        <v>45276</v>
      </c>
      <c r="H2764" s="11" t="str">
        <f ca="1" t="shared" si="172"/>
        <v>Expired</v>
      </c>
      <c r="I2764">
        <f t="shared" si="173"/>
        <v>2023</v>
      </c>
      <c r="J2764" t="str">
        <f t="shared" si="174"/>
        <v>December</v>
      </c>
      <c r="K2764" s="11">
        <f ca="1" t="shared" si="175"/>
        <v>-1017</v>
      </c>
    </row>
    <row r="2765" spans="1:11">
      <c r="A2765">
        <v>12764</v>
      </c>
      <c r="B2765" t="s">
        <v>2466</v>
      </c>
      <c r="C2765" t="s">
        <v>14</v>
      </c>
      <c r="D2765" t="s">
        <v>15</v>
      </c>
      <c r="E2765" t="s">
        <v>30</v>
      </c>
      <c r="F2765" s="2">
        <v>44988</v>
      </c>
      <c r="G2765" s="2">
        <v>45168</v>
      </c>
      <c r="H2765" s="11" t="str">
        <f ca="1" t="shared" si="172"/>
        <v>Expired</v>
      </c>
      <c r="I2765">
        <f t="shared" si="173"/>
        <v>2023</v>
      </c>
      <c r="J2765" t="str">
        <f t="shared" si="174"/>
        <v>August</v>
      </c>
      <c r="K2765" s="11">
        <f ca="1" t="shared" si="175"/>
        <v>-1125</v>
      </c>
    </row>
    <row r="2766" spans="1:11">
      <c r="A2766">
        <v>12765</v>
      </c>
      <c r="B2766" t="s">
        <v>2467</v>
      </c>
      <c r="C2766" t="s">
        <v>14</v>
      </c>
      <c r="D2766" t="s">
        <v>15</v>
      </c>
      <c r="E2766" t="s">
        <v>30</v>
      </c>
      <c r="F2766" s="2">
        <v>44951</v>
      </c>
      <c r="G2766" s="2">
        <v>45316</v>
      </c>
      <c r="H2766" s="11" t="str">
        <f ca="1" t="shared" si="172"/>
        <v>Expired</v>
      </c>
      <c r="I2766">
        <f t="shared" si="173"/>
        <v>2024</v>
      </c>
      <c r="J2766" t="str">
        <f t="shared" si="174"/>
        <v>January</v>
      </c>
      <c r="K2766" s="11">
        <f ca="1" t="shared" si="175"/>
        <v>-977</v>
      </c>
    </row>
    <row r="2767" spans="1:11">
      <c r="A2767">
        <v>12766</v>
      </c>
      <c r="B2767" t="s">
        <v>2468</v>
      </c>
      <c r="C2767" t="s">
        <v>28</v>
      </c>
      <c r="D2767" t="s">
        <v>38</v>
      </c>
      <c r="E2767" t="s">
        <v>30</v>
      </c>
      <c r="F2767" s="2">
        <v>45563</v>
      </c>
      <c r="G2767" s="2">
        <v>45928</v>
      </c>
      <c r="H2767" s="11" t="str">
        <f ca="1" t="shared" si="172"/>
        <v>Expired</v>
      </c>
      <c r="I2767">
        <f t="shared" si="173"/>
        <v>2025</v>
      </c>
      <c r="J2767" t="str">
        <f t="shared" si="174"/>
        <v>September</v>
      </c>
      <c r="K2767" s="11">
        <f ca="1" t="shared" si="175"/>
        <v>-365</v>
      </c>
    </row>
    <row r="2768" spans="1:11">
      <c r="A2768">
        <v>12767</v>
      </c>
      <c r="B2768" t="s">
        <v>2469</v>
      </c>
      <c r="C2768" t="s">
        <v>9</v>
      </c>
      <c r="D2768" t="s">
        <v>15</v>
      </c>
      <c r="E2768" t="s">
        <v>35</v>
      </c>
      <c r="F2768" s="2">
        <v>45053</v>
      </c>
      <c r="G2768" s="2">
        <v>45418</v>
      </c>
      <c r="H2768" s="11" t="str">
        <f ca="1" t="shared" si="172"/>
        <v>Expired</v>
      </c>
      <c r="I2768">
        <f t="shared" si="173"/>
        <v>2024</v>
      </c>
      <c r="J2768" t="str">
        <f t="shared" si="174"/>
        <v>May</v>
      </c>
      <c r="K2768" s="11">
        <f ca="1" t="shared" si="175"/>
        <v>-875</v>
      </c>
    </row>
    <row r="2769" spans="1:11">
      <c r="A2769">
        <v>12768</v>
      </c>
      <c r="B2769" t="s">
        <v>2470</v>
      </c>
      <c r="C2769" t="s">
        <v>55</v>
      </c>
      <c r="D2769" t="s">
        <v>15</v>
      </c>
      <c r="E2769" t="s">
        <v>16</v>
      </c>
      <c r="F2769" s="2">
        <v>45609</v>
      </c>
      <c r="G2769" s="2">
        <v>46339</v>
      </c>
      <c r="H2769" s="11" t="str">
        <f ca="1" t="shared" si="172"/>
        <v>Active</v>
      </c>
      <c r="I2769" s="11">
        <f t="shared" si="173"/>
        <v>2026</v>
      </c>
      <c r="J2769" s="11" t="str">
        <f t="shared" si="174"/>
        <v>November</v>
      </c>
      <c r="K2769" s="11">
        <f ca="1" t="shared" si="175"/>
        <v>46</v>
      </c>
    </row>
    <row r="2770" spans="1:11">
      <c r="A2770">
        <v>12769</v>
      </c>
      <c r="B2770" t="s">
        <v>2471</v>
      </c>
      <c r="C2770" t="s">
        <v>28</v>
      </c>
      <c r="D2770" t="s">
        <v>26</v>
      </c>
      <c r="E2770" t="s">
        <v>11</v>
      </c>
      <c r="F2770" s="2">
        <v>45313</v>
      </c>
      <c r="G2770" s="2">
        <v>45678</v>
      </c>
      <c r="H2770" s="11" t="str">
        <f ca="1" t="shared" si="172"/>
        <v>Expired</v>
      </c>
      <c r="I2770">
        <f t="shared" si="173"/>
        <v>2025</v>
      </c>
      <c r="J2770" t="str">
        <f t="shared" si="174"/>
        <v>January</v>
      </c>
      <c r="K2770" s="11">
        <f ca="1" t="shared" si="175"/>
        <v>-615</v>
      </c>
    </row>
    <row r="2771" spans="1:11">
      <c r="A2771">
        <v>12770</v>
      </c>
      <c r="B2771" t="s">
        <v>2472</v>
      </c>
      <c r="C2771" t="s">
        <v>14</v>
      </c>
      <c r="D2771" t="s">
        <v>10</v>
      </c>
      <c r="E2771" t="s">
        <v>11</v>
      </c>
      <c r="F2771" s="2">
        <v>45072</v>
      </c>
      <c r="G2771" s="2">
        <v>45252</v>
      </c>
      <c r="H2771" s="11" t="str">
        <f ca="1" t="shared" si="172"/>
        <v>Expired</v>
      </c>
      <c r="I2771">
        <f t="shared" si="173"/>
        <v>2023</v>
      </c>
      <c r="J2771" t="str">
        <f t="shared" si="174"/>
        <v>November</v>
      </c>
      <c r="K2771" s="11">
        <f ca="1" t="shared" si="175"/>
        <v>-1041</v>
      </c>
    </row>
    <row r="2772" spans="1:11">
      <c r="A2772">
        <v>12771</v>
      </c>
      <c r="B2772" t="s">
        <v>2473</v>
      </c>
      <c r="C2772" t="s">
        <v>55</v>
      </c>
      <c r="D2772" t="s">
        <v>10</v>
      </c>
      <c r="E2772" t="s">
        <v>22</v>
      </c>
      <c r="F2772" s="2">
        <v>45152</v>
      </c>
      <c r="G2772" s="2">
        <v>45332</v>
      </c>
      <c r="H2772" s="11" t="str">
        <f ca="1" t="shared" si="172"/>
        <v>Expired</v>
      </c>
      <c r="I2772">
        <f t="shared" si="173"/>
        <v>2024</v>
      </c>
      <c r="J2772" t="str">
        <f t="shared" si="174"/>
        <v>February</v>
      </c>
      <c r="K2772" s="11">
        <f ca="1" t="shared" si="175"/>
        <v>-961</v>
      </c>
    </row>
    <row r="2773" spans="1:11">
      <c r="A2773">
        <v>12772</v>
      </c>
      <c r="B2773" t="s">
        <v>2474</v>
      </c>
      <c r="C2773" t="s">
        <v>9</v>
      </c>
      <c r="D2773" t="s">
        <v>18</v>
      </c>
      <c r="E2773" t="s">
        <v>11</v>
      </c>
      <c r="F2773" s="2">
        <v>45355</v>
      </c>
      <c r="G2773" s="2">
        <v>46085</v>
      </c>
      <c r="H2773" s="11" t="str">
        <f ca="1" t="shared" si="172"/>
        <v>Expired</v>
      </c>
      <c r="I2773" s="11">
        <f t="shared" si="173"/>
        <v>2026</v>
      </c>
      <c r="J2773" s="11" t="str">
        <f t="shared" si="174"/>
        <v>March</v>
      </c>
      <c r="K2773" s="11">
        <f ca="1" t="shared" si="175"/>
        <v>-208</v>
      </c>
    </row>
    <row r="2774" spans="1:11">
      <c r="A2774">
        <v>12773</v>
      </c>
      <c r="B2774" t="s">
        <v>2475</v>
      </c>
      <c r="C2774" t="s">
        <v>21</v>
      </c>
      <c r="D2774" t="s">
        <v>38</v>
      </c>
      <c r="E2774" t="s">
        <v>35</v>
      </c>
      <c r="F2774" s="2">
        <v>45508</v>
      </c>
      <c r="G2774" s="2">
        <v>45873</v>
      </c>
      <c r="H2774" s="11" t="str">
        <f ca="1" t="shared" si="172"/>
        <v>Expired</v>
      </c>
      <c r="I2774">
        <f t="shared" si="173"/>
        <v>2025</v>
      </c>
      <c r="J2774" t="str">
        <f t="shared" si="174"/>
        <v>August</v>
      </c>
      <c r="K2774" s="11">
        <f ca="1" t="shared" si="175"/>
        <v>-420</v>
      </c>
    </row>
    <row r="2775" spans="1:11">
      <c r="A2775">
        <v>12774</v>
      </c>
      <c r="B2775" t="s">
        <v>1548</v>
      </c>
      <c r="C2775" t="s">
        <v>9</v>
      </c>
      <c r="D2775" t="s">
        <v>26</v>
      </c>
      <c r="E2775" t="s">
        <v>11</v>
      </c>
      <c r="F2775" s="2">
        <v>44965</v>
      </c>
      <c r="G2775" s="2">
        <v>45330</v>
      </c>
      <c r="H2775" s="11" t="str">
        <f ca="1" t="shared" si="172"/>
        <v>Expired</v>
      </c>
      <c r="I2775">
        <f t="shared" si="173"/>
        <v>2024</v>
      </c>
      <c r="J2775" t="str">
        <f t="shared" si="174"/>
        <v>February</v>
      </c>
      <c r="K2775" s="11">
        <f ca="1" t="shared" si="175"/>
        <v>-963</v>
      </c>
    </row>
    <row r="2776" spans="1:11">
      <c r="A2776">
        <v>12775</v>
      </c>
      <c r="B2776" t="s">
        <v>2476</v>
      </c>
      <c r="C2776" t="s">
        <v>9</v>
      </c>
      <c r="D2776" t="s">
        <v>18</v>
      </c>
      <c r="E2776" t="s">
        <v>22</v>
      </c>
      <c r="F2776" s="2">
        <v>45096</v>
      </c>
      <c r="G2776" s="2">
        <v>45826</v>
      </c>
      <c r="H2776" s="11" t="str">
        <f ca="1" t="shared" si="172"/>
        <v>Expired</v>
      </c>
      <c r="I2776">
        <f t="shared" si="173"/>
        <v>2025</v>
      </c>
      <c r="J2776" t="str">
        <f t="shared" si="174"/>
        <v>June</v>
      </c>
      <c r="K2776" s="11">
        <f ca="1" t="shared" si="175"/>
        <v>-467</v>
      </c>
    </row>
    <row r="2777" spans="1:11">
      <c r="A2777">
        <v>12776</v>
      </c>
      <c r="B2777" t="s">
        <v>2477</v>
      </c>
      <c r="C2777" t="s">
        <v>9</v>
      </c>
      <c r="D2777" t="s">
        <v>38</v>
      </c>
      <c r="E2777" t="s">
        <v>30</v>
      </c>
      <c r="F2777" s="2">
        <v>45558</v>
      </c>
      <c r="G2777" s="2">
        <v>46288</v>
      </c>
      <c r="H2777" s="11" t="str">
        <f ca="1" t="shared" si="172"/>
        <v>Expired</v>
      </c>
      <c r="I2777" s="11">
        <f t="shared" si="173"/>
        <v>2026</v>
      </c>
      <c r="J2777" s="11" t="str">
        <f t="shared" si="174"/>
        <v>September</v>
      </c>
      <c r="K2777" s="11">
        <f ca="1" t="shared" si="175"/>
        <v>-5</v>
      </c>
    </row>
    <row r="2778" spans="1:11">
      <c r="A2778">
        <v>12777</v>
      </c>
      <c r="B2778" t="s">
        <v>695</v>
      </c>
      <c r="C2778" t="s">
        <v>25</v>
      </c>
      <c r="D2778" t="s">
        <v>15</v>
      </c>
      <c r="E2778" t="s">
        <v>35</v>
      </c>
      <c r="F2778" s="2">
        <v>45488</v>
      </c>
      <c r="G2778" s="2">
        <v>46218</v>
      </c>
      <c r="H2778" s="11" t="str">
        <f ca="1" t="shared" si="172"/>
        <v>Expired</v>
      </c>
      <c r="I2778" s="11">
        <f t="shared" si="173"/>
        <v>2026</v>
      </c>
      <c r="J2778" s="11" t="str">
        <f t="shared" si="174"/>
        <v>July</v>
      </c>
      <c r="K2778" s="11">
        <f ca="1" t="shared" si="175"/>
        <v>-75</v>
      </c>
    </row>
    <row r="2779" spans="1:11">
      <c r="A2779">
        <v>12778</v>
      </c>
      <c r="B2779" t="s">
        <v>2478</v>
      </c>
      <c r="C2779" t="s">
        <v>28</v>
      </c>
      <c r="D2779" t="s">
        <v>18</v>
      </c>
      <c r="E2779" t="s">
        <v>35</v>
      </c>
      <c r="F2779" s="2">
        <v>45459</v>
      </c>
      <c r="G2779" s="2">
        <v>46189</v>
      </c>
      <c r="H2779" s="11" t="str">
        <f ca="1" t="shared" si="172"/>
        <v>Expired</v>
      </c>
      <c r="I2779" s="11">
        <f t="shared" si="173"/>
        <v>2026</v>
      </c>
      <c r="J2779" s="11" t="str">
        <f t="shared" si="174"/>
        <v>June</v>
      </c>
      <c r="K2779" s="11">
        <f ca="1" t="shared" si="175"/>
        <v>-104</v>
      </c>
    </row>
    <row r="2780" spans="1:11">
      <c r="A2780">
        <v>12779</v>
      </c>
      <c r="B2780" t="s">
        <v>2479</v>
      </c>
      <c r="C2780" t="s">
        <v>21</v>
      </c>
      <c r="D2780" t="s">
        <v>18</v>
      </c>
      <c r="E2780" t="s">
        <v>16</v>
      </c>
      <c r="F2780" s="2">
        <v>45371</v>
      </c>
      <c r="G2780" s="2">
        <v>45736</v>
      </c>
      <c r="H2780" s="11" t="str">
        <f ca="1" t="shared" si="172"/>
        <v>Expired</v>
      </c>
      <c r="I2780">
        <f t="shared" si="173"/>
        <v>2025</v>
      </c>
      <c r="J2780" t="str">
        <f t="shared" si="174"/>
        <v>March</v>
      </c>
      <c r="K2780" s="11">
        <f ca="1" t="shared" si="175"/>
        <v>-557</v>
      </c>
    </row>
    <row r="2781" spans="1:11">
      <c r="A2781">
        <v>12780</v>
      </c>
      <c r="B2781" t="s">
        <v>2480</v>
      </c>
      <c r="C2781" t="s">
        <v>28</v>
      </c>
      <c r="D2781" t="s">
        <v>10</v>
      </c>
      <c r="E2781" t="s">
        <v>22</v>
      </c>
      <c r="F2781" s="2">
        <v>45341</v>
      </c>
      <c r="G2781" s="2">
        <v>45521</v>
      </c>
      <c r="H2781" s="11" t="str">
        <f ca="1" t="shared" si="172"/>
        <v>Expired</v>
      </c>
      <c r="I2781">
        <f t="shared" si="173"/>
        <v>2024</v>
      </c>
      <c r="J2781" t="str">
        <f t="shared" si="174"/>
        <v>August</v>
      </c>
      <c r="K2781" s="11">
        <f ca="1" t="shared" si="175"/>
        <v>-772</v>
      </c>
    </row>
    <row r="2782" spans="1:11">
      <c r="A2782">
        <v>12781</v>
      </c>
      <c r="B2782" t="s">
        <v>2481</v>
      </c>
      <c r="C2782" t="s">
        <v>25</v>
      </c>
      <c r="D2782" t="s">
        <v>10</v>
      </c>
      <c r="E2782" t="s">
        <v>16</v>
      </c>
      <c r="F2782" s="2">
        <v>45078</v>
      </c>
      <c r="G2782" s="2">
        <v>45808</v>
      </c>
      <c r="H2782" s="11" t="str">
        <f ca="1" t="shared" si="172"/>
        <v>Expired</v>
      </c>
      <c r="I2782">
        <f t="shared" si="173"/>
        <v>2025</v>
      </c>
      <c r="J2782" t="str">
        <f t="shared" si="174"/>
        <v>May</v>
      </c>
      <c r="K2782" s="11">
        <f ca="1" t="shared" si="175"/>
        <v>-485</v>
      </c>
    </row>
    <row r="2783" spans="1:11">
      <c r="A2783">
        <v>12782</v>
      </c>
      <c r="B2783" t="s">
        <v>2482</v>
      </c>
      <c r="C2783" t="s">
        <v>21</v>
      </c>
      <c r="D2783" t="s">
        <v>38</v>
      </c>
      <c r="E2783" t="s">
        <v>11</v>
      </c>
      <c r="F2783" s="2">
        <v>45027</v>
      </c>
      <c r="G2783" s="2">
        <v>45757</v>
      </c>
      <c r="H2783" s="11" t="str">
        <f ca="1" t="shared" si="172"/>
        <v>Expired</v>
      </c>
      <c r="I2783">
        <f t="shared" si="173"/>
        <v>2025</v>
      </c>
      <c r="J2783" t="str">
        <f t="shared" si="174"/>
        <v>April</v>
      </c>
      <c r="K2783" s="11">
        <f ca="1" t="shared" si="175"/>
        <v>-536</v>
      </c>
    </row>
    <row r="2784" spans="1:11">
      <c r="A2784">
        <v>12783</v>
      </c>
      <c r="B2784" t="s">
        <v>1943</v>
      </c>
      <c r="C2784" t="s">
        <v>25</v>
      </c>
      <c r="D2784" t="s">
        <v>38</v>
      </c>
      <c r="E2784" t="s">
        <v>22</v>
      </c>
      <c r="F2784" s="2">
        <v>45356</v>
      </c>
      <c r="G2784" s="2">
        <v>46086</v>
      </c>
      <c r="H2784" s="11" t="str">
        <f ca="1" t="shared" si="172"/>
        <v>Expired</v>
      </c>
      <c r="I2784" s="11">
        <f t="shared" si="173"/>
        <v>2026</v>
      </c>
      <c r="J2784" s="11" t="str">
        <f t="shared" si="174"/>
        <v>March</v>
      </c>
      <c r="K2784" s="11">
        <f ca="1" t="shared" si="175"/>
        <v>-207</v>
      </c>
    </row>
    <row r="2785" spans="1:11">
      <c r="A2785">
        <v>12784</v>
      </c>
      <c r="B2785" t="s">
        <v>1619</v>
      </c>
      <c r="C2785" t="s">
        <v>9</v>
      </c>
      <c r="D2785" t="s">
        <v>18</v>
      </c>
      <c r="E2785" t="s">
        <v>11</v>
      </c>
      <c r="F2785" s="2">
        <v>45565</v>
      </c>
      <c r="G2785" s="2">
        <v>45930</v>
      </c>
      <c r="H2785" s="11" t="str">
        <f ca="1" t="shared" si="172"/>
        <v>Expired</v>
      </c>
      <c r="I2785">
        <f t="shared" si="173"/>
        <v>2025</v>
      </c>
      <c r="J2785" t="str">
        <f t="shared" si="174"/>
        <v>September</v>
      </c>
      <c r="K2785" s="11">
        <f ca="1" t="shared" si="175"/>
        <v>-363</v>
      </c>
    </row>
    <row r="2786" spans="1:11">
      <c r="A2786">
        <v>12785</v>
      </c>
      <c r="B2786" t="s">
        <v>1276</v>
      </c>
      <c r="C2786" t="s">
        <v>25</v>
      </c>
      <c r="D2786" t="s">
        <v>26</v>
      </c>
      <c r="E2786" t="s">
        <v>22</v>
      </c>
      <c r="F2786" s="2">
        <v>45342</v>
      </c>
      <c r="G2786" s="2">
        <v>45707</v>
      </c>
      <c r="H2786" s="11" t="str">
        <f ca="1" t="shared" si="172"/>
        <v>Expired</v>
      </c>
      <c r="I2786">
        <f t="shared" si="173"/>
        <v>2025</v>
      </c>
      <c r="J2786" t="str">
        <f t="shared" si="174"/>
        <v>February</v>
      </c>
      <c r="K2786" s="11">
        <f ca="1" t="shared" si="175"/>
        <v>-586</v>
      </c>
    </row>
    <row r="2787" spans="1:11">
      <c r="A2787">
        <v>12786</v>
      </c>
      <c r="B2787" t="s">
        <v>2483</v>
      </c>
      <c r="C2787" t="s">
        <v>55</v>
      </c>
      <c r="D2787" t="s">
        <v>26</v>
      </c>
      <c r="E2787" t="s">
        <v>30</v>
      </c>
      <c r="F2787" s="2">
        <v>45306</v>
      </c>
      <c r="G2787" s="2">
        <v>45486</v>
      </c>
      <c r="H2787" s="11" t="str">
        <f ca="1" t="shared" si="172"/>
        <v>Expired</v>
      </c>
      <c r="I2787">
        <f t="shared" si="173"/>
        <v>2024</v>
      </c>
      <c r="J2787" t="str">
        <f t="shared" si="174"/>
        <v>July</v>
      </c>
      <c r="K2787" s="11">
        <f ca="1" t="shared" si="175"/>
        <v>-807</v>
      </c>
    </row>
    <row r="2788" spans="1:11">
      <c r="A2788">
        <v>12787</v>
      </c>
      <c r="B2788" t="s">
        <v>2194</v>
      </c>
      <c r="C2788" t="s">
        <v>55</v>
      </c>
      <c r="D2788" t="s">
        <v>38</v>
      </c>
      <c r="E2788" t="s">
        <v>22</v>
      </c>
      <c r="F2788" s="2">
        <v>45529</v>
      </c>
      <c r="G2788" s="2">
        <v>45709</v>
      </c>
      <c r="H2788" s="11" t="str">
        <f ca="1" t="shared" si="172"/>
        <v>Expired</v>
      </c>
      <c r="I2788">
        <f t="shared" si="173"/>
        <v>2025</v>
      </c>
      <c r="J2788" t="str">
        <f t="shared" si="174"/>
        <v>February</v>
      </c>
      <c r="K2788" s="11">
        <f ca="1" t="shared" si="175"/>
        <v>-584</v>
      </c>
    </row>
    <row r="2789" spans="1:11">
      <c r="A2789">
        <v>12788</v>
      </c>
      <c r="B2789" t="s">
        <v>2484</v>
      </c>
      <c r="C2789" t="s">
        <v>21</v>
      </c>
      <c r="D2789" t="s">
        <v>10</v>
      </c>
      <c r="E2789" t="s">
        <v>11</v>
      </c>
      <c r="F2789" s="2">
        <v>45552</v>
      </c>
      <c r="G2789" s="2">
        <v>45732</v>
      </c>
      <c r="H2789" s="11" t="str">
        <f ca="1" t="shared" si="172"/>
        <v>Expired</v>
      </c>
      <c r="I2789">
        <f t="shared" si="173"/>
        <v>2025</v>
      </c>
      <c r="J2789" t="str">
        <f t="shared" si="174"/>
        <v>March</v>
      </c>
      <c r="K2789" s="11">
        <f ca="1" t="shared" si="175"/>
        <v>-561</v>
      </c>
    </row>
    <row r="2790" spans="1:11">
      <c r="A2790">
        <v>12789</v>
      </c>
      <c r="B2790" t="s">
        <v>2485</v>
      </c>
      <c r="C2790" t="s">
        <v>28</v>
      </c>
      <c r="D2790" t="s">
        <v>10</v>
      </c>
      <c r="E2790" t="s">
        <v>35</v>
      </c>
      <c r="F2790" s="2">
        <v>45312</v>
      </c>
      <c r="G2790" s="2">
        <v>45492</v>
      </c>
      <c r="H2790" s="11" t="str">
        <f ca="1" t="shared" si="172"/>
        <v>Expired</v>
      </c>
      <c r="I2790">
        <f t="shared" si="173"/>
        <v>2024</v>
      </c>
      <c r="J2790" t="str">
        <f t="shared" si="174"/>
        <v>July</v>
      </c>
      <c r="K2790" s="11">
        <f ca="1" t="shared" si="175"/>
        <v>-801</v>
      </c>
    </row>
    <row r="2791" spans="1:11">
      <c r="A2791">
        <v>12790</v>
      </c>
      <c r="B2791" t="s">
        <v>2486</v>
      </c>
      <c r="C2791" t="s">
        <v>9</v>
      </c>
      <c r="D2791" t="s">
        <v>26</v>
      </c>
      <c r="E2791" t="s">
        <v>11</v>
      </c>
      <c r="F2791" s="2">
        <v>45480</v>
      </c>
      <c r="G2791" s="2">
        <v>45845</v>
      </c>
      <c r="H2791" s="11" t="str">
        <f ca="1" t="shared" si="172"/>
        <v>Expired</v>
      </c>
      <c r="I2791">
        <f t="shared" si="173"/>
        <v>2025</v>
      </c>
      <c r="J2791" t="str">
        <f t="shared" si="174"/>
        <v>July</v>
      </c>
      <c r="K2791" s="11">
        <f ca="1" t="shared" si="175"/>
        <v>-448</v>
      </c>
    </row>
    <row r="2792" spans="1:11">
      <c r="A2792">
        <v>12791</v>
      </c>
      <c r="B2792" t="s">
        <v>2243</v>
      </c>
      <c r="C2792" t="s">
        <v>14</v>
      </c>
      <c r="D2792" t="s">
        <v>18</v>
      </c>
      <c r="E2792" t="s">
        <v>16</v>
      </c>
      <c r="F2792" s="2">
        <v>44929</v>
      </c>
      <c r="G2792" s="2">
        <v>45294</v>
      </c>
      <c r="H2792" s="11" t="str">
        <f ca="1" t="shared" si="172"/>
        <v>Expired</v>
      </c>
      <c r="I2792">
        <f t="shared" si="173"/>
        <v>2024</v>
      </c>
      <c r="J2792" t="str">
        <f t="shared" si="174"/>
        <v>January</v>
      </c>
      <c r="K2792" s="11">
        <f ca="1" t="shared" si="175"/>
        <v>-999</v>
      </c>
    </row>
    <row r="2793" spans="1:11">
      <c r="A2793">
        <v>12792</v>
      </c>
      <c r="B2793" t="s">
        <v>1055</v>
      </c>
      <c r="C2793" t="s">
        <v>21</v>
      </c>
      <c r="D2793" t="s">
        <v>10</v>
      </c>
      <c r="E2793" t="s">
        <v>30</v>
      </c>
      <c r="F2793" s="2">
        <v>45622</v>
      </c>
      <c r="G2793" s="2">
        <v>46352</v>
      </c>
      <c r="H2793" s="11" t="str">
        <f ca="1" t="shared" si="172"/>
        <v>Active</v>
      </c>
      <c r="I2793" s="11">
        <f t="shared" si="173"/>
        <v>2026</v>
      </c>
      <c r="J2793" s="11" t="str">
        <f t="shared" si="174"/>
        <v>November</v>
      </c>
      <c r="K2793" s="11">
        <f ca="1" t="shared" si="175"/>
        <v>59</v>
      </c>
    </row>
    <row r="2794" spans="1:11">
      <c r="A2794">
        <v>12793</v>
      </c>
      <c r="B2794" t="s">
        <v>359</v>
      </c>
      <c r="C2794" t="s">
        <v>14</v>
      </c>
      <c r="D2794" t="s">
        <v>15</v>
      </c>
      <c r="E2794" t="s">
        <v>16</v>
      </c>
      <c r="F2794" s="2">
        <v>44968</v>
      </c>
      <c r="G2794" s="2">
        <v>45148</v>
      </c>
      <c r="H2794" s="11" t="str">
        <f ca="1" t="shared" si="172"/>
        <v>Expired</v>
      </c>
      <c r="I2794">
        <f t="shared" si="173"/>
        <v>2023</v>
      </c>
      <c r="J2794" t="str">
        <f t="shared" si="174"/>
        <v>August</v>
      </c>
      <c r="K2794" s="11">
        <f ca="1" t="shared" si="175"/>
        <v>-1145</v>
      </c>
    </row>
    <row r="2795" spans="1:11">
      <c r="A2795">
        <v>12794</v>
      </c>
      <c r="B2795" t="s">
        <v>1696</v>
      </c>
      <c r="C2795" t="s">
        <v>25</v>
      </c>
      <c r="D2795" t="s">
        <v>26</v>
      </c>
      <c r="E2795" t="s">
        <v>16</v>
      </c>
      <c r="F2795" s="2">
        <v>45523</v>
      </c>
      <c r="G2795" s="2">
        <v>45703</v>
      </c>
      <c r="H2795" s="11" t="str">
        <f ca="1" t="shared" si="172"/>
        <v>Expired</v>
      </c>
      <c r="I2795">
        <f t="shared" si="173"/>
        <v>2025</v>
      </c>
      <c r="J2795" t="str">
        <f t="shared" si="174"/>
        <v>February</v>
      </c>
      <c r="K2795" s="11">
        <f ca="1" t="shared" si="175"/>
        <v>-590</v>
      </c>
    </row>
    <row r="2796" spans="1:11">
      <c r="A2796">
        <v>12795</v>
      </c>
      <c r="B2796" t="s">
        <v>2487</v>
      </c>
      <c r="C2796" t="s">
        <v>9</v>
      </c>
      <c r="D2796" t="s">
        <v>18</v>
      </c>
      <c r="E2796" t="s">
        <v>11</v>
      </c>
      <c r="F2796" s="2">
        <v>45327</v>
      </c>
      <c r="G2796" s="2">
        <v>45692</v>
      </c>
      <c r="H2796" s="11" t="str">
        <f ca="1" t="shared" si="172"/>
        <v>Expired</v>
      </c>
      <c r="I2796">
        <f t="shared" si="173"/>
        <v>2025</v>
      </c>
      <c r="J2796" t="str">
        <f t="shared" si="174"/>
        <v>February</v>
      </c>
      <c r="K2796" s="11">
        <f ca="1" t="shared" si="175"/>
        <v>-601</v>
      </c>
    </row>
    <row r="2797" spans="1:11">
      <c r="A2797">
        <v>12796</v>
      </c>
      <c r="B2797" t="s">
        <v>2488</v>
      </c>
      <c r="C2797" t="s">
        <v>28</v>
      </c>
      <c r="D2797" t="s">
        <v>10</v>
      </c>
      <c r="E2797" t="s">
        <v>35</v>
      </c>
      <c r="F2797" s="2">
        <v>45465</v>
      </c>
      <c r="G2797" s="2">
        <v>45645</v>
      </c>
      <c r="H2797" s="11" t="str">
        <f ca="1" t="shared" si="172"/>
        <v>Expired</v>
      </c>
      <c r="I2797">
        <f t="shared" si="173"/>
        <v>2024</v>
      </c>
      <c r="J2797" t="str">
        <f t="shared" si="174"/>
        <v>December</v>
      </c>
      <c r="K2797" s="11">
        <f ca="1" t="shared" si="175"/>
        <v>-648</v>
      </c>
    </row>
    <row r="2798" spans="1:11">
      <c r="A2798">
        <v>12797</v>
      </c>
      <c r="B2798" t="s">
        <v>694</v>
      </c>
      <c r="C2798" t="s">
        <v>25</v>
      </c>
      <c r="D2798" t="s">
        <v>18</v>
      </c>
      <c r="E2798" t="s">
        <v>16</v>
      </c>
      <c r="F2798" s="2">
        <v>45400</v>
      </c>
      <c r="G2798" s="2">
        <v>46130</v>
      </c>
      <c r="H2798" s="11" t="str">
        <f ca="1" t="shared" si="172"/>
        <v>Expired</v>
      </c>
      <c r="I2798" s="11">
        <f t="shared" si="173"/>
        <v>2026</v>
      </c>
      <c r="J2798" s="11" t="str">
        <f t="shared" si="174"/>
        <v>April</v>
      </c>
      <c r="K2798" s="11">
        <f ca="1" t="shared" si="175"/>
        <v>-163</v>
      </c>
    </row>
    <row r="2799" spans="1:11">
      <c r="A2799">
        <v>12798</v>
      </c>
      <c r="B2799" t="s">
        <v>2489</v>
      </c>
      <c r="C2799" t="s">
        <v>21</v>
      </c>
      <c r="D2799" t="s">
        <v>15</v>
      </c>
      <c r="E2799" t="s">
        <v>16</v>
      </c>
      <c r="F2799" s="2">
        <v>45435</v>
      </c>
      <c r="G2799" s="2">
        <v>46165</v>
      </c>
      <c r="H2799" s="11" t="str">
        <f ca="1" t="shared" si="172"/>
        <v>Expired</v>
      </c>
      <c r="I2799" s="11">
        <f t="shared" si="173"/>
        <v>2026</v>
      </c>
      <c r="J2799" s="11" t="str">
        <f t="shared" si="174"/>
        <v>May</v>
      </c>
      <c r="K2799" s="11">
        <f ca="1" t="shared" si="175"/>
        <v>-128</v>
      </c>
    </row>
    <row r="2800" spans="1:11">
      <c r="A2800">
        <v>12799</v>
      </c>
      <c r="B2800" t="s">
        <v>2490</v>
      </c>
      <c r="C2800" t="s">
        <v>9</v>
      </c>
      <c r="D2800" t="s">
        <v>38</v>
      </c>
      <c r="E2800" t="s">
        <v>30</v>
      </c>
      <c r="F2800" s="2">
        <v>45607</v>
      </c>
      <c r="G2800" s="2">
        <v>45787</v>
      </c>
      <c r="H2800" s="11" t="str">
        <f ca="1" t="shared" si="172"/>
        <v>Expired</v>
      </c>
      <c r="I2800">
        <f t="shared" si="173"/>
        <v>2025</v>
      </c>
      <c r="J2800" t="str">
        <f t="shared" si="174"/>
        <v>May</v>
      </c>
      <c r="K2800" s="11">
        <f ca="1" t="shared" si="175"/>
        <v>-506</v>
      </c>
    </row>
    <row r="2801" spans="1:11">
      <c r="A2801">
        <v>12800</v>
      </c>
      <c r="B2801" t="s">
        <v>2491</v>
      </c>
      <c r="C2801" t="s">
        <v>55</v>
      </c>
      <c r="D2801" t="s">
        <v>10</v>
      </c>
      <c r="E2801" t="s">
        <v>35</v>
      </c>
      <c r="F2801" s="2">
        <v>45240</v>
      </c>
      <c r="G2801" s="2">
        <v>45605</v>
      </c>
      <c r="H2801" s="11" t="str">
        <f ca="1" t="shared" si="172"/>
        <v>Expired</v>
      </c>
      <c r="I2801">
        <f t="shared" si="173"/>
        <v>2024</v>
      </c>
      <c r="J2801" t="str">
        <f t="shared" si="174"/>
        <v>November</v>
      </c>
      <c r="K2801" s="11">
        <f ca="1" t="shared" si="175"/>
        <v>-688</v>
      </c>
    </row>
    <row r="2802" spans="1:11">
      <c r="A2802">
        <v>12801</v>
      </c>
      <c r="B2802" t="s">
        <v>2492</v>
      </c>
      <c r="C2802" t="s">
        <v>55</v>
      </c>
      <c r="D2802" t="s">
        <v>18</v>
      </c>
      <c r="E2802" t="s">
        <v>30</v>
      </c>
      <c r="F2802" s="2">
        <v>45609</v>
      </c>
      <c r="G2802" s="2">
        <v>45974</v>
      </c>
      <c r="H2802" s="11" t="str">
        <f ca="1" t="shared" si="172"/>
        <v>Expired</v>
      </c>
      <c r="I2802">
        <f t="shared" si="173"/>
        <v>2025</v>
      </c>
      <c r="J2802" t="str">
        <f t="shared" si="174"/>
        <v>November</v>
      </c>
      <c r="K2802" s="11">
        <f ca="1" t="shared" si="175"/>
        <v>-319</v>
      </c>
    </row>
    <row r="2803" spans="1:11">
      <c r="A2803">
        <v>12802</v>
      </c>
      <c r="B2803" t="s">
        <v>2493</v>
      </c>
      <c r="C2803" t="s">
        <v>55</v>
      </c>
      <c r="D2803" t="s">
        <v>18</v>
      </c>
      <c r="E2803" t="s">
        <v>11</v>
      </c>
      <c r="F2803" s="2">
        <v>44964</v>
      </c>
      <c r="G2803" s="2">
        <v>45144</v>
      </c>
      <c r="H2803" s="11" t="str">
        <f ca="1" t="shared" si="172"/>
        <v>Expired</v>
      </c>
      <c r="I2803">
        <f t="shared" si="173"/>
        <v>2023</v>
      </c>
      <c r="J2803" t="str">
        <f t="shared" si="174"/>
        <v>August</v>
      </c>
      <c r="K2803" s="11">
        <f ca="1" t="shared" si="175"/>
        <v>-1149</v>
      </c>
    </row>
    <row r="2804" spans="1:11">
      <c r="A2804">
        <v>12803</v>
      </c>
      <c r="B2804" t="s">
        <v>2494</v>
      </c>
      <c r="C2804" t="s">
        <v>9</v>
      </c>
      <c r="D2804" t="s">
        <v>18</v>
      </c>
      <c r="E2804" t="s">
        <v>16</v>
      </c>
      <c r="F2804" s="2">
        <v>45386</v>
      </c>
      <c r="G2804" s="2">
        <v>45566</v>
      </c>
      <c r="H2804" s="11" t="str">
        <f ca="1" t="shared" si="172"/>
        <v>Expired</v>
      </c>
      <c r="I2804">
        <f t="shared" si="173"/>
        <v>2024</v>
      </c>
      <c r="J2804" t="str">
        <f t="shared" si="174"/>
        <v>October</v>
      </c>
      <c r="K2804" s="11">
        <f ca="1" t="shared" si="175"/>
        <v>-727</v>
      </c>
    </row>
    <row r="2805" spans="1:11">
      <c r="A2805">
        <v>12804</v>
      </c>
      <c r="B2805" t="s">
        <v>387</v>
      </c>
      <c r="C2805" t="s">
        <v>25</v>
      </c>
      <c r="D2805" t="s">
        <v>10</v>
      </c>
      <c r="E2805" t="s">
        <v>30</v>
      </c>
      <c r="F2805" s="2">
        <v>45520</v>
      </c>
      <c r="G2805" s="2">
        <v>45700</v>
      </c>
      <c r="H2805" s="11" t="str">
        <f ca="1" t="shared" si="172"/>
        <v>Expired</v>
      </c>
      <c r="I2805">
        <f t="shared" si="173"/>
        <v>2025</v>
      </c>
      <c r="J2805" t="str">
        <f t="shared" si="174"/>
        <v>February</v>
      </c>
      <c r="K2805" s="11">
        <f ca="1" t="shared" si="175"/>
        <v>-593</v>
      </c>
    </row>
    <row r="2806" spans="1:11">
      <c r="A2806">
        <v>12805</v>
      </c>
      <c r="B2806" t="s">
        <v>1193</v>
      </c>
      <c r="C2806" t="s">
        <v>55</v>
      </c>
      <c r="D2806" t="s">
        <v>38</v>
      </c>
      <c r="E2806" t="s">
        <v>16</v>
      </c>
      <c r="F2806" s="2">
        <v>45586</v>
      </c>
      <c r="G2806" s="2">
        <v>46316</v>
      </c>
      <c r="H2806" s="11" t="str">
        <f ca="1" t="shared" si="172"/>
        <v>Expiring_Soon</v>
      </c>
      <c r="I2806" s="11">
        <f t="shared" si="173"/>
        <v>2026</v>
      </c>
      <c r="J2806" s="11" t="str">
        <f t="shared" si="174"/>
        <v>October</v>
      </c>
      <c r="K2806" s="11">
        <f ca="1" t="shared" si="175"/>
        <v>23</v>
      </c>
    </row>
    <row r="2807" spans="1:11">
      <c r="A2807">
        <v>12806</v>
      </c>
      <c r="B2807" t="s">
        <v>2495</v>
      </c>
      <c r="C2807" t="s">
        <v>14</v>
      </c>
      <c r="D2807" t="s">
        <v>15</v>
      </c>
      <c r="E2807" t="s">
        <v>30</v>
      </c>
      <c r="F2807" s="2">
        <v>45141</v>
      </c>
      <c r="G2807" s="2">
        <v>45506</v>
      </c>
      <c r="H2807" s="11" t="str">
        <f ca="1" t="shared" si="172"/>
        <v>Expired</v>
      </c>
      <c r="I2807">
        <f t="shared" si="173"/>
        <v>2024</v>
      </c>
      <c r="J2807" t="str">
        <f t="shared" si="174"/>
        <v>August</v>
      </c>
      <c r="K2807" s="11">
        <f ca="1" t="shared" si="175"/>
        <v>-787</v>
      </c>
    </row>
    <row r="2808" spans="1:11">
      <c r="A2808">
        <v>12807</v>
      </c>
      <c r="B2808" t="s">
        <v>2496</v>
      </c>
      <c r="C2808" t="s">
        <v>25</v>
      </c>
      <c r="D2808" t="s">
        <v>18</v>
      </c>
      <c r="E2808" t="s">
        <v>22</v>
      </c>
      <c r="F2808" s="2">
        <v>45123</v>
      </c>
      <c r="G2808" s="2">
        <v>45488</v>
      </c>
      <c r="H2808" s="11" t="str">
        <f ca="1" t="shared" si="172"/>
        <v>Expired</v>
      </c>
      <c r="I2808">
        <f t="shared" si="173"/>
        <v>2024</v>
      </c>
      <c r="J2808" t="str">
        <f t="shared" si="174"/>
        <v>July</v>
      </c>
      <c r="K2808" s="11">
        <f ca="1" t="shared" si="175"/>
        <v>-805</v>
      </c>
    </row>
    <row r="2809" spans="1:11">
      <c r="A2809">
        <v>12808</v>
      </c>
      <c r="B2809" t="s">
        <v>2497</v>
      </c>
      <c r="C2809" t="s">
        <v>9</v>
      </c>
      <c r="D2809" t="s">
        <v>10</v>
      </c>
      <c r="E2809" t="s">
        <v>22</v>
      </c>
      <c r="F2809" s="2">
        <v>45118</v>
      </c>
      <c r="G2809" s="2">
        <v>45483</v>
      </c>
      <c r="H2809" s="11" t="str">
        <f ca="1" t="shared" si="172"/>
        <v>Expired</v>
      </c>
      <c r="I2809">
        <f t="shared" si="173"/>
        <v>2024</v>
      </c>
      <c r="J2809" t="str">
        <f t="shared" si="174"/>
        <v>July</v>
      </c>
      <c r="K2809" s="11">
        <f ca="1" t="shared" si="175"/>
        <v>-810</v>
      </c>
    </row>
    <row r="2810" spans="1:11">
      <c r="A2810">
        <v>12809</v>
      </c>
      <c r="B2810" t="s">
        <v>203</v>
      </c>
      <c r="C2810" t="s">
        <v>14</v>
      </c>
      <c r="D2810" t="s">
        <v>10</v>
      </c>
      <c r="E2810" t="s">
        <v>22</v>
      </c>
      <c r="F2810" s="2">
        <v>45063</v>
      </c>
      <c r="G2810" s="2">
        <v>45428</v>
      </c>
      <c r="H2810" s="11" t="str">
        <f ca="1" t="shared" si="172"/>
        <v>Expired</v>
      </c>
      <c r="I2810">
        <f t="shared" si="173"/>
        <v>2024</v>
      </c>
      <c r="J2810" t="str">
        <f t="shared" si="174"/>
        <v>May</v>
      </c>
      <c r="K2810" s="11">
        <f ca="1" t="shared" si="175"/>
        <v>-865</v>
      </c>
    </row>
    <row r="2811" spans="1:11">
      <c r="A2811">
        <v>12810</v>
      </c>
      <c r="B2811" t="s">
        <v>2498</v>
      </c>
      <c r="C2811" t="s">
        <v>14</v>
      </c>
      <c r="D2811" t="s">
        <v>10</v>
      </c>
      <c r="E2811" t="s">
        <v>35</v>
      </c>
      <c r="F2811" s="2">
        <v>45115</v>
      </c>
      <c r="G2811" s="2">
        <v>45295</v>
      </c>
      <c r="H2811" s="11" t="str">
        <f ca="1" t="shared" si="172"/>
        <v>Expired</v>
      </c>
      <c r="I2811">
        <f t="shared" si="173"/>
        <v>2024</v>
      </c>
      <c r="J2811" t="str">
        <f t="shared" si="174"/>
        <v>January</v>
      </c>
      <c r="K2811" s="11">
        <f ca="1" t="shared" si="175"/>
        <v>-998</v>
      </c>
    </row>
    <row r="2812" spans="1:11">
      <c r="A2812">
        <v>12811</v>
      </c>
      <c r="B2812" t="s">
        <v>588</v>
      </c>
      <c r="C2812" t="s">
        <v>25</v>
      </c>
      <c r="D2812" t="s">
        <v>38</v>
      </c>
      <c r="E2812" t="s">
        <v>16</v>
      </c>
      <c r="F2812" s="2">
        <v>45425</v>
      </c>
      <c r="G2812" s="2">
        <v>45790</v>
      </c>
      <c r="H2812" s="11" t="str">
        <f ca="1" t="shared" si="172"/>
        <v>Expired</v>
      </c>
      <c r="I2812">
        <f t="shared" si="173"/>
        <v>2025</v>
      </c>
      <c r="J2812" t="str">
        <f t="shared" si="174"/>
        <v>May</v>
      </c>
      <c r="K2812" s="11">
        <f ca="1" t="shared" si="175"/>
        <v>-503</v>
      </c>
    </row>
    <row r="2813" spans="1:11">
      <c r="A2813">
        <v>12812</v>
      </c>
      <c r="B2813" t="s">
        <v>2499</v>
      </c>
      <c r="C2813" t="s">
        <v>21</v>
      </c>
      <c r="D2813" t="s">
        <v>18</v>
      </c>
      <c r="E2813" t="s">
        <v>35</v>
      </c>
      <c r="F2813" s="2">
        <v>45545</v>
      </c>
      <c r="G2813" s="2">
        <v>45910</v>
      </c>
      <c r="H2813" s="11" t="str">
        <f ca="1" t="shared" si="172"/>
        <v>Expired</v>
      </c>
      <c r="I2813">
        <f t="shared" si="173"/>
        <v>2025</v>
      </c>
      <c r="J2813" t="str">
        <f t="shared" si="174"/>
        <v>September</v>
      </c>
      <c r="K2813" s="11">
        <f ca="1" t="shared" si="175"/>
        <v>-383</v>
      </c>
    </row>
    <row r="2814" spans="1:11">
      <c r="A2814">
        <v>12813</v>
      </c>
      <c r="B2814" t="s">
        <v>2500</v>
      </c>
      <c r="C2814" t="s">
        <v>21</v>
      </c>
      <c r="D2814" t="s">
        <v>18</v>
      </c>
      <c r="E2814" t="s">
        <v>22</v>
      </c>
      <c r="F2814" s="2">
        <v>44966</v>
      </c>
      <c r="G2814" s="2">
        <v>45146</v>
      </c>
      <c r="H2814" s="11" t="str">
        <f ca="1" t="shared" si="172"/>
        <v>Expired</v>
      </c>
      <c r="I2814">
        <f t="shared" si="173"/>
        <v>2023</v>
      </c>
      <c r="J2814" t="str">
        <f t="shared" si="174"/>
        <v>August</v>
      </c>
      <c r="K2814" s="11">
        <f ca="1" t="shared" si="175"/>
        <v>-1147</v>
      </c>
    </row>
    <row r="2815" spans="1:11">
      <c r="A2815">
        <v>12814</v>
      </c>
      <c r="B2815" t="s">
        <v>2501</v>
      </c>
      <c r="C2815" t="s">
        <v>14</v>
      </c>
      <c r="D2815" t="s">
        <v>10</v>
      </c>
      <c r="E2815" t="s">
        <v>35</v>
      </c>
      <c r="F2815" s="2">
        <v>45308</v>
      </c>
      <c r="G2815" s="2">
        <v>45673</v>
      </c>
      <c r="H2815" s="11" t="str">
        <f ca="1" t="shared" si="172"/>
        <v>Expired</v>
      </c>
      <c r="I2815">
        <f t="shared" si="173"/>
        <v>2025</v>
      </c>
      <c r="J2815" t="str">
        <f t="shared" si="174"/>
        <v>January</v>
      </c>
      <c r="K2815" s="11">
        <f ca="1" t="shared" si="175"/>
        <v>-620</v>
      </c>
    </row>
    <row r="2816" spans="1:11">
      <c r="A2816">
        <v>12815</v>
      </c>
      <c r="B2816" t="s">
        <v>2502</v>
      </c>
      <c r="C2816" t="s">
        <v>55</v>
      </c>
      <c r="D2816" t="s">
        <v>15</v>
      </c>
      <c r="E2816" t="s">
        <v>11</v>
      </c>
      <c r="F2816" s="2">
        <v>45143</v>
      </c>
      <c r="G2816" s="2">
        <v>45323</v>
      </c>
      <c r="H2816" s="11" t="str">
        <f ca="1" t="shared" si="172"/>
        <v>Expired</v>
      </c>
      <c r="I2816">
        <f t="shared" si="173"/>
        <v>2024</v>
      </c>
      <c r="J2816" t="str">
        <f t="shared" si="174"/>
        <v>February</v>
      </c>
      <c r="K2816" s="11">
        <f ca="1" t="shared" si="175"/>
        <v>-970</v>
      </c>
    </row>
    <row r="2817" spans="1:11">
      <c r="A2817">
        <v>12816</v>
      </c>
      <c r="B2817" t="s">
        <v>2503</v>
      </c>
      <c r="C2817" t="s">
        <v>25</v>
      </c>
      <c r="D2817" t="s">
        <v>15</v>
      </c>
      <c r="E2817" t="s">
        <v>22</v>
      </c>
      <c r="F2817" s="2">
        <v>45468</v>
      </c>
      <c r="G2817" s="2">
        <v>46198</v>
      </c>
      <c r="H2817" s="11" t="str">
        <f ca="1" t="shared" si="172"/>
        <v>Expired</v>
      </c>
      <c r="I2817" s="11">
        <f t="shared" si="173"/>
        <v>2026</v>
      </c>
      <c r="J2817" s="11" t="str">
        <f t="shared" si="174"/>
        <v>June</v>
      </c>
      <c r="K2817" s="11">
        <f ca="1" t="shared" si="175"/>
        <v>-95</v>
      </c>
    </row>
    <row r="2818" spans="1:11">
      <c r="A2818">
        <v>12817</v>
      </c>
      <c r="B2818" t="s">
        <v>2209</v>
      </c>
      <c r="C2818" t="s">
        <v>21</v>
      </c>
      <c r="D2818" t="s">
        <v>38</v>
      </c>
      <c r="E2818" t="s">
        <v>16</v>
      </c>
      <c r="F2818" s="2">
        <v>45392</v>
      </c>
      <c r="G2818" s="2">
        <v>46122</v>
      </c>
      <c r="H2818" s="11" t="str">
        <f ca="1" t="shared" ref="H2818:H2881" si="176">IF(K2818&lt;=0,"Expired",IF(AND(K2818&gt;=1,K2818&lt;=30),"Expiring_Soon","Active"))</f>
        <v>Expired</v>
      </c>
      <c r="I2818" s="11">
        <f t="shared" ref="I2818:I2881" si="177">YEAR(G2818)</f>
        <v>2026</v>
      </c>
      <c r="J2818" s="11" t="str">
        <f t="shared" ref="J2818:J2881" si="178">TEXT(G2818,"mmmm")</f>
        <v>April</v>
      </c>
      <c r="K2818" s="11">
        <f ca="1" t="shared" ref="K2818:K2881" si="179">G2818-TODAY()</f>
        <v>-171</v>
      </c>
    </row>
    <row r="2819" spans="1:11">
      <c r="A2819">
        <v>12818</v>
      </c>
      <c r="B2819" t="s">
        <v>2504</v>
      </c>
      <c r="C2819" t="s">
        <v>25</v>
      </c>
      <c r="D2819" t="s">
        <v>15</v>
      </c>
      <c r="E2819" t="s">
        <v>22</v>
      </c>
      <c r="F2819" s="2">
        <v>44972</v>
      </c>
      <c r="G2819" s="2">
        <v>45337</v>
      </c>
      <c r="H2819" s="11" t="str">
        <f ca="1" t="shared" si="176"/>
        <v>Expired</v>
      </c>
      <c r="I2819">
        <f t="shared" si="177"/>
        <v>2024</v>
      </c>
      <c r="J2819" t="str">
        <f t="shared" si="178"/>
        <v>February</v>
      </c>
      <c r="K2819" s="11">
        <f ca="1" t="shared" si="179"/>
        <v>-956</v>
      </c>
    </row>
    <row r="2820" spans="1:11">
      <c r="A2820">
        <v>12819</v>
      </c>
      <c r="B2820" t="s">
        <v>516</v>
      </c>
      <c r="C2820" t="s">
        <v>55</v>
      </c>
      <c r="D2820" t="s">
        <v>15</v>
      </c>
      <c r="E2820" t="s">
        <v>16</v>
      </c>
      <c r="F2820" s="2">
        <v>45412</v>
      </c>
      <c r="G2820" s="2">
        <v>45777</v>
      </c>
      <c r="H2820" s="11" t="str">
        <f ca="1" t="shared" si="176"/>
        <v>Expired</v>
      </c>
      <c r="I2820">
        <f t="shared" si="177"/>
        <v>2025</v>
      </c>
      <c r="J2820" t="str">
        <f t="shared" si="178"/>
        <v>April</v>
      </c>
      <c r="K2820" s="11">
        <f ca="1" t="shared" si="179"/>
        <v>-516</v>
      </c>
    </row>
    <row r="2821" spans="1:11">
      <c r="A2821">
        <v>12820</v>
      </c>
      <c r="B2821" t="s">
        <v>2505</v>
      </c>
      <c r="C2821" t="s">
        <v>28</v>
      </c>
      <c r="D2821" t="s">
        <v>15</v>
      </c>
      <c r="E2821" t="s">
        <v>11</v>
      </c>
      <c r="F2821" s="2">
        <v>45249</v>
      </c>
      <c r="G2821" s="2">
        <v>45979</v>
      </c>
      <c r="H2821" s="11" t="str">
        <f ca="1" t="shared" si="176"/>
        <v>Expired</v>
      </c>
      <c r="I2821">
        <f t="shared" si="177"/>
        <v>2025</v>
      </c>
      <c r="J2821" t="str">
        <f t="shared" si="178"/>
        <v>November</v>
      </c>
      <c r="K2821" s="11">
        <f ca="1" t="shared" si="179"/>
        <v>-314</v>
      </c>
    </row>
    <row r="2822" spans="1:11">
      <c r="A2822">
        <v>12821</v>
      </c>
      <c r="B2822" t="s">
        <v>2506</v>
      </c>
      <c r="C2822" t="s">
        <v>25</v>
      </c>
      <c r="D2822" t="s">
        <v>10</v>
      </c>
      <c r="E2822" t="s">
        <v>16</v>
      </c>
      <c r="F2822" s="2">
        <v>45161</v>
      </c>
      <c r="G2822" s="2">
        <v>45891</v>
      </c>
      <c r="H2822" s="11" t="str">
        <f ca="1" t="shared" si="176"/>
        <v>Expired</v>
      </c>
      <c r="I2822">
        <f t="shared" si="177"/>
        <v>2025</v>
      </c>
      <c r="J2822" t="str">
        <f t="shared" si="178"/>
        <v>August</v>
      </c>
      <c r="K2822" s="11">
        <f ca="1" t="shared" si="179"/>
        <v>-402</v>
      </c>
    </row>
    <row r="2823" spans="1:11">
      <c r="A2823">
        <v>12822</v>
      </c>
      <c r="B2823" t="s">
        <v>2507</v>
      </c>
      <c r="C2823" t="s">
        <v>25</v>
      </c>
      <c r="D2823" t="s">
        <v>38</v>
      </c>
      <c r="E2823" t="s">
        <v>30</v>
      </c>
      <c r="F2823" s="2">
        <v>44931</v>
      </c>
      <c r="G2823" s="2">
        <v>45661</v>
      </c>
      <c r="H2823" s="11" t="str">
        <f ca="1" t="shared" si="176"/>
        <v>Expired</v>
      </c>
      <c r="I2823">
        <f t="shared" si="177"/>
        <v>2025</v>
      </c>
      <c r="J2823" t="str">
        <f t="shared" si="178"/>
        <v>January</v>
      </c>
      <c r="K2823" s="11">
        <f ca="1" t="shared" si="179"/>
        <v>-632</v>
      </c>
    </row>
    <row r="2824" spans="1:11">
      <c r="A2824">
        <v>12823</v>
      </c>
      <c r="B2824" t="s">
        <v>2508</v>
      </c>
      <c r="C2824" t="s">
        <v>21</v>
      </c>
      <c r="D2824" t="s">
        <v>38</v>
      </c>
      <c r="E2824" t="s">
        <v>11</v>
      </c>
      <c r="F2824" s="2">
        <v>45333</v>
      </c>
      <c r="G2824" s="2">
        <v>45513</v>
      </c>
      <c r="H2824" s="11" t="str">
        <f ca="1" t="shared" si="176"/>
        <v>Expired</v>
      </c>
      <c r="I2824">
        <f t="shared" si="177"/>
        <v>2024</v>
      </c>
      <c r="J2824" t="str">
        <f t="shared" si="178"/>
        <v>August</v>
      </c>
      <c r="K2824" s="11">
        <f ca="1" t="shared" si="179"/>
        <v>-780</v>
      </c>
    </row>
    <row r="2825" spans="1:11">
      <c r="A2825">
        <v>12824</v>
      </c>
      <c r="B2825" t="s">
        <v>2509</v>
      </c>
      <c r="C2825" t="s">
        <v>9</v>
      </c>
      <c r="D2825" t="s">
        <v>10</v>
      </c>
      <c r="E2825" t="s">
        <v>35</v>
      </c>
      <c r="F2825" s="2">
        <v>45486</v>
      </c>
      <c r="G2825" s="2">
        <v>45851</v>
      </c>
      <c r="H2825" s="11" t="str">
        <f ca="1" t="shared" si="176"/>
        <v>Expired</v>
      </c>
      <c r="I2825">
        <f t="shared" si="177"/>
        <v>2025</v>
      </c>
      <c r="J2825" t="str">
        <f t="shared" si="178"/>
        <v>July</v>
      </c>
      <c r="K2825" s="11">
        <f ca="1" t="shared" si="179"/>
        <v>-442</v>
      </c>
    </row>
    <row r="2826" spans="1:11">
      <c r="A2826">
        <v>12825</v>
      </c>
      <c r="B2826" t="s">
        <v>544</v>
      </c>
      <c r="C2826" t="s">
        <v>14</v>
      </c>
      <c r="D2826" t="s">
        <v>10</v>
      </c>
      <c r="E2826" t="s">
        <v>35</v>
      </c>
      <c r="F2826" s="2">
        <v>45606</v>
      </c>
      <c r="G2826" s="2">
        <v>45786</v>
      </c>
      <c r="H2826" s="11" t="str">
        <f ca="1" t="shared" si="176"/>
        <v>Expired</v>
      </c>
      <c r="I2826">
        <f t="shared" si="177"/>
        <v>2025</v>
      </c>
      <c r="J2826" t="str">
        <f t="shared" si="178"/>
        <v>May</v>
      </c>
      <c r="K2826" s="11">
        <f ca="1" t="shared" si="179"/>
        <v>-507</v>
      </c>
    </row>
    <row r="2827" spans="1:11">
      <c r="A2827">
        <v>12826</v>
      </c>
      <c r="B2827" t="s">
        <v>2510</v>
      </c>
      <c r="C2827" t="s">
        <v>21</v>
      </c>
      <c r="D2827" t="s">
        <v>15</v>
      </c>
      <c r="E2827" t="s">
        <v>35</v>
      </c>
      <c r="F2827" s="2">
        <v>45221</v>
      </c>
      <c r="G2827" s="2">
        <v>45401</v>
      </c>
      <c r="H2827" s="11" t="str">
        <f ca="1" t="shared" si="176"/>
        <v>Expired</v>
      </c>
      <c r="I2827">
        <f t="shared" si="177"/>
        <v>2024</v>
      </c>
      <c r="J2827" t="str">
        <f t="shared" si="178"/>
        <v>April</v>
      </c>
      <c r="K2827" s="11">
        <f ca="1" t="shared" si="179"/>
        <v>-892</v>
      </c>
    </row>
    <row r="2828" spans="1:11">
      <c r="A2828">
        <v>12827</v>
      </c>
      <c r="B2828" t="s">
        <v>1131</v>
      </c>
      <c r="C2828" t="s">
        <v>55</v>
      </c>
      <c r="D2828" t="s">
        <v>15</v>
      </c>
      <c r="E2828" t="s">
        <v>30</v>
      </c>
      <c r="F2828" s="2">
        <v>45108</v>
      </c>
      <c r="G2828" s="2">
        <v>45838</v>
      </c>
      <c r="H2828" s="11" t="str">
        <f ca="1" t="shared" si="176"/>
        <v>Expired</v>
      </c>
      <c r="I2828">
        <f t="shared" si="177"/>
        <v>2025</v>
      </c>
      <c r="J2828" t="str">
        <f t="shared" si="178"/>
        <v>June</v>
      </c>
      <c r="K2828" s="11">
        <f ca="1" t="shared" si="179"/>
        <v>-455</v>
      </c>
    </row>
    <row r="2829" spans="1:11">
      <c r="A2829">
        <v>12828</v>
      </c>
      <c r="B2829" t="s">
        <v>2511</v>
      </c>
      <c r="C2829" t="s">
        <v>9</v>
      </c>
      <c r="D2829" t="s">
        <v>38</v>
      </c>
      <c r="E2829" t="s">
        <v>16</v>
      </c>
      <c r="F2829" s="2">
        <v>45263</v>
      </c>
      <c r="G2829" s="2">
        <v>45993</v>
      </c>
      <c r="H2829" s="11" t="str">
        <f ca="1" t="shared" si="176"/>
        <v>Expired</v>
      </c>
      <c r="I2829">
        <f t="shared" si="177"/>
        <v>2025</v>
      </c>
      <c r="J2829" t="str">
        <f t="shared" si="178"/>
        <v>December</v>
      </c>
      <c r="K2829" s="11">
        <f ca="1" t="shared" si="179"/>
        <v>-300</v>
      </c>
    </row>
    <row r="2830" spans="1:11">
      <c r="A2830">
        <v>12829</v>
      </c>
      <c r="B2830" t="s">
        <v>2512</v>
      </c>
      <c r="C2830" t="s">
        <v>9</v>
      </c>
      <c r="D2830" t="s">
        <v>26</v>
      </c>
      <c r="E2830" t="s">
        <v>11</v>
      </c>
      <c r="F2830" s="2">
        <v>45191</v>
      </c>
      <c r="G2830" s="2">
        <v>45371</v>
      </c>
      <c r="H2830" s="11" t="str">
        <f ca="1" t="shared" si="176"/>
        <v>Expired</v>
      </c>
      <c r="I2830">
        <f t="shared" si="177"/>
        <v>2024</v>
      </c>
      <c r="J2830" t="str">
        <f t="shared" si="178"/>
        <v>March</v>
      </c>
      <c r="K2830" s="11">
        <f ca="1" t="shared" si="179"/>
        <v>-922</v>
      </c>
    </row>
    <row r="2831" spans="1:11">
      <c r="A2831">
        <v>12830</v>
      </c>
      <c r="B2831" t="s">
        <v>2513</v>
      </c>
      <c r="C2831" t="s">
        <v>14</v>
      </c>
      <c r="D2831" t="s">
        <v>10</v>
      </c>
      <c r="E2831" t="s">
        <v>22</v>
      </c>
      <c r="F2831" s="2">
        <v>45092</v>
      </c>
      <c r="G2831" s="2">
        <v>45457</v>
      </c>
      <c r="H2831" s="11" t="str">
        <f ca="1" t="shared" si="176"/>
        <v>Expired</v>
      </c>
      <c r="I2831">
        <f t="shared" si="177"/>
        <v>2024</v>
      </c>
      <c r="J2831" t="str">
        <f t="shared" si="178"/>
        <v>June</v>
      </c>
      <c r="K2831" s="11">
        <f ca="1" t="shared" si="179"/>
        <v>-836</v>
      </c>
    </row>
    <row r="2832" spans="1:11">
      <c r="A2832">
        <v>12831</v>
      </c>
      <c r="B2832" t="s">
        <v>2514</v>
      </c>
      <c r="C2832" t="s">
        <v>25</v>
      </c>
      <c r="D2832" t="s">
        <v>26</v>
      </c>
      <c r="E2832" t="s">
        <v>30</v>
      </c>
      <c r="F2832" s="2">
        <v>45243</v>
      </c>
      <c r="G2832" s="2">
        <v>45973</v>
      </c>
      <c r="H2832" s="11" t="str">
        <f ca="1" t="shared" si="176"/>
        <v>Expired</v>
      </c>
      <c r="I2832">
        <f t="shared" si="177"/>
        <v>2025</v>
      </c>
      <c r="J2832" t="str">
        <f t="shared" si="178"/>
        <v>November</v>
      </c>
      <c r="K2832" s="11">
        <f ca="1" t="shared" si="179"/>
        <v>-320</v>
      </c>
    </row>
    <row r="2833" spans="1:11">
      <c r="A2833">
        <v>12832</v>
      </c>
      <c r="B2833" t="s">
        <v>2515</v>
      </c>
      <c r="C2833" t="s">
        <v>14</v>
      </c>
      <c r="D2833" t="s">
        <v>26</v>
      </c>
      <c r="E2833" t="s">
        <v>16</v>
      </c>
      <c r="F2833" s="2">
        <v>45086</v>
      </c>
      <c r="G2833" s="2">
        <v>45266</v>
      </c>
      <c r="H2833" s="11" t="str">
        <f ca="1" t="shared" si="176"/>
        <v>Expired</v>
      </c>
      <c r="I2833">
        <f t="shared" si="177"/>
        <v>2023</v>
      </c>
      <c r="J2833" t="str">
        <f t="shared" si="178"/>
        <v>December</v>
      </c>
      <c r="K2833" s="11">
        <f ca="1" t="shared" si="179"/>
        <v>-1027</v>
      </c>
    </row>
    <row r="2834" spans="1:11">
      <c r="A2834">
        <v>12833</v>
      </c>
      <c r="B2834" t="s">
        <v>2516</v>
      </c>
      <c r="C2834" t="s">
        <v>21</v>
      </c>
      <c r="D2834" t="s">
        <v>26</v>
      </c>
      <c r="E2834" t="s">
        <v>30</v>
      </c>
      <c r="F2834" s="2">
        <v>45110</v>
      </c>
      <c r="G2834" s="2">
        <v>45290</v>
      </c>
      <c r="H2834" s="11" t="str">
        <f ca="1" t="shared" si="176"/>
        <v>Expired</v>
      </c>
      <c r="I2834">
        <f t="shared" si="177"/>
        <v>2023</v>
      </c>
      <c r="J2834" t="str">
        <f t="shared" si="178"/>
        <v>December</v>
      </c>
      <c r="K2834" s="11">
        <f ca="1" t="shared" si="179"/>
        <v>-1003</v>
      </c>
    </row>
    <row r="2835" spans="1:11">
      <c r="A2835">
        <v>12834</v>
      </c>
      <c r="B2835" t="s">
        <v>2517</v>
      </c>
      <c r="C2835" t="s">
        <v>25</v>
      </c>
      <c r="D2835" t="s">
        <v>26</v>
      </c>
      <c r="E2835" t="s">
        <v>35</v>
      </c>
      <c r="F2835" s="2">
        <v>45474</v>
      </c>
      <c r="G2835" s="2">
        <v>45839</v>
      </c>
      <c r="H2835" s="11" t="str">
        <f ca="1" t="shared" si="176"/>
        <v>Expired</v>
      </c>
      <c r="I2835">
        <f t="shared" si="177"/>
        <v>2025</v>
      </c>
      <c r="J2835" t="str">
        <f t="shared" si="178"/>
        <v>July</v>
      </c>
      <c r="K2835" s="11">
        <f ca="1" t="shared" si="179"/>
        <v>-454</v>
      </c>
    </row>
    <row r="2836" spans="1:11">
      <c r="A2836">
        <v>12835</v>
      </c>
      <c r="B2836" t="s">
        <v>2518</v>
      </c>
      <c r="C2836" t="s">
        <v>55</v>
      </c>
      <c r="D2836" t="s">
        <v>15</v>
      </c>
      <c r="E2836" t="s">
        <v>30</v>
      </c>
      <c r="F2836" s="2">
        <v>45012</v>
      </c>
      <c r="G2836" s="2">
        <v>45377</v>
      </c>
      <c r="H2836" s="11" t="str">
        <f ca="1" t="shared" si="176"/>
        <v>Expired</v>
      </c>
      <c r="I2836">
        <f t="shared" si="177"/>
        <v>2024</v>
      </c>
      <c r="J2836" t="str">
        <f t="shared" si="178"/>
        <v>March</v>
      </c>
      <c r="K2836" s="11">
        <f ca="1" t="shared" si="179"/>
        <v>-916</v>
      </c>
    </row>
    <row r="2837" spans="1:11">
      <c r="A2837">
        <v>12836</v>
      </c>
      <c r="B2837" t="s">
        <v>2519</v>
      </c>
      <c r="C2837" t="s">
        <v>25</v>
      </c>
      <c r="D2837" t="s">
        <v>18</v>
      </c>
      <c r="E2837" t="s">
        <v>22</v>
      </c>
      <c r="F2837" s="2">
        <v>45120</v>
      </c>
      <c r="G2837" s="2">
        <v>45850</v>
      </c>
      <c r="H2837" s="11" t="str">
        <f ca="1" t="shared" si="176"/>
        <v>Expired</v>
      </c>
      <c r="I2837">
        <f t="shared" si="177"/>
        <v>2025</v>
      </c>
      <c r="J2837" t="str">
        <f t="shared" si="178"/>
        <v>July</v>
      </c>
      <c r="K2837" s="11">
        <f ca="1" t="shared" si="179"/>
        <v>-443</v>
      </c>
    </row>
    <row r="2838" spans="1:11">
      <c r="A2838">
        <v>12837</v>
      </c>
      <c r="B2838" t="s">
        <v>2520</v>
      </c>
      <c r="C2838" t="s">
        <v>14</v>
      </c>
      <c r="D2838" t="s">
        <v>26</v>
      </c>
      <c r="E2838" t="s">
        <v>35</v>
      </c>
      <c r="F2838" s="2">
        <v>45015</v>
      </c>
      <c r="G2838" s="2">
        <v>45195</v>
      </c>
      <c r="H2838" s="11" t="str">
        <f ca="1" t="shared" si="176"/>
        <v>Expired</v>
      </c>
      <c r="I2838">
        <f t="shared" si="177"/>
        <v>2023</v>
      </c>
      <c r="J2838" t="str">
        <f t="shared" si="178"/>
        <v>September</v>
      </c>
      <c r="K2838" s="11">
        <f ca="1" t="shared" si="179"/>
        <v>-1098</v>
      </c>
    </row>
    <row r="2839" spans="1:11">
      <c r="A2839">
        <v>12838</v>
      </c>
      <c r="B2839" t="s">
        <v>2521</v>
      </c>
      <c r="C2839" t="s">
        <v>25</v>
      </c>
      <c r="D2839" t="s">
        <v>18</v>
      </c>
      <c r="E2839" t="s">
        <v>35</v>
      </c>
      <c r="F2839" s="2">
        <v>45474</v>
      </c>
      <c r="G2839" s="2">
        <v>45654</v>
      </c>
      <c r="H2839" s="11" t="str">
        <f ca="1" t="shared" si="176"/>
        <v>Expired</v>
      </c>
      <c r="I2839">
        <f t="shared" si="177"/>
        <v>2024</v>
      </c>
      <c r="J2839" t="str">
        <f t="shared" si="178"/>
        <v>December</v>
      </c>
      <c r="K2839" s="11">
        <f ca="1" t="shared" si="179"/>
        <v>-639</v>
      </c>
    </row>
    <row r="2840" spans="1:11">
      <c r="A2840">
        <v>12839</v>
      </c>
      <c r="B2840" t="s">
        <v>1079</v>
      </c>
      <c r="C2840" t="s">
        <v>9</v>
      </c>
      <c r="D2840" t="s">
        <v>10</v>
      </c>
      <c r="E2840" t="s">
        <v>22</v>
      </c>
      <c r="F2840" s="2">
        <v>45369</v>
      </c>
      <c r="G2840" s="2">
        <v>45549</v>
      </c>
      <c r="H2840" s="11" t="str">
        <f ca="1" t="shared" si="176"/>
        <v>Expired</v>
      </c>
      <c r="I2840">
        <f t="shared" si="177"/>
        <v>2024</v>
      </c>
      <c r="J2840" t="str">
        <f t="shared" si="178"/>
        <v>September</v>
      </c>
      <c r="K2840" s="11">
        <f ca="1" t="shared" si="179"/>
        <v>-744</v>
      </c>
    </row>
    <row r="2841" spans="1:11">
      <c r="A2841">
        <v>12840</v>
      </c>
      <c r="B2841" t="s">
        <v>2522</v>
      </c>
      <c r="C2841" t="s">
        <v>55</v>
      </c>
      <c r="D2841" t="s">
        <v>18</v>
      </c>
      <c r="E2841" t="s">
        <v>11</v>
      </c>
      <c r="F2841" s="2">
        <v>45121</v>
      </c>
      <c r="G2841" s="2">
        <v>45851</v>
      </c>
      <c r="H2841" s="11" t="str">
        <f ca="1" t="shared" si="176"/>
        <v>Expired</v>
      </c>
      <c r="I2841">
        <f t="shared" si="177"/>
        <v>2025</v>
      </c>
      <c r="J2841" t="str">
        <f t="shared" si="178"/>
        <v>July</v>
      </c>
      <c r="K2841" s="11">
        <f ca="1" t="shared" si="179"/>
        <v>-442</v>
      </c>
    </row>
    <row r="2842" spans="1:11">
      <c r="A2842">
        <v>12841</v>
      </c>
      <c r="B2842" t="s">
        <v>2523</v>
      </c>
      <c r="C2842" t="s">
        <v>28</v>
      </c>
      <c r="D2842" t="s">
        <v>26</v>
      </c>
      <c r="E2842" t="s">
        <v>11</v>
      </c>
      <c r="F2842" s="2">
        <v>45599</v>
      </c>
      <c r="G2842" s="2">
        <v>45964</v>
      </c>
      <c r="H2842" s="11" t="str">
        <f ca="1" t="shared" si="176"/>
        <v>Expired</v>
      </c>
      <c r="I2842">
        <f t="shared" si="177"/>
        <v>2025</v>
      </c>
      <c r="J2842" t="str">
        <f t="shared" si="178"/>
        <v>November</v>
      </c>
      <c r="K2842" s="11">
        <f ca="1" t="shared" si="179"/>
        <v>-329</v>
      </c>
    </row>
    <row r="2843" spans="1:11">
      <c r="A2843">
        <v>12842</v>
      </c>
      <c r="B2843" t="s">
        <v>2524</v>
      </c>
      <c r="C2843" t="s">
        <v>55</v>
      </c>
      <c r="D2843" t="s">
        <v>10</v>
      </c>
      <c r="E2843" t="s">
        <v>30</v>
      </c>
      <c r="F2843" s="2">
        <v>45130</v>
      </c>
      <c r="G2843" s="2">
        <v>45310</v>
      </c>
      <c r="H2843" s="11" t="str">
        <f ca="1" t="shared" si="176"/>
        <v>Expired</v>
      </c>
      <c r="I2843">
        <f t="shared" si="177"/>
        <v>2024</v>
      </c>
      <c r="J2843" t="str">
        <f t="shared" si="178"/>
        <v>January</v>
      </c>
      <c r="K2843" s="11">
        <f ca="1" t="shared" si="179"/>
        <v>-983</v>
      </c>
    </row>
    <row r="2844" spans="1:11">
      <c r="A2844">
        <v>12843</v>
      </c>
      <c r="B2844" t="s">
        <v>2525</v>
      </c>
      <c r="C2844" t="s">
        <v>21</v>
      </c>
      <c r="D2844" t="s">
        <v>26</v>
      </c>
      <c r="E2844" t="s">
        <v>35</v>
      </c>
      <c r="F2844" s="2">
        <v>45290</v>
      </c>
      <c r="G2844" s="2">
        <v>45470</v>
      </c>
      <c r="H2844" s="11" t="str">
        <f ca="1" t="shared" si="176"/>
        <v>Expired</v>
      </c>
      <c r="I2844">
        <f t="shared" si="177"/>
        <v>2024</v>
      </c>
      <c r="J2844" t="str">
        <f t="shared" si="178"/>
        <v>June</v>
      </c>
      <c r="K2844" s="11">
        <f ca="1" t="shared" si="179"/>
        <v>-823</v>
      </c>
    </row>
    <row r="2845" spans="1:11">
      <c r="A2845">
        <v>12844</v>
      </c>
      <c r="B2845" t="s">
        <v>2526</v>
      </c>
      <c r="C2845" t="s">
        <v>14</v>
      </c>
      <c r="D2845" t="s">
        <v>10</v>
      </c>
      <c r="E2845" t="s">
        <v>22</v>
      </c>
      <c r="F2845" s="2">
        <v>44934</v>
      </c>
      <c r="G2845" s="2">
        <v>45299</v>
      </c>
      <c r="H2845" s="11" t="str">
        <f ca="1" t="shared" si="176"/>
        <v>Expired</v>
      </c>
      <c r="I2845">
        <f t="shared" si="177"/>
        <v>2024</v>
      </c>
      <c r="J2845" t="str">
        <f t="shared" si="178"/>
        <v>January</v>
      </c>
      <c r="K2845" s="11">
        <f ca="1" t="shared" si="179"/>
        <v>-994</v>
      </c>
    </row>
    <row r="2846" spans="1:11">
      <c r="A2846">
        <v>12845</v>
      </c>
      <c r="B2846" t="s">
        <v>40</v>
      </c>
      <c r="C2846" t="s">
        <v>9</v>
      </c>
      <c r="D2846" t="s">
        <v>18</v>
      </c>
      <c r="E2846" t="s">
        <v>16</v>
      </c>
      <c r="F2846" s="2">
        <v>45535</v>
      </c>
      <c r="G2846" s="2">
        <v>46265</v>
      </c>
      <c r="H2846" s="11" t="str">
        <f ca="1" t="shared" si="176"/>
        <v>Expired</v>
      </c>
      <c r="I2846" s="11">
        <f t="shared" si="177"/>
        <v>2026</v>
      </c>
      <c r="J2846" s="11" t="str">
        <f t="shared" si="178"/>
        <v>August</v>
      </c>
      <c r="K2846" s="11">
        <f ca="1" t="shared" si="179"/>
        <v>-28</v>
      </c>
    </row>
    <row r="2847" spans="1:11">
      <c r="A2847">
        <v>12846</v>
      </c>
      <c r="B2847" t="s">
        <v>1680</v>
      </c>
      <c r="C2847" t="s">
        <v>28</v>
      </c>
      <c r="D2847" t="s">
        <v>18</v>
      </c>
      <c r="E2847" t="s">
        <v>22</v>
      </c>
      <c r="F2847" s="2">
        <v>45433</v>
      </c>
      <c r="G2847" s="2">
        <v>46163</v>
      </c>
      <c r="H2847" s="11" t="str">
        <f ca="1" t="shared" si="176"/>
        <v>Expired</v>
      </c>
      <c r="I2847" s="11">
        <f t="shared" si="177"/>
        <v>2026</v>
      </c>
      <c r="J2847" s="11" t="str">
        <f t="shared" si="178"/>
        <v>May</v>
      </c>
      <c r="K2847" s="11">
        <f ca="1" t="shared" si="179"/>
        <v>-130</v>
      </c>
    </row>
    <row r="2848" spans="1:11">
      <c r="A2848">
        <v>12847</v>
      </c>
      <c r="B2848" t="s">
        <v>1324</v>
      </c>
      <c r="C2848" t="s">
        <v>9</v>
      </c>
      <c r="D2848" t="s">
        <v>15</v>
      </c>
      <c r="E2848" t="s">
        <v>16</v>
      </c>
      <c r="F2848" s="2">
        <v>45580</v>
      </c>
      <c r="G2848" s="2">
        <v>45945</v>
      </c>
      <c r="H2848" s="11" t="str">
        <f ca="1" t="shared" si="176"/>
        <v>Expired</v>
      </c>
      <c r="I2848">
        <f t="shared" si="177"/>
        <v>2025</v>
      </c>
      <c r="J2848" t="str">
        <f t="shared" si="178"/>
        <v>October</v>
      </c>
      <c r="K2848" s="11">
        <f ca="1" t="shared" si="179"/>
        <v>-348</v>
      </c>
    </row>
    <row r="2849" spans="1:11">
      <c r="A2849">
        <v>12848</v>
      </c>
      <c r="B2849" t="s">
        <v>2527</v>
      </c>
      <c r="C2849" t="s">
        <v>28</v>
      </c>
      <c r="D2849" t="s">
        <v>38</v>
      </c>
      <c r="E2849" t="s">
        <v>30</v>
      </c>
      <c r="F2849" s="2">
        <v>44966</v>
      </c>
      <c r="G2849" s="2">
        <v>45146</v>
      </c>
      <c r="H2849" s="11" t="str">
        <f ca="1" t="shared" si="176"/>
        <v>Expired</v>
      </c>
      <c r="I2849">
        <f t="shared" si="177"/>
        <v>2023</v>
      </c>
      <c r="J2849" t="str">
        <f t="shared" si="178"/>
        <v>August</v>
      </c>
      <c r="K2849" s="11">
        <f ca="1" t="shared" si="179"/>
        <v>-1147</v>
      </c>
    </row>
    <row r="2850" spans="1:11">
      <c r="A2850">
        <v>12849</v>
      </c>
      <c r="B2850" t="s">
        <v>2528</v>
      </c>
      <c r="C2850" t="s">
        <v>14</v>
      </c>
      <c r="D2850" t="s">
        <v>18</v>
      </c>
      <c r="E2850" t="s">
        <v>30</v>
      </c>
      <c r="F2850" s="2">
        <v>45315</v>
      </c>
      <c r="G2850" s="2">
        <v>45495</v>
      </c>
      <c r="H2850" s="11" t="str">
        <f ca="1" t="shared" si="176"/>
        <v>Expired</v>
      </c>
      <c r="I2850">
        <f t="shared" si="177"/>
        <v>2024</v>
      </c>
      <c r="J2850" t="str">
        <f t="shared" si="178"/>
        <v>July</v>
      </c>
      <c r="K2850" s="11">
        <f ca="1" t="shared" si="179"/>
        <v>-798</v>
      </c>
    </row>
    <row r="2851" spans="1:11">
      <c r="A2851">
        <v>12850</v>
      </c>
      <c r="B2851" t="s">
        <v>2529</v>
      </c>
      <c r="C2851" t="s">
        <v>55</v>
      </c>
      <c r="D2851" t="s">
        <v>26</v>
      </c>
      <c r="E2851" t="s">
        <v>35</v>
      </c>
      <c r="F2851" s="2">
        <v>45299</v>
      </c>
      <c r="G2851" s="2">
        <v>45479</v>
      </c>
      <c r="H2851" s="11" t="str">
        <f ca="1" t="shared" si="176"/>
        <v>Expired</v>
      </c>
      <c r="I2851">
        <f t="shared" si="177"/>
        <v>2024</v>
      </c>
      <c r="J2851" t="str">
        <f t="shared" si="178"/>
        <v>July</v>
      </c>
      <c r="K2851" s="11">
        <f ca="1" t="shared" si="179"/>
        <v>-814</v>
      </c>
    </row>
    <row r="2852" spans="1:11">
      <c r="A2852">
        <v>12851</v>
      </c>
      <c r="B2852" t="s">
        <v>2530</v>
      </c>
      <c r="C2852" t="s">
        <v>14</v>
      </c>
      <c r="D2852" t="s">
        <v>10</v>
      </c>
      <c r="E2852" t="s">
        <v>22</v>
      </c>
      <c r="F2852" s="2">
        <v>44950</v>
      </c>
      <c r="G2852" s="2">
        <v>45130</v>
      </c>
      <c r="H2852" s="11" t="str">
        <f ca="1" t="shared" si="176"/>
        <v>Expired</v>
      </c>
      <c r="I2852">
        <f t="shared" si="177"/>
        <v>2023</v>
      </c>
      <c r="J2852" t="str">
        <f t="shared" si="178"/>
        <v>July</v>
      </c>
      <c r="K2852" s="11">
        <f ca="1" t="shared" si="179"/>
        <v>-1163</v>
      </c>
    </row>
    <row r="2853" spans="1:11">
      <c r="A2853">
        <v>12852</v>
      </c>
      <c r="B2853" t="s">
        <v>2531</v>
      </c>
      <c r="C2853" t="s">
        <v>21</v>
      </c>
      <c r="D2853" t="s">
        <v>26</v>
      </c>
      <c r="E2853" t="s">
        <v>11</v>
      </c>
      <c r="F2853" s="2">
        <v>45464</v>
      </c>
      <c r="G2853" s="2">
        <v>46194</v>
      </c>
      <c r="H2853" s="11" t="str">
        <f ca="1" t="shared" si="176"/>
        <v>Expired</v>
      </c>
      <c r="I2853" s="11">
        <f t="shared" si="177"/>
        <v>2026</v>
      </c>
      <c r="J2853" s="11" t="str">
        <f t="shared" si="178"/>
        <v>June</v>
      </c>
      <c r="K2853" s="11">
        <f ca="1" t="shared" si="179"/>
        <v>-99</v>
      </c>
    </row>
    <row r="2854" spans="1:11">
      <c r="A2854">
        <v>12853</v>
      </c>
      <c r="B2854" t="s">
        <v>2532</v>
      </c>
      <c r="C2854" t="s">
        <v>25</v>
      </c>
      <c r="D2854" t="s">
        <v>26</v>
      </c>
      <c r="E2854" t="s">
        <v>16</v>
      </c>
      <c r="F2854" s="2">
        <v>45197</v>
      </c>
      <c r="G2854" s="2">
        <v>45562</v>
      </c>
      <c r="H2854" s="11" t="str">
        <f ca="1" t="shared" si="176"/>
        <v>Expired</v>
      </c>
      <c r="I2854">
        <f t="shared" si="177"/>
        <v>2024</v>
      </c>
      <c r="J2854" t="str">
        <f t="shared" si="178"/>
        <v>September</v>
      </c>
      <c r="K2854" s="11">
        <f ca="1" t="shared" si="179"/>
        <v>-731</v>
      </c>
    </row>
    <row r="2855" spans="1:11">
      <c r="A2855">
        <v>12854</v>
      </c>
      <c r="B2855" t="s">
        <v>2533</v>
      </c>
      <c r="C2855" t="s">
        <v>21</v>
      </c>
      <c r="D2855" t="s">
        <v>15</v>
      </c>
      <c r="E2855" t="s">
        <v>11</v>
      </c>
      <c r="F2855" s="2">
        <v>45523</v>
      </c>
      <c r="G2855" s="2">
        <v>45703</v>
      </c>
      <c r="H2855" s="11" t="str">
        <f ca="1" t="shared" si="176"/>
        <v>Expired</v>
      </c>
      <c r="I2855">
        <f t="shared" si="177"/>
        <v>2025</v>
      </c>
      <c r="J2855" t="str">
        <f t="shared" si="178"/>
        <v>February</v>
      </c>
      <c r="K2855" s="11">
        <f ca="1" t="shared" si="179"/>
        <v>-590</v>
      </c>
    </row>
    <row r="2856" spans="1:11">
      <c r="A2856">
        <v>12855</v>
      </c>
      <c r="B2856" t="s">
        <v>2534</v>
      </c>
      <c r="C2856" t="s">
        <v>25</v>
      </c>
      <c r="D2856" t="s">
        <v>10</v>
      </c>
      <c r="E2856" t="s">
        <v>35</v>
      </c>
      <c r="F2856" s="2">
        <v>45481</v>
      </c>
      <c r="G2856" s="2">
        <v>45661</v>
      </c>
      <c r="H2856" s="11" t="str">
        <f ca="1" t="shared" si="176"/>
        <v>Expired</v>
      </c>
      <c r="I2856">
        <f t="shared" si="177"/>
        <v>2025</v>
      </c>
      <c r="J2856" t="str">
        <f t="shared" si="178"/>
        <v>January</v>
      </c>
      <c r="K2856" s="11">
        <f ca="1" t="shared" si="179"/>
        <v>-632</v>
      </c>
    </row>
    <row r="2857" spans="1:11">
      <c r="A2857">
        <v>12856</v>
      </c>
      <c r="B2857" t="s">
        <v>2535</v>
      </c>
      <c r="C2857" t="s">
        <v>28</v>
      </c>
      <c r="D2857" t="s">
        <v>15</v>
      </c>
      <c r="E2857" t="s">
        <v>30</v>
      </c>
      <c r="F2857" s="2">
        <v>45492</v>
      </c>
      <c r="G2857" s="2">
        <v>46222</v>
      </c>
      <c r="H2857" s="11" t="str">
        <f ca="1" t="shared" si="176"/>
        <v>Expired</v>
      </c>
      <c r="I2857" s="11">
        <f t="shared" si="177"/>
        <v>2026</v>
      </c>
      <c r="J2857" s="11" t="str">
        <f t="shared" si="178"/>
        <v>July</v>
      </c>
      <c r="K2857" s="11">
        <f ca="1" t="shared" si="179"/>
        <v>-71</v>
      </c>
    </row>
    <row r="2858" spans="1:11">
      <c r="A2858">
        <v>12857</v>
      </c>
      <c r="B2858" t="s">
        <v>2536</v>
      </c>
      <c r="C2858" t="s">
        <v>55</v>
      </c>
      <c r="D2858" t="s">
        <v>26</v>
      </c>
      <c r="E2858" t="s">
        <v>30</v>
      </c>
      <c r="F2858" s="2">
        <v>45357</v>
      </c>
      <c r="G2858" s="2">
        <v>45537</v>
      </c>
      <c r="H2858" s="11" t="str">
        <f ca="1" t="shared" si="176"/>
        <v>Expired</v>
      </c>
      <c r="I2858">
        <f t="shared" si="177"/>
        <v>2024</v>
      </c>
      <c r="J2858" t="str">
        <f t="shared" si="178"/>
        <v>September</v>
      </c>
      <c r="K2858" s="11">
        <f ca="1" t="shared" si="179"/>
        <v>-756</v>
      </c>
    </row>
    <row r="2859" spans="1:11">
      <c r="A2859">
        <v>12858</v>
      </c>
      <c r="B2859" t="s">
        <v>923</v>
      </c>
      <c r="C2859" t="s">
        <v>25</v>
      </c>
      <c r="D2859" t="s">
        <v>26</v>
      </c>
      <c r="E2859" t="s">
        <v>11</v>
      </c>
      <c r="F2859" s="2">
        <v>44997</v>
      </c>
      <c r="G2859" s="2">
        <v>45177</v>
      </c>
      <c r="H2859" s="11" t="str">
        <f ca="1" t="shared" si="176"/>
        <v>Expired</v>
      </c>
      <c r="I2859">
        <f t="shared" si="177"/>
        <v>2023</v>
      </c>
      <c r="J2859" t="str">
        <f t="shared" si="178"/>
        <v>September</v>
      </c>
      <c r="K2859" s="11">
        <f ca="1" t="shared" si="179"/>
        <v>-1116</v>
      </c>
    </row>
    <row r="2860" spans="1:11">
      <c r="A2860">
        <v>12859</v>
      </c>
      <c r="B2860" t="s">
        <v>2537</v>
      </c>
      <c r="C2860" t="s">
        <v>9</v>
      </c>
      <c r="D2860" t="s">
        <v>26</v>
      </c>
      <c r="E2860" t="s">
        <v>22</v>
      </c>
      <c r="F2860" s="2">
        <v>44970</v>
      </c>
      <c r="G2860" s="2">
        <v>45335</v>
      </c>
      <c r="H2860" s="11" t="str">
        <f ca="1" t="shared" si="176"/>
        <v>Expired</v>
      </c>
      <c r="I2860">
        <f t="shared" si="177"/>
        <v>2024</v>
      </c>
      <c r="J2860" t="str">
        <f t="shared" si="178"/>
        <v>February</v>
      </c>
      <c r="K2860" s="11">
        <f ca="1" t="shared" si="179"/>
        <v>-958</v>
      </c>
    </row>
    <row r="2861" spans="1:11">
      <c r="A2861">
        <v>12860</v>
      </c>
      <c r="B2861" t="s">
        <v>2538</v>
      </c>
      <c r="C2861" t="s">
        <v>55</v>
      </c>
      <c r="D2861" t="s">
        <v>15</v>
      </c>
      <c r="E2861" t="s">
        <v>16</v>
      </c>
      <c r="F2861" s="2">
        <v>45197</v>
      </c>
      <c r="G2861" s="2">
        <v>45377</v>
      </c>
      <c r="H2861" s="11" t="str">
        <f ca="1" t="shared" si="176"/>
        <v>Expired</v>
      </c>
      <c r="I2861">
        <f t="shared" si="177"/>
        <v>2024</v>
      </c>
      <c r="J2861" t="str">
        <f t="shared" si="178"/>
        <v>March</v>
      </c>
      <c r="K2861" s="11">
        <f ca="1" t="shared" si="179"/>
        <v>-916</v>
      </c>
    </row>
    <row r="2862" spans="1:11">
      <c r="A2862">
        <v>12861</v>
      </c>
      <c r="B2862" t="s">
        <v>2539</v>
      </c>
      <c r="C2862" t="s">
        <v>21</v>
      </c>
      <c r="D2862" t="s">
        <v>26</v>
      </c>
      <c r="E2862" t="s">
        <v>30</v>
      </c>
      <c r="F2862" s="2">
        <v>45099</v>
      </c>
      <c r="G2862" s="2">
        <v>45279</v>
      </c>
      <c r="H2862" s="11" t="str">
        <f ca="1" t="shared" si="176"/>
        <v>Expired</v>
      </c>
      <c r="I2862">
        <f t="shared" si="177"/>
        <v>2023</v>
      </c>
      <c r="J2862" t="str">
        <f t="shared" si="178"/>
        <v>December</v>
      </c>
      <c r="K2862" s="11">
        <f ca="1" t="shared" si="179"/>
        <v>-1014</v>
      </c>
    </row>
    <row r="2863" spans="1:11">
      <c r="A2863">
        <v>12862</v>
      </c>
      <c r="B2863" t="s">
        <v>2540</v>
      </c>
      <c r="C2863" t="s">
        <v>14</v>
      </c>
      <c r="D2863" t="s">
        <v>26</v>
      </c>
      <c r="E2863" t="s">
        <v>16</v>
      </c>
      <c r="F2863" s="2">
        <v>45408</v>
      </c>
      <c r="G2863" s="2">
        <v>45588</v>
      </c>
      <c r="H2863" s="11" t="str">
        <f ca="1" t="shared" si="176"/>
        <v>Expired</v>
      </c>
      <c r="I2863">
        <f t="shared" si="177"/>
        <v>2024</v>
      </c>
      <c r="J2863" t="str">
        <f t="shared" si="178"/>
        <v>October</v>
      </c>
      <c r="K2863" s="11">
        <f ca="1" t="shared" si="179"/>
        <v>-705</v>
      </c>
    </row>
    <row r="2864" spans="1:11">
      <c r="A2864">
        <v>12863</v>
      </c>
      <c r="B2864" t="s">
        <v>2541</v>
      </c>
      <c r="C2864" t="s">
        <v>21</v>
      </c>
      <c r="D2864" t="s">
        <v>15</v>
      </c>
      <c r="E2864" t="s">
        <v>11</v>
      </c>
      <c r="F2864" s="2">
        <v>45344</v>
      </c>
      <c r="G2864" s="2">
        <v>45524</v>
      </c>
      <c r="H2864" s="11" t="str">
        <f ca="1" t="shared" si="176"/>
        <v>Expired</v>
      </c>
      <c r="I2864">
        <f t="shared" si="177"/>
        <v>2024</v>
      </c>
      <c r="J2864" t="str">
        <f t="shared" si="178"/>
        <v>August</v>
      </c>
      <c r="K2864" s="11">
        <f ca="1" t="shared" si="179"/>
        <v>-769</v>
      </c>
    </row>
    <row r="2865" spans="1:11">
      <c r="A2865">
        <v>12864</v>
      </c>
      <c r="B2865" t="s">
        <v>2542</v>
      </c>
      <c r="C2865" t="s">
        <v>25</v>
      </c>
      <c r="D2865" t="s">
        <v>15</v>
      </c>
      <c r="E2865" t="s">
        <v>11</v>
      </c>
      <c r="F2865" s="2">
        <v>45431</v>
      </c>
      <c r="G2865" s="2">
        <v>46161</v>
      </c>
      <c r="H2865" s="11" t="str">
        <f ca="1" t="shared" si="176"/>
        <v>Expired</v>
      </c>
      <c r="I2865" s="11">
        <f t="shared" si="177"/>
        <v>2026</v>
      </c>
      <c r="J2865" s="11" t="str">
        <f t="shared" si="178"/>
        <v>May</v>
      </c>
      <c r="K2865" s="11">
        <f ca="1" t="shared" si="179"/>
        <v>-132</v>
      </c>
    </row>
    <row r="2866" spans="1:11">
      <c r="A2866">
        <v>12865</v>
      </c>
      <c r="B2866" t="s">
        <v>2411</v>
      </c>
      <c r="C2866" t="s">
        <v>55</v>
      </c>
      <c r="D2866" t="s">
        <v>18</v>
      </c>
      <c r="E2866" t="s">
        <v>35</v>
      </c>
      <c r="F2866" s="2">
        <v>45609</v>
      </c>
      <c r="G2866" s="2">
        <v>45974</v>
      </c>
      <c r="H2866" s="11" t="str">
        <f ca="1" t="shared" si="176"/>
        <v>Expired</v>
      </c>
      <c r="I2866">
        <f t="shared" si="177"/>
        <v>2025</v>
      </c>
      <c r="J2866" t="str">
        <f t="shared" si="178"/>
        <v>November</v>
      </c>
      <c r="K2866" s="11">
        <f ca="1" t="shared" si="179"/>
        <v>-319</v>
      </c>
    </row>
    <row r="2867" spans="1:11">
      <c r="A2867">
        <v>12866</v>
      </c>
      <c r="B2867" t="s">
        <v>1520</v>
      </c>
      <c r="C2867" t="s">
        <v>25</v>
      </c>
      <c r="D2867" t="s">
        <v>10</v>
      </c>
      <c r="E2867" t="s">
        <v>11</v>
      </c>
      <c r="F2867" s="2">
        <v>45341</v>
      </c>
      <c r="G2867" s="2">
        <v>46071</v>
      </c>
      <c r="H2867" s="11" t="str">
        <f ca="1" t="shared" si="176"/>
        <v>Expired</v>
      </c>
      <c r="I2867" s="11">
        <f t="shared" si="177"/>
        <v>2026</v>
      </c>
      <c r="J2867" s="11" t="str">
        <f t="shared" si="178"/>
        <v>February</v>
      </c>
      <c r="K2867" s="11">
        <f ca="1" t="shared" si="179"/>
        <v>-222</v>
      </c>
    </row>
    <row r="2868" spans="1:11">
      <c r="A2868">
        <v>12867</v>
      </c>
      <c r="B2868" t="s">
        <v>2543</v>
      </c>
      <c r="C2868" t="s">
        <v>25</v>
      </c>
      <c r="D2868" t="s">
        <v>10</v>
      </c>
      <c r="E2868" t="s">
        <v>11</v>
      </c>
      <c r="F2868" s="2">
        <v>45558</v>
      </c>
      <c r="G2868" s="2">
        <v>45738</v>
      </c>
      <c r="H2868" s="11" t="str">
        <f ca="1" t="shared" si="176"/>
        <v>Expired</v>
      </c>
      <c r="I2868">
        <f t="shared" si="177"/>
        <v>2025</v>
      </c>
      <c r="J2868" t="str">
        <f t="shared" si="178"/>
        <v>March</v>
      </c>
      <c r="K2868" s="11">
        <f ca="1" t="shared" si="179"/>
        <v>-555</v>
      </c>
    </row>
    <row r="2869" spans="1:11">
      <c r="A2869">
        <v>12868</v>
      </c>
      <c r="B2869" t="s">
        <v>2544</v>
      </c>
      <c r="C2869" t="s">
        <v>25</v>
      </c>
      <c r="D2869" t="s">
        <v>15</v>
      </c>
      <c r="E2869" t="s">
        <v>22</v>
      </c>
      <c r="F2869" s="2">
        <v>44928</v>
      </c>
      <c r="G2869" s="2">
        <v>45108</v>
      </c>
      <c r="H2869" s="11" t="str">
        <f ca="1" t="shared" si="176"/>
        <v>Expired</v>
      </c>
      <c r="I2869">
        <f t="shared" si="177"/>
        <v>2023</v>
      </c>
      <c r="J2869" t="str">
        <f t="shared" si="178"/>
        <v>July</v>
      </c>
      <c r="K2869" s="11">
        <f ca="1" t="shared" si="179"/>
        <v>-1185</v>
      </c>
    </row>
    <row r="2870" spans="1:11">
      <c r="A2870">
        <v>12869</v>
      </c>
      <c r="B2870" t="s">
        <v>2545</v>
      </c>
      <c r="C2870" t="s">
        <v>21</v>
      </c>
      <c r="D2870" t="s">
        <v>10</v>
      </c>
      <c r="E2870" t="s">
        <v>11</v>
      </c>
      <c r="F2870" s="2">
        <v>45517</v>
      </c>
      <c r="G2870" s="2">
        <v>45697</v>
      </c>
      <c r="H2870" s="11" t="str">
        <f ca="1" t="shared" si="176"/>
        <v>Expired</v>
      </c>
      <c r="I2870">
        <f t="shared" si="177"/>
        <v>2025</v>
      </c>
      <c r="J2870" t="str">
        <f t="shared" si="178"/>
        <v>February</v>
      </c>
      <c r="K2870" s="11">
        <f ca="1" t="shared" si="179"/>
        <v>-596</v>
      </c>
    </row>
    <row r="2871" spans="1:11">
      <c r="A2871">
        <v>12870</v>
      </c>
      <c r="B2871" t="s">
        <v>2064</v>
      </c>
      <c r="C2871" t="s">
        <v>9</v>
      </c>
      <c r="D2871" t="s">
        <v>18</v>
      </c>
      <c r="E2871" t="s">
        <v>11</v>
      </c>
      <c r="F2871" s="2">
        <v>44968</v>
      </c>
      <c r="G2871" s="2">
        <v>45148</v>
      </c>
      <c r="H2871" s="11" t="str">
        <f ca="1" t="shared" si="176"/>
        <v>Expired</v>
      </c>
      <c r="I2871">
        <f t="shared" si="177"/>
        <v>2023</v>
      </c>
      <c r="J2871" t="str">
        <f t="shared" si="178"/>
        <v>August</v>
      </c>
      <c r="K2871" s="11">
        <f ca="1" t="shared" si="179"/>
        <v>-1145</v>
      </c>
    </row>
    <row r="2872" spans="1:11">
      <c r="A2872">
        <v>12871</v>
      </c>
      <c r="B2872" t="s">
        <v>2546</v>
      </c>
      <c r="C2872" t="s">
        <v>14</v>
      </c>
      <c r="D2872" t="s">
        <v>26</v>
      </c>
      <c r="E2872" t="s">
        <v>22</v>
      </c>
      <c r="F2872" s="2">
        <v>45063</v>
      </c>
      <c r="G2872" s="2">
        <v>45243</v>
      </c>
      <c r="H2872" s="11" t="str">
        <f ca="1" t="shared" si="176"/>
        <v>Expired</v>
      </c>
      <c r="I2872">
        <f t="shared" si="177"/>
        <v>2023</v>
      </c>
      <c r="J2872" t="str">
        <f t="shared" si="178"/>
        <v>November</v>
      </c>
      <c r="K2872" s="11">
        <f ca="1" t="shared" si="179"/>
        <v>-1050</v>
      </c>
    </row>
    <row r="2873" spans="1:11">
      <c r="A2873">
        <v>12872</v>
      </c>
      <c r="B2873" t="s">
        <v>2547</v>
      </c>
      <c r="C2873" t="s">
        <v>28</v>
      </c>
      <c r="D2873" t="s">
        <v>26</v>
      </c>
      <c r="E2873" t="s">
        <v>11</v>
      </c>
      <c r="F2873" s="2">
        <v>45040</v>
      </c>
      <c r="G2873" s="2">
        <v>45770</v>
      </c>
      <c r="H2873" s="11" t="str">
        <f ca="1" t="shared" si="176"/>
        <v>Expired</v>
      </c>
      <c r="I2873">
        <f t="shared" si="177"/>
        <v>2025</v>
      </c>
      <c r="J2873" t="str">
        <f t="shared" si="178"/>
        <v>April</v>
      </c>
      <c r="K2873" s="11">
        <f ca="1" t="shared" si="179"/>
        <v>-523</v>
      </c>
    </row>
    <row r="2874" spans="1:11">
      <c r="A2874">
        <v>12873</v>
      </c>
      <c r="B2874" t="s">
        <v>2548</v>
      </c>
      <c r="C2874" t="s">
        <v>9</v>
      </c>
      <c r="D2874" t="s">
        <v>10</v>
      </c>
      <c r="E2874" t="s">
        <v>11</v>
      </c>
      <c r="F2874" s="2">
        <v>45384</v>
      </c>
      <c r="G2874" s="2">
        <v>45564</v>
      </c>
      <c r="H2874" s="11" t="str">
        <f ca="1" t="shared" si="176"/>
        <v>Expired</v>
      </c>
      <c r="I2874">
        <f t="shared" si="177"/>
        <v>2024</v>
      </c>
      <c r="J2874" t="str">
        <f t="shared" si="178"/>
        <v>September</v>
      </c>
      <c r="K2874" s="11">
        <f ca="1" t="shared" si="179"/>
        <v>-729</v>
      </c>
    </row>
    <row r="2875" spans="1:11">
      <c r="A2875">
        <v>12874</v>
      </c>
      <c r="B2875" t="s">
        <v>1345</v>
      </c>
      <c r="C2875" t="s">
        <v>25</v>
      </c>
      <c r="D2875" t="s">
        <v>10</v>
      </c>
      <c r="E2875" t="s">
        <v>22</v>
      </c>
      <c r="F2875" s="2">
        <v>45314</v>
      </c>
      <c r="G2875" s="2">
        <v>46044</v>
      </c>
      <c r="H2875" s="11" t="str">
        <f ca="1" t="shared" si="176"/>
        <v>Expired</v>
      </c>
      <c r="I2875" s="11">
        <f t="shared" si="177"/>
        <v>2026</v>
      </c>
      <c r="J2875" s="11" t="str">
        <f t="shared" si="178"/>
        <v>January</v>
      </c>
      <c r="K2875" s="11">
        <f ca="1" t="shared" si="179"/>
        <v>-249</v>
      </c>
    </row>
    <row r="2876" spans="1:11">
      <c r="A2876">
        <v>12875</v>
      </c>
      <c r="B2876" t="s">
        <v>2549</v>
      </c>
      <c r="C2876" t="s">
        <v>55</v>
      </c>
      <c r="D2876" t="s">
        <v>18</v>
      </c>
      <c r="E2876" t="s">
        <v>11</v>
      </c>
      <c r="F2876" s="2">
        <v>45138</v>
      </c>
      <c r="G2876" s="2">
        <v>45503</v>
      </c>
      <c r="H2876" s="11" t="str">
        <f ca="1" t="shared" si="176"/>
        <v>Expired</v>
      </c>
      <c r="I2876">
        <f t="shared" si="177"/>
        <v>2024</v>
      </c>
      <c r="J2876" t="str">
        <f t="shared" si="178"/>
        <v>July</v>
      </c>
      <c r="K2876" s="11">
        <f ca="1" t="shared" si="179"/>
        <v>-790</v>
      </c>
    </row>
    <row r="2877" spans="1:11">
      <c r="A2877">
        <v>12876</v>
      </c>
      <c r="B2877" t="s">
        <v>2550</v>
      </c>
      <c r="C2877" t="s">
        <v>14</v>
      </c>
      <c r="D2877" t="s">
        <v>18</v>
      </c>
      <c r="E2877" t="s">
        <v>22</v>
      </c>
      <c r="F2877" s="2">
        <v>45427</v>
      </c>
      <c r="G2877" s="2">
        <v>45792</v>
      </c>
      <c r="H2877" s="11" t="str">
        <f ca="1" t="shared" si="176"/>
        <v>Expired</v>
      </c>
      <c r="I2877">
        <f t="shared" si="177"/>
        <v>2025</v>
      </c>
      <c r="J2877" t="str">
        <f t="shared" si="178"/>
        <v>May</v>
      </c>
      <c r="K2877" s="11">
        <f ca="1" t="shared" si="179"/>
        <v>-501</v>
      </c>
    </row>
    <row r="2878" spans="1:11">
      <c r="A2878">
        <v>12877</v>
      </c>
      <c r="B2878" t="s">
        <v>2551</v>
      </c>
      <c r="C2878" t="s">
        <v>25</v>
      </c>
      <c r="D2878" t="s">
        <v>26</v>
      </c>
      <c r="E2878" t="s">
        <v>22</v>
      </c>
      <c r="F2878" s="2">
        <v>45401</v>
      </c>
      <c r="G2878" s="2">
        <v>45581</v>
      </c>
      <c r="H2878" s="11" t="str">
        <f ca="1" t="shared" si="176"/>
        <v>Expired</v>
      </c>
      <c r="I2878">
        <f t="shared" si="177"/>
        <v>2024</v>
      </c>
      <c r="J2878" t="str">
        <f t="shared" si="178"/>
        <v>October</v>
      </c>
      <c r="K2878" s="11">
        <f ca="1" t="shared" si="179"/>
        <v>-712</v>
      </c>
    </row>
    <row r="2879" spans="1:11">
      <c r="A2879">
        <v>12878</v>
      </c>
      <c r="B2879" t="s">
        <v>2552</v>
      </c>
      <c r="C2879" t="s">
        <v>14</v>
      </c>
      <c r="D2879" t="s">
        <v>38</v>
      </c>
      <c r="E2879" t="s">
        <v>35</v>
      </c>
      <c r="F2879" s="2">
        <v>45223</v>
      </c>
      <c r="G2879" s="2">
        <v>45403</v>
      </c>
      <c r="H2879" s="11" t="str">
        <f ca="1" t="shared" si="176"/>
        <v>Expired</v>
      </c>
      <c r="I2879">
        <f t="shared" si="177"/>
        <v>2024</v>
      </c>
      <c r="J2879" t="str">
        <f t="shared" si="178"/>
        <v>April</v>
      </c>
      <c r="K2879" s="11">
        <f ca="1" t="shared" si="179"/>
        <v>-890</v>
      </c>
    </row>
    <row r="2880" spans="1:11">
      <c r="A2880">
        <v>12879</v>
      </c>
      <c r="B2880" t="s">
        <v>2553</v>
      </c>
      <c r="C2880" t="s">
        <v>25</v>
      </c>
      <c r="D2880" t="s">
        <v>18</v>
      </c>
      <c r="E2880" t="s">
        <v>30</v>
      </c>
      <c r="F2880" s="2">
        <v>45213</v>
      </c>
      <c r="G2880" s="2">
        <v>45393</v>
      </c>
      <c r="H2880" s="11" t="str">
        <f ca="1" t="shared" si="176"/>
        <v>Expired</v>
      </c>
      <c r="I2880">
        <f t="shared" si="177"/>
        <v>2024</v>
      </c>
      <c r="J2880" t="str">
        <f t="shared" si="178"/>
        <v>April</v>
      </c>
      <c r="K2880" s="11">
        <f ca="1" t="shared" si="179"/>
        <v>-900</v>
      </c>
    </row>
    <row r="2881" spans="1:11">
      <c r="A2881">
        <v>12880</v>
      </c>
      <c r="B2881" t="s">
        <v>2554</v>
      </c>
      <c r="C2881" t="s">
        <v>55</v>
      </c>
      <c r="D2881" t="s">
        <v>15</v>
      </c>
      <c r="E2881" t="s">
        <v>16</v>
      </c>
      <c r="F2881" s="2">
        <v>45527</v>
      </c>
      <c r="G2881" s="2">
        <v>45892</v>
      </c>
      <c r="H2881" s="11" t="str">
        <f ca="1" t="shared" si="176"/>
        <v>Expired</v>
      </c>
      <c r="I2881">
        <f t="shared" si="177"/>
        <v>2025</v>
      </c>
      <c r="J2881" t="str">
        <f t="shared" si="178"/>
        <v>August</v>
      </c>
      <c r="K2881" s="11">
        <f ca="1" t="shared" si="179"/>
        <v>-401</v>
      </c>
    </row>
    <row r="2882" spans="1:11">
      <c r="A2882">
        <v>12881</v>
      </c>
      <c r="B2882" t="s">
        <v>875</v>
      </c>
      <c r="C2882" t="s">
        <v>14</v>
      </c>
      <c r="D2882" t="s">
        <v>18</v>
      </c>
      <c r="E2882" t="s">
        <v>22</v>
      </c>
      <c r="F2882" s="2">
        <v>45132</v>
      </c>
      <c r="G2882" s="2">
        <v>45862</v>
      </c>
      <c r="H2882" s="11" t="str">
        <f ca="1" t="shared" ref="H2882:H2945" si="180">IF(K2882&lt;=0,"Expired",IF(AND(K2882&gt;=1,K2882&lt;=30),"Expiring_Soon","Active"))</f>
        <v>Expired</v>
      </c>
      <c r="I2882">
        <f t="shared" ref="I2882:I2945" si="181">YEAR(G2882)</f>
        <v>2025</v>
      </c>
      <c r="J2882" t="str">
        <f t="shared" ref="J2882:J2945" si="182">TEXT(G2882,"mmmm")</f>
        <v>July</v>
      </c>
      <c r="K2882" s="11">
        <f ca="1" t="shared" ref="K2882:K2945" si="183">G2882-TODAY()</f>
        <v>-431</v>
      </c>
    </row>
    <row r="2883" spans="1:11">
      <c r="A2883">
        <v>12882</v>
      </c>
      <c r="B2883" t="s">
        <v>2555</v>
      </c>
      <c r="C2883" t="s">
        <v>55</v>
      </c>
      <c r="D2883" t="s">
        <v>38</v>
      </c>
      <c r="E2883" t="s">
        <v>30</v>
      </c>
      <c r="F2883" s="2">
        <v>45091</v>
      </c>
      <c r="G2883" s="2">
        <v>45456</v>
      </c>
      <c r="H2883" s="11" t="str">
        <f ca="1" t="shared" si="180"/>
        <v>Expired</v>
      </c>
      <c r="I2883">
        <f t="shared" si="181"/>
        <v>2024</v>
      </c>
      <c r="J2883" t="str">
        <f t="shared" si="182"/>
        <v>June</v>
      </c>
      <c r="K2883" s="11">
        <f ca="1" t="shared" si="183"/>
        <v>-837</v>
      </c>
    </row>
    <row r="2884" spans="1:11">
      <c r="A2884">
        <v>12883</v>
      </c>
      <c r="B2884" t="s">
        <v>959</v>
      </c>
      <c r="C2884" t="s">
        <v>21</v>
      </c>
      <c r="D2884" t="s">
        <v>26</v>
      </c>
      <c r="E2884" t="s">
        <v>11</v>
      </c>
      <c r="F2884" s="2">
        <v>45587</v>
      </c>
      <c r="G2884" s="2">
        <v>45952</v>
      </c>
      <c r="H2884" s="11" t="str">
        <f ca="1" t="shared" si="180"/>
        <v>Expired</v>
      </c>
      <c r="I2884">
        <f t="shared" si="181"/>
        <v>2025</v>
      </c>
      <c r="J2884" t="str">
        <f t="shared" si="182"/>
        <v>October</v>
      </c>
      <c r="K2884" s="11">
        <f ca="1" t="shared" si="183"/>
        <v>-341</v>
      </c>
    </row>
    <row r="2885" spans="1:11">
      <c r="A2885">
        <v>12884</v>
      </c>
      <c r="B2885" t="s">
        <v>2556</v>
      </c>
      <c r="C2885" t="s">
        <v>28</v>
      </c>
      <c r="D2885" t="s">
        <v>15</v>
      </c>
      <c r="E2885" t="s">
        <v>11</v>
      </c>
      <c r="F2885" s="2">
        <v>45039</v>
      </c>
      <c r="G2885" s="2">
        <v>45404</v>
      </c>
      <c r="H2885" s="11" t="str">
        <f ca="1" t="shared" si="180"/>
        <v>Expired</v>
      </c>
      <c r="I2885">
        <f t="shared" si="181"/>
        <v>2024</v>
      </c>
      <c r="J2885" t="str">
        <f t="shared" si="182"/>
        <v>April</v>
      </c>
      <c r="K2885" s="11">
        <f ca="1" t="shared" si="183"/>
        <v>-889</v>
      </c>
    </row>
    <row r="2886" spans="1:11">
      <c r="A2886">
        <v>12885</v>
      </c>
      <c r="B2886" t="s">
        <v>2557</v>
      </c>
      <c r="C2886" t="s">
        <v>28</v>
      </c>
      <c r="D2886" t="s">
        <v>10</v>
      </c>
      <c r="E2886" t="s">
        <v>16</v>
      </c>
      <c r="F2886" s="2">
        <v>45205</v>
      </c>
      <c r="G2886" s="2">
        <v>45935</v>
      </c>
      <c r="H2886" s="11" t="str">
        <f ca="1" t="shared" si="180"/>
        <v>Expired</v>
      </c>
      <c r="I2886">
        <f t="shared" si="181"/>
        <v>2025</v>
      </c>
      <c r="J2886" t="str">
        <f t="shared" si="182"/>
        <v>October</v>
      </c>
      <c r="K2886" s="11">
        <f ca="1" t="shared" si="183"/>
        <v>-358</v>
      </c>
    </row>
    <row r="2887" spans="1:11">
      <c r="A2887">
        <v>12886</v>
      </c>
      <c r="B2887" t="s">
        <v>2558</v>
      </c>
      <c r="C2887" t="s">
        <v>14</v>
      </c>
      <c r="D2887" t="s">
        <v>38</v>
      </c>
      <c r="E2887" t="s">
        <v>16</v>
      </c>
      <c r="F2887" s="2">
        <v>44991</v>
      </c>
      <c r="G2887" s="2">
        <v>45721</v>
      </c>
      <c r="H2887" s="11" t="str">
        <f ca="1" t="shared" si="180"/>
        <v>Expired</v>
      </c>
      <c r="I2887">
        <f t="shared" si="181"/>
        <v>2025</v>
      </c>
      <c r="J2887" t="str">
        <f t="shared" si="182"/>
        <v>March</v>
      </c>
      <c r="K2887" s="11">
        <f ca="1" t="shared" si="183"/>
        <v>-572</v>
      </c>
    </row>
    <row r="2888" spans="1:11">
      <c r="A2888">
        <v>12887</v>
      </c>
      <c r="B2888" t="s">
        <v>1628</v>
      </c>
      <c r="C2888" t="s">
        <v>21</v>
      </c>
      <c r="D2888" t="s">
        <v>10</v>
      </c>
      <c r="E2888" t="s">
        <v>30</v>
      </c>
      <c r="F2888" s="2">
        <v>45177</v>
      </c>
      <c r="G2888" s="2">
        <v>45907</v>
      </c>
      <c r="H2888" s="11" t="str">
        <f ca="1" t="shared" si="180"/>
        <v>Expired</v>
      </c>
      <c r="I2888">
        <f t="shared" si="181"/>
        <v>2025</v>
      </c>
      <c r="J2888" t="str">
        <f t="shared" si="182"/>
        <v>September</v>
      </c>
      <c r="K2888" s="11">
        <f ca="1" t="shared" si="183"/>
        <v>-386</v>
      </c>
    </row>
    <row r="2889" spans="1:11">
      <c r="A2889">
        <v>12888</v>
      </c>
      <c r="B2889" t="s">
        <v>544</v>
      </c>
      <c r="C2889" t="s">
        <v>28</v>
      </c>
      <c r="D2889" t="s">
        <v>15</v>
      </c>
      <c r="E2889" t="s">
        <v>35</v>
      </c>
      <c r="F2889" s="2">
        <v>45114</v>
      </c>
      <c r="G2889" s="2">
        <v>45844</v>
      </c>
      <c r="H2889" s="11" t="str">
        <f ca="1" t="shared" si="180"/>
        <v>Expired</v>
      </c>
      <c r="I2889">
        <f t="shared" si="181"/>
        <v>2025</v>
      </c>
      <c r="J2889" t="str">
        <f t="shared" si="182"/>
        <v>July</v>
      </c>
      <c r="K2889" s="11">
        <f ca="1" t="shared" si="183"/>
        <v>-449</v>
      </c>
    </row>
    <row r="2890" spans="1:11">
      <c r="A2890">
        <v>12889</v>
      </c>
      <c r="B2890" t="s">
        <v>2559</v>
      </c>
      <c r="C2890" t="s">
        <v>9</v>
      </c>
      <c r="D2890" t="s">
        <v>18</v>
      </c>
      <c r="E2890" t="s">
        <v>16</v>
      </c>
      <c r="F2890" s="2">
        <v>45262</v>
      </c>
      <c r="G2890" s="2">
        <v>45992</v>
      </c>
      <c r="H2890" s="11" t="str">
        <f ca="1" t="shared" si="180"/>
        <v>Expired</v>
      </c>
      <c r="I2890">
        <f t="shared" si="181"/>
        <v>2025</v>
      </c>
      <c r="J2890" t="str">
        <f t="shared" si="182"/>
        <v>December</v>
      </c>
      <c r="K2890" s="11">
        <f ca="1" t="shared" si="183"/>
        <v>-301</v>
      </c>
    </row>
    <row r="2891" spans="1:11">
      <c r="A2891">
        <v>12890</v>
      </c>
      <c r="B2891" t="s">
        <v>2560</v>
      </c>
      <c r="C2891" t="s">
        <v>55</v>
      </c>
      <c r="D2891" t="s">
        <v>15</v>
      </c>
      <c r="E2891" t="s">
        <v>30</v>
      </c>
      <c r="F2891" s="2">
        <v>44928</v>
      </c>
      <c r="G2891" s="2">
        <v>45293</v>
      </c>
      <c r="H2891" s="11" t="str">
        <f ca="1" t="shared" si="180"/>
        <v>Expired</v>
      </c>
      <c r="I2891">
        <f t="shared" si="181"/>
        <v>2024</v>
      </c>
      <c r="J2891" t="str">
        <f t="shared" si="182"/>
        <v>January</v>
      </c>
      <c r="K2891" s="11">
        <f ca="1" t="shared" si="183"/>
        <v>-1000</v>
      </c>
    </row>
    <row r="2892" spans="1:11">
      <c r="A2892">
        <v>12891</v>
      </c>
      <c r="B2892" t="s">
        <v>2561</v>
      </c>
      <c r="C2892" t="s">
        <v>9</v>
      </c>
      <c r="D2892" t="s">
        <v>10</v>
      </c>
      <c r="E2892" t="s">
        <v>22</v>
      </c>
      <c r="F2892" s="2">
        <v>45184</v>
      </c>
      <c r="G2892" s="2">
        <v>45914</v>
      </c>
      <c r="H2892" s="11" t="str">
        <f ca="1" t="shared" si="180"/>
        <v>Expired</v>
      </c>
      <c r="I2892">
        <f t="shared" si="181"/>
        <v>2025</v>
      </c>
      <c r="J2892" t="str">
        <f t="shared" si="182"/>
        <v>September</v>
      </c>
      <c r="K2892" s="11">
        <f ca="1" t="shared" si="183"/>
        <v>-379</v>
      </c>
    </row>
    <row r="2893" spans="1:11">
      <c r="A2893">
        <v>12892</v>
      </c>
      <c r="B2893" t="s">
        <v>2562</v>
      </c>
      <c r="C2893" t="s">
        <v>28</v>
      </c>
      <c r="D2893" t="s">
        <v>18</v>
      </c>
      <c r="E2893" t="s">
        <v>22</v>
      </c>
      <c r="F2893" s="2">
        <v>45612</v>
      </c>
      <c r="G2893" s="2">
        <v>46342</v>
      </c>
      <c r="H2893" s="11" t="str">
        <f ca="1" t="shared" si="180"/>
        <v>Active</v>
      </c>
      <c r="I2893" s="11">
        <f t="shared" si="181"/>
        <v>2026</v>
      </c>
      <c r="J2893" s="11" t="str">
        <f t="shared" si="182"/>
        <v>November</v>
      </c>
      <c r="K2893" s="11">
        <f ca="1" t="shared" si="183"/>
        <v>49</v>
      </c>
    </row>
    <row r="2894" spans="1:11">
      <c r="A2894">
        <v>12893</v>
      </c>
      <c r="B2894" t="s">
        <v>2563</v>
      </c>
      <c r="C2894" t="s">
        <v>25</v>
      </c>
      <c r="D2894" t="s">
        <v>26</v>
      </c>
      <c r="E2894" t="s">
        <v>22</v>
      </c>
      <c r="F2894" s="2">
        <v>45410</v>
      </c>
      <c r="G2894" s="2">
        <v>46140</v>
      </c>
      <c r="H2894" s="11" t="str">
        <f ca="1" t="shared" si="180"/>
        <v>Expired</v>
      </c>
      <c r="I2894" s="11">
        <f t="shared" si="181"/>
        <v>2026</v>
      </c>
      <c r="J2894" s="11" t="str">
        <f t="shared" si="182"/>
        <v>April</v>
      </c>
      <c r="K2894" s="11">
        <f ca="1" t="shared" si="183"/>
        <v>-153</v>
      </c>
    </row>
    <row r="2895" spans="1:11">
      <c r="A2895">
        <v>12894</v>
      </c>
      <c r="B2895" t="s">
        <v>2564</v>
      </c>
      <c r="C2895" t="s">
        <v>25</v>
      </c>
      <c r="D2895" t="s">
        <v>26</v>
      </c>
      <c r="E2895" t="s">
        <v>30</v>
      </c>
      <c r="F2895" s="2">
        <v>45292</v>
      </c>
      <c r="G2895" s="2">
        <v>45657</v>
      </c>
      <c r="H2895" s="11" t="str">
        <f ca="1" t="shared" si="180"/>
        <v>Expired</v>
      </c>
      <c r="I2895">
        <f t="shared" si="181"/>
        <v>2024</v>
      </c>
      <c r="J2895" t="str">
        <f t="shared" si="182"/>
        <v>December</v>
      </c>
      <c r="K2895" s="11">
        <f ca="1" t="shared" si="183"/>
        <v>-636</v>
      </c>
    </row>
    <row r="2896" spans="1:11">
      <c r="A2896">
        <v>12895</v>
      </c>
      <c r="B2896" t="s">
        <v>2565</v>
      </c>
      <c r="C2896" t="s">
        <v>28</v>
      </c>
      <c r="D2896" t="s">
        <v>10</v>
      </c>
      <c r="E2896" t="s">
        <v>22</v>
      </c>
      <c r="F2896" s="2">
        <v>45160</v>
      </c>
      <c r="G2896" s="2">
        <v>45525</v>
      </c>
      <c r="H2896" s="11" t="str">
        <f ca="1" t="shared" si="180"/>
        <v>Expired</v>
      </c>
      <c r="I2896">
        <f t="shared" si="181"/>
        <v>2024</v>
      </c>
      <c r="J2896" t="str">
        <f t="shared" si="182"/>
        <v>August</v>
      </c>
      <c r="K2896" s="11">
        <f ca="1" t="shared" si="183"/>
        <v>-768</v>
      </c>
    </row>
    <row r="2897" spans="1:11">
      <c r="A2897">
        <v>12896</v>
      </c>
      <c r="B2897" t="s">
        <v>2566</v>
      </c>
      <c r="C2897" t="s">
        <v>9</v>
      </c>
      <c r="D2897" t="s">
        <v>26</v>
      </c>
      <c r="E2897" t="s">
        <v>16</v>
      </c>
      <c r="F2897" s="2">
        <v>45505</v>
      </c>
      <c r="G2897" s="2">
        <v>45685</v>
      </c>
      <c r="H2897" s="11" t="str">
        <f ca="1" t="shared" si="180"/>
        <v>Expired</v>
      </c>
      <c r="I2897">
        <f t="shared" si="181"/>
        <v>2025</v>
      </c>
      <c r="J2897" t="str">
        <f t="shared" si="182"/>
        <v>January</v>
      </c>
      <c r="K2897" s="11">
        <f ca="1" t="shared" si="183"/>
        <v>-608</v>
      </c>
    </row>
    <row r="2898" spans="1:11">
      <c r="A2898">
        <v>12897</v>
      </c>
      <c r="B2898" t="s">
        <v>1493</v>
      </c>
      <c r="C2898" t="s">
        <v>9</v>
      </c>
      <c r="D2898" t="s">
        <v>18</v>
      </c>
      <c r="E2898" t="s">
        <v>22</v>
      </c>
      <c r="F2898" s="2">
        <v>45349</v>
      </c>
      <c r="G2898" s="2">
        <v>46079</v>
      </c>
      <c r="H2898" s="11" t="str">
        <f ca="1" t="shared" si="180"/>
        <v>Expired</v>
      </c>
      <c r="I2898" s="11">
        <f t="shared" si="181"/>
        <v>2026</v>
      </c>
      <c r="J2898" s="11" t="str">
        <f t="shared" si="182"/>
        <v>February</v>
      </c>
      <c r="K2898" s="11">
        <f ca="1" t="shared" si="183"/>
        <v>-214</v>
      </c>
    </row>
    <row r="2899" spans="1:11">
      <c r="A2899">
        <v>12898</v>
      </c>
      <c r="B2899" t="s">
        <v>2567</v>
      </c>
      <c r="C2899" t="s">
        <v>9</v>
      </c>
      <c r="D2899" t="s">
        <v>15</v>
      </c>
      <c r="E2899" t="s">
        <v>22</v>
      </c>
      <c r="F2899" s="2">
        <v>45065</v>
      </c>
      <c r="G2899" s="2">
        <v>45245</v>
      </c>
      <c r="H2899" s="11" t="str">
        <f ca="1" t="shared" si="180"/>
        <v>Expired</v>
      </c>
      <c r="I2899">
        <f t="shared" si="181"/>
        <v>2023</v>
      </c>
      <c r="J2899" t="str">
        <f t="shared" si="182"/>
        <v>November</v>
      </c>
      <c r="K2899" s="11">
        <f ca="1" t="shared" si="183"/>
        <v>-1048</v>
      </c>
    </row>
    <row r="2900" spans="1:11">
      <c r="A2900">
        <v>12899</v>
      </c>
      <c r="B2900" t="s">
        <v>2568</v>
      </c>
      <c r="C2900" t="s">
        <v>21</v>
      </c>
      <c r="D2900" t="s">
        <v>10</v>
      </c>
      <c r="E2900" t="s">
        <v>16</v>
      </c>
      <c r="F2900" s="2">
        <v>44964</v>
      </c>
      <c r="G2900" s="2">
        <v>45329</v>
      </c>
      <c r="H2900" s="11" t="str">
        <f ca="1" t="shared" si="180"/>
        <v>Expired</v>
      </c>
      <c r="I2900">
        <f t="shared" si="181"/>
        <v>2024</v>
      </c>
      <c r="J2900" t="str">
        <f t="shared" si="182"/>
        <v>February</v>
      </c>
      <c r="K2900" s="11">
        <f ca="1" t="shared" si="183"/>
        <v>-964</v>
      </c>
    </row>
    <row r="2901" spans="1:11">
      <c r="A2901">
        <v>12900</v>
      </c>
      <c r="B2901" t="s">
        <v>2569</v>
      </c>
      <c r="C2901" t="s">
        <v>55</v>
      </c>
      <c r="D2901" t="s">
        <v>26</v>
      </c>
      <c r="E2901" t="s">
        <v>30</v>
      </c>
      <c r="F2901" s="2">
        <v>45585</v>
      </c>
      <c r="G2901" s="2">
        <v>46315</v>
      </c>
      <c r="H2901" s="11" t="str">
        <f ca="1" t="shared" si="180"/>
        <v>Expiring_Soon</v>
      </c>
      <c r="I2901" s="11">
        <f t="shared" si="181"/>
        <v>2026</v>
      </c>
      <c r="J2901" s="11" t="str">
        <f t="shared" si="182"/>
        <v>October</v>
      </c>
      <c r="K2901" s="11">
        <f ca="1" t="shared" si="183"/>
        <v>22</v>
      </c>
    </row>
    <row r="2902" spans="1:11">
      <c r="A2902">
        <v>12901</v>
      </c>
      <c r="B2902" t="s">
        <v>1784</v>
      </c>
      <c r="C2902" t="s">
        <v>21</v>
      </c>
      <c r="D2902" t="s">
        <v>26</v>
      </c>
      <c r="E2902" t="s">
        <v>30</v>
      </c>
      <c r="F2902" s="2">
        <v>45169</v>
      </c>
      <c r="G2902" s="2">
        <v>45899</v>
      </c>
      <c r="H2902" s="11" t="str">
        <f ca="1" t="shared" si="180"/>
        <v>Expired</v>
      </c>
      <c r="I2902">
        <f t="shared" si="181"/>
        <v>2025</v>
      </c>
      <c r="J2902" t="str">
        <f t="shared" si="182"/>
        <v>August</v>
      </c>
      <c r="K2902" s="11">
        <f ca="1" t="shared" si="183"/>
        <v>-394</v>
      </c>
    </row>
    <row r="2903" spans="1:11">
      <c r="A2903">
        <v>12902</v>
      </c>
      <c r="B2903" t="s">
        <v>2570</v>
      </c>
      <c r="C2903" t="s">
        <v>25</v>
      </c>
      <c r="D2903" t="s">
        <v>15</v>
      </c>
      <c r="E2903" t="s">
        <v>35</v>
      </c>
      <c r="F2903" s="2">
        <v>45571</v>
      </c>
      <c r="G2903" s="2">
        <v>45751</v>
      </c>
      <c r="H2903" s="11" t="str">
        <f ca="1" t="shared" si="180"/>
        <v>Expired</v>
      </c>
      <c r="I2903">
        <f t="shared" si="181"/>
        <v>2025</v>
      </c>
      <c r="J2903" t="str">
        <f t="shared" si="182"/>
        <v>April</v>
      </c>
      <c r="K2903" s="11">
        <f ca="1" t="shared" si="183"/>
        <v>-542</v>
      </c>
    </row>
    <row r="2904" spans="1:11">
      <c r="A2904">
        <v>12903</v>
      </c>
      <c r="B2904" t="s">
        <v>2571</v>
      </c>
      <c r="C2904" t="s">
        <v>14</v>
      </c>
      <c r="D2904" t="s">
        <v>10</v>
      </c>
      <c r="E2904" t="s">
        <v>35</v>
      </c>
      <c r="F2904" s="2">
        <v>45098</v>
      </c>
      <c r="G2904" s="2">
        <v>45828</v>
      </c>
      <c r="H2904" s="11" t="str">
        <f ca="1" t="shared" si="180"/>
        <v>Expired</v>
      </c>
      <c r="I2904">
        <f t="shared" si="181"/>
        <v>2025</v>
      </c>
      <c r="J2904" t="str">
        <f t="shared" si="182"/>
        <v>June</v>
      </c>
      <c r="K2904" s="11">
        <f ca="1" t="shared" si="183"/>
        <v>-465</v>
      </c>
    </row>
    <row r="2905" spans="1:11">
      <c r="A2905">
        <v>12904</v>
      </c>
      <c r="B2905" t="s">
        <v>2572</v>
      </c>
      <c r="C2905" t="s">
        <v>55</v>
      </c>
      <c r="D2905" t="s">
        <v>18</v>
      </c>
      <c r="E2905" t="s">
        <v>22</v>
      </c>
      <c r="F2905" s="2">
        <v>45265</v>
      </c>
      <c r="G2905" s="2">
        <v>45445</v>
      </c>
      <c r="H2905" s="11" t="str">
        <f ca="1" t="shared" si="180"/>
        <v>Expired</v>
      </c>
      <c r="I2905">
        <f t="shared" si="181"/>
        <v>2024</v>
      </c>
      <c r="J2905" t="str">
        <f t="shared" si="182"/>
        <v>June</v>
      </c>
      <c r="K2905" s="11">
        <f ca="1" t="shared" si="183"/>
        <v>-848</v>
      </c>
    </row>
    <row r="2906" spans="1:11">
      <c r="A2906">
        <v>12905</v>
      </c>
      <c r="B2906" t="s">
        <v>2573</v>
      </c>
      <c r="C2906" t="s">
        <v>28</v>
      </c>
      <c r="D2906" t="s">
        <v>18</v>
      </c>
      <c r="E2906" t="s">
        <v>35</v>
      </c>
      <c r="F2906" s="2">
        <v>45211</v>
      </c>
      <c r="G2906" s="2">
        <v>45391</v>
      </c>
      <c r="H2906" s="11" t="str">
        <f ca="1" t="shared" si="180"/>
        <v>Expired</v>
      </c>
      <c r="I2906">
        <f t="shared" si="181"/>
        <v>2024</v>
      </c>
      <c r="J2906" t="str">
        <f t="shared" si="182"/>
        <v>April</v>
      </c>
      <c r="K2906" s="11">
        <f ca="1" t="shared" si="183"/>
        <v>-902</v>
      </c>
    </row>
    <row r="2907" spans="1:11">
      <c r="A2907">
        <v>12906</v>
      </c>
      <c r="B2907" t="s">
        <v>147</v>
      </c>
      <c r="C2907" t="s">
        <v>25</v>
      </c>
      <c r="D2907" t="s">
        <v>38</v>
      </c>
      <c r="E2907" t="s">
        <v>35</v>
      </c>
      <c r="F2907" s="2">
        <v>45095</v>
      </c>
      <c r="G2907" s="2">
        <v>45275</v>
      </c>
      <c r="H2907" s="11" t="str">
        <f ca="1" t="shared" si="180"/>
        <v>Expired</v>
      </c>
      <c r="I2907">
        <f t="shared" si="181"/>
        <v>2023</v>
      </c>
      <c r="J2907" t="str">
        <f t="shared" si="182"/>
        <v>December</v>
      </c>
      <c r="K2907" s="11">
        <f ca="1" t="shared" si="183"/>
        <v>-1018</v>
      </c>
    </row>
    <row r="2908" spans="1:11">
      <c r="A2908">
        <v>12907</v>
      </c>
      <c r="B2908" t="s">
        <v>2574</v>
      </c>
      <c r="C2908" t="s">
        <v>14</v>
      </c>
      <c r="D2908" t="s">
        <v>15</v>
      </c>
      <c r="E2908" t="s">
        <v>16</v>
      </c>
      <c r="F2908" s="2">
        <v>45610</v>
      </c>
      <c r="G2908" s="2">
        <v>45975</v>
      </c>
      <c r="H2908" s="11" t="str">
        <f ca="1" t="shared" si="180"/>
        <v>Expired</v>
      </c>
      <c r="I2908">
        <f t="shared" si="181"/>
        <v>2025</v>
      </c>
      <c r="J2908" t="str">
        <f t="shared" si="182"/>
        <v>November</v>
      </c>
      <c r="K2908" s="11">
        <f ca="1" t="shared" si="183"/>
        <v>-318</v>
      </c>
    </row>
    <row r="2909" spans="1:11">
      <c r="A2909">
        <v>12908</v>
      </c>
      <c r="B2909" t="s">
        <v>2575</v>
      </c>
      <c r="C2909" t="s">
        <v>21</v>
      </c>
      <c r="D2909" t="s">
        <v>18</v>
      </c>
      <c r="E2909" t="s">
        <v>16</v>
      </c>
      <c r="F2909" s="2">
        <v>45110</v>
      </c>
      <c r="G2909" s="2">
        <v>45290</v>
      </c>
      <c r="H2909" s="11" t="str">
        <f ca="1" t="shared" si="180"/>
        <v>Expired</v>
      </c>
      <c r="I2909">
        <f t="shared" si="181"/>
        <v>2023</v>
      </c>
      <c r="J2909" t="str">
        <f t="shared" si="182"/>
        <v>December</v>
      </c>
      <c r="K2909" s="11">
        <f ca="1" t="shared" si="183"/>
        <v>-1003</v>
      </c>
    </row>
    <row r="2910" spans="1:11">
      <c r="A2910">
        <v>12909</v>
      </c>
      <c r="B2910" t="s">
        <v>2576</v>
      </c>
      <c r="C2910" t="s">
        <v>21</v>
      </c>
      <c r="D2910" t="s">
        <v>18</v>
      </c>
      <c r="E2910" t="s">
        <v>30</v>
      </c>
      <c r="F2910" s="2">
        <v>45398</v>
      </c>
      <c r="G2910" s="2">
        <v>45578</v>
      </c>
      <c r="H2910" s="11" t="str">
        <f ca="1" t="shared" si="180"/>
        <v>Expired</v>
      </c>
      <c r="I2910">
        <f t="shared" si="181"/>
        <v>2024</v>
      </c>
      <c r="J2910" t="str">
        <f t="shared" si="182"/>
        <v>October</v>
      </c>
      <c r="K2910" s="11">
        <f ca="1" t="shared" si="183"/>
        <v>-715</v>
      </c>
    </row>
    <row r="2911" spans="1:11">
      <c r="A2911">
        <v>12910</v>
      </c>
      <c r="B2911" t="s">
        <v>1605</v>
      </c>
      <c r="C2911" t="s">
        <v>21</v>
      </c>
      <c r="D2911" t="s">
        <v>15</v>
      </c>
      <c r="E2911" t="s">
        <v>11</v>
      </c>
      <c r="F2911" s="2">
        <v>44959</v>
      </c>
      <c r="G2911" s="2">
        <v>45139</v>
      </c>
      <c r="H2911" s="11" t="str">
        <f ca="1" t="shared" si="180"/>
        <v>Expired</v>
      </c>
      <c r="I2911">
        <f t="shared" si="181"/>
        <v>2023</v>
      </c>
      <c r="J2911" t="str">
        <f t="shared" si="182"/>
        <v>August</v>
      </c>
      <c r="K2911" s="11">
        <f ca="1" t="shared" si="183"/>
        <v>-1154</v>
      </c>
    </row>
    <row r="2912" spans="1:11">
      <c r="A2912">
        <v>12911</v>
      </c>
      <c r="B2912" t="s">
        <v>2577</v>
      </c>
      <c r="C2912" t="s">
        <v>25</v>
      </c>
      <c r="D2912" t="s">
        <v>10</v>
      </c>
      <c r="E2912" t="s">
        <v>22</v>
      </c>
      <c r="F2912" s="2">
        <v>45084</v>
      </c>
      <c r="G2912" s="2">
        <v>45814</v>
      </c>
      <c r="H2912" s="11" t="str">
        <f ca="1" t="shared" si="180"/>
        <v>Expired</v>
      </c>
      <c r="I2912">
        <f t="shared" si="181"/>
        <v>2025</v>
      </c>
      <c r="J2912" t="str">
        <f t="shared" si="182"/>
        <v>June</v>
      </c>
      <c r="K2912" s="11">
        <f ca="1" t="shared" si="183"/>
        <v>-479</v>
      </c>
    </row>
    <row r="2913" spans="1:11">
      <c r="A2913">
        <v>12912</v>
      </c>
      <c r="B2913" t="s">
        <v>2578</v>
      </c>
      <c r="C2913" t="s">
        <v>55</v>
      </c>
      <c r="D2913" t="s">
        <v>38</v>
      </c>
      <c r="E2913" t="s">
        <v>16</v>
      </c>
      <c r="F2913" s="2">
        <v>45102</v>
      </c>
      <c r="G2913" s="2">
        <v>45467</v>
      </c>
      <c r="H2913" s="11" t="str">
        <f ca="1" t="shared" si="180"/>
        <v>Expired</v>
      </c>
      <c r="I2913">
        <f t="shared" si="181"/>
        <v>2024</v>
      </c>
      <c r="J2913" t="str">
        <f t="shared" si="182"/>
        <v>June</v>
      </c>
      <c r="K2913" s="11">
        <f ca="1" t="shared" si="183"/>
        <v>-826</v>
      </c>
    </row>
    <row r="2914" spans="1:11">
      <c r="A2914">
        <v>12913</v>
      </c>
      <c r="B2914" t="s">
        <v>2579</v>
      </c>
      <c r="C2914" t="s">
        <v>21</v>
      </c>
      <c r="D2914" t="s">
        <v>38</v>
      </c>
      <c r="E2914" t="s">
        <v>16</v>
      </c>
      <c r="F2914" s="2">
        <v>45013</v>
      </c>
      <c r="G2914" s="2">
        <v>45193</v>
      </c>
      <c r="H2914" s="11" t="str">
        <f ca="1" t="shared" si="180"/>
        <v>Expired</v>
      </c>
      <c r="I2914">
        <f t="shared" si="181"/>
        <v>2023</v>
      </c>
      <c r="J2914" t="str">
        <f t="shared" si="182"/>
        <v>September</v>
      </c>
      <c r="K2914" s="11">
        <f ca="1" t="shared" si="183"/>
        <v>-1100</v>
      </c>
    </row>
    <row r="2915" spans="1:11">
      <c r="A2915">
        <v>12914</v>
      </c>
      <c r="B2915" t="s">
        <v>2580</v>
      </c>
      <c r="C2915" t="s">
        <v>21</v>
      </c>
      <c r="D2915" t="s">
        <v>38</v>
      </c>
      <c r="E2915" t="s">
        <v>16</v>
      </c>
      <c r="F2915" s="2">
        <v>45372</v>
      </c>
      <c r="G2915" s="2">
        <v>45552</v>
      </c>
      <c r="H2915" s="11" t="str">
        <f ca="1" t="shared" si="180"/>
        <v>Expired</v>
      </c>
      <c r="I2915">
        <f t="shared" si="181"/>
        <v>2024</v>
      </c>
      <c r="J2915" t="str">
        <f t="shared" si="182"/>
        <v>September</v>
      </c>
      <c r="K2915" s="11">
        <f ca="1" t="shared" si="183"/>
        <v>-741</v>
      </c>
    </row>
    <row r="2916" spans="1:11">
      <c r="A2916">
        <v>12915</v>
      </c>
      <c r="B2916" t="s">
        <v>2581</v>
      </c>
      <c r="C2916" t="s">
        <v>25</v>
      </c>
      <c r="D2916" t="s">
        <v>15</v>
      </c>
      <c r="E2916" t="s">
        <v>35</v>
      </c>
      <c r="F2916" s="2">
        <v>45620</v>
      </c>
      <c r="G2916" s="2">
        <v>46350</v>
      </c>
      <c r="H2916" s="11" t="str">
        <f ca="1" t="shared" si="180"/>
        <v>Active</v>
      </c>
      <c r="I2916" s="11">
        <f t="shared" si="181"/>
        <v>2026</v>
      </c>
      <c r="J2916" s="11" t="str">
        <f t="shared" si="182"/>
        <v>November</v>
      </c>
      <c r="K2916" s="11">
        <f ca="1" t="shared" si="183"/>
        <v>57</v>
      </c>
    </row>
    <row r="2917" spans="1:11">
      <c r="A2917">
        <v>12916</v>
      </c>
      <c r="B2917" t="s">
        <v>2582</v>
      </c>
      <c r="C2917" t="s">
        <v>28</v>
      </c>
      <c r="D2917" t="s">
        <v>10</v>
      </c>
      <c r="E2917" t="s">
        <v>22</v>
      </c>
      <c r="F2917" s="2">
        <v>45088</v>
      </c>
      <c r="G2917" s="2">
        <v>45818</v>
      </c>
      <c r="H2917" s="11" t="str">
        <f ca="1" t="shared" si="180"/>
        <v>Expired</v>
      </c>
      <c r="I2917">
        <f t="shared" si="181"/>
        <v>2025</v>
      </c>
      <c r="J2917" t="str">
        <f t="shared" si="182"/>
        <v>June</v>
      </c>
      <c r="K2917" s="11">
        <f ca="1" t="shared" si="183"/>
        <v>-475</v>
      </c>
    </row>
    <row r="2918" spans="1:11">
      <c r="A2918">
        <v>12917</v>
      </c>
      <c r="B2918" t="s">
        <v>2583</v>
      </c>
      <c r="C2918" t="s">
        <v>21</v>
      </c>
      <c r="D2918" t="s">
        <v>38</v>
      </c>
      <c r="E2918" t="s">
        <v>22</v>
      </c>
      <c r="F2918" s="2">
        <v>45103</v>
      </c>
      <c r="G2918" s="2">
        <v>45833</v>
      </c>
      <c r="H2918" s="11" t="str">
        <f ca="1" t="shared" si="180"/>
        <v>Expired</v>
      </c>
      <c r="I2918">
        <f t="shared" si="181"/>
        <v>2025</v>
      </c>
      <c r="J2918" t="str">
        <f t="shared" si="182"/>
        <v>June</v>
      </c>
      <c r="K2918" s="11">
        <f ca="1" t="shared" si="183"/>
        <v>-460</v>
      </c>
    </row>
    <row r="2919" spans="1:11">
      <c r="A2919">
        <v>12918</v>
      </c>
      <c r="B2919" t="s">
        <v>2584</v>
      </c>
      <c r="C2919" t="s">
        <v>25</v>
      </c>
      <c r="D2919" t="s">
        <v>10</v>
      </c>
      <c r="E2919" t="s">
        <v>30</v>
      </c>
      <c r="F2919" s="2">
        <v>45547</v>
      </c>
      <c r="G2919" s="2">
        <v>45727</v>
      </c>
      <c r="H2919" s="11" t="str">
        <f ca="1" t="shared" si="180"/>
        <v>Expired</v>
      </c>
      <c r="I2919">
        <f t="shared" si="181"/>
        <v>2025</v>
      </c>
      <c r="J2919" t="str">
        <f t="shared" si="182"/>
        <v>March</v>
      </c>
      <c r="K2919" s="11">
        <f ca="1" t="shared" si="183"/>
        <v>-566</v>
      </c>
    </row>
    <row r="2920" spans="1:11">
      <c r="A2920">
        <v>12919</v>
      </c>
      <c r="B2920" t="s">
        <v>2585</v>
      </c>
      <c r="C2920" t="s">
        <v>21</v>
      </c>
      <c r="D2920" t="s">
        <v>38</v>
      </c>
      <c r="E2920" t="s">
        <v>30</v>
      </c>
      <c r="F2920" s="2">
        <v>45311</v>
      </c>
      <c r="G2920" s="2">
        <v>46041</v>
      </c>
      <c r="H2920" s="11" t="str">
        <f ca="1" t="shared" si="180"/>
        <v>Expired</v>
      </c>
      <c r="I2920" s="11">
        <f t="shared" si="181"/>
        <v>2026</v>
      </c>
      <c r="J2920" s="11" t="str">
        <f t="shared" si="182"/>
        <v>January</v>
      </c>
      <c r="K2920" s="11">
        <f ca="1" t="shared" si="183"/>
        <v>-252</v>
      </c>
    </row>
    <row r="2921" spans="1:11">
      <c r="A2921">
        <v>12920</v>
      </c>
      <c r="B2921" t="s">
        <v>8</v>
      </c>
      <c r="C2921" t="s">
        <v>28</v>
      </c>
      <c r="D2921" t="s">
        <v>26</v>
      </c>
      <c r="E2921" t="s">
        <v>11</v>
      </c>
      <c r="F2921" s="2">
        <v>44982</v>
      </c>
      <c r="G2921" s="2">
        <v>45162</v>
      </c>
      <c r="H2921" s="11" t="str">
        <f ca="1" t="shared" si="180"/>
        <v>Expired</v>
      </c>
      <c r="I2921">
        <f t="shared" si="181"/>
        <v>2023</v>
      </c>
      <c r="J2921" t="str">
        <f t="shared" si="182"/>
        <v>August</v>
      </c>
      <c r="K2921" s="11">
        <f ca="1" t="shared" si="183"/>
        <v>-1131</v>
      </c>
    </row>
    <row r="2922" spans="1:11">
      <c r="A2922">
        <v>12921</v>
      </c>
      <c r="B2922" t="s">
        <v>94</v>
      </c>
      <c r="C2922" t="s">
        <v>9</v>
      </c>
      <c r="D2922" t="s">
        <v>15</v>
      </c>
      <c r="E2922" t="s">
        <v>22</v>
      </c>
      <c r="F2922" s="2">
        <v>45331</v>
      </c>
      <c r="G2922" s="2">
        <v>46061</v>
      </c>
      <c r="H2922" s="11" t="str">
        <f ca="1" t="shared" si="180"/>
        <v>Expired</v>
      </c>
      <c r="I2922" s="11">
        <f t="shared" si="181"/>
        <v>2026</v>
      </c>
      <c r="J2922" s="11" t="str">
        <f t="shared" si="182"/>
        <v>February</v>
      </c>
      <c r="K2922" s="11">
        <f ca="1" t="shared" si="183"/>
        <v>-232</v>
      </c>
    </row>
    <row r="2923" spans="1:11">
      <c r="A2923">
        <v>12922</v>
      </c>
      <c r="B2923" t="s">
        <v>2586</v>
      </c>
      <c r="C2923" t="s">
        <v>9</v>
      </c>
      <c r="D2923" t="s">
        <v>15</v>
      </c>
      <c r="E2923" t="s">
        <v>11</v>
      </c>
      <c r="F2923" s="2">
        <v>45478</v>
      </c>
      <c r="G2923" s="2">
        <v>45658</v>
      </c>
      <c r="H2923" s="11" t="str">
        <f ca="1" t="shared" si="180"/>
        <v>Expired</v>
      </c>
      <c r="I2923">
        <f t="shared" si="181"/>
        <v>2025</v>
      </c>
      <c r="J2923" t="str">
        <f t="shared" si="182"/>
        <v>January</v>
      </c>
      <c r="K2923" s="11">
        <f ca="1" t="shared" si="183"/>
        <v>-635</v>
      </c>
    </row>
    <row r="2924" spans="1:11">
      <c r="A2924">
        <v>12923</v>
      </c>
      <c r="B2924" t="s">
        <v>2587</v>
      </c>
      <c r="C2924" t="s">
        <v>21</v>
      </c>
      <c r="D2924" t="s">
        <v>26</v>
      </c>
      <c r="E2924" t="s">
        <v>35</v>
      </c>
      <c r="F2924" s="2">
        <v>45548</v>
      </c>
      <c r="G2924" s="2">
        <v>46278</v>
      </c>
      <c r="H2924" s="11" t="str">
        <f ca="1" t="shared" si="180"/>
        <v>Expired</v>
      </c>
      <c r="I2924" s="11">
        <f t="shared" si="181"/>
        <v>2026</v>
      </c>
      <c r="J2924" s="11" t="str">
        <f t="shared" si="182"/>
        <v>September</v>
      </c>
      <c r="K2924" s="11">
        <f ca="1" t="shared" si="183"/>
        <v>-15</v>
      </c>
    </row>
    <row r="2925" spans="1:11">
      <c r="A2925">
        <v>12924</v>
      </c>
      <c r="B2925" t="s">
        <v>2588</v>
      </c>
      <c r="C2925" t="s">
        <v>21</v>
      </c>
      <c r="D2925" t="s">
        <v>15</v>
      </c>
      <c r="E2925" t="s">
        <v>35</v>
      </c>
      <c r="F2925" s="2">
        <v>45012</v>
      </c>
      <c r="G2925" s="2">
        <v>45377</v>
      </c>
      <c r="H2925" s="11" t="str">
        <f ca="1" t="shared" si="180"/>
        <v>Expired</v>
      </c>
      <c r="I2925">
        <f t="shared" si="181"/>
        <v>2024</v>
      </c>
      <c r="J2925" t="str">
        <f t="shared" si="182"/>
        <v>March</v>
      </c>
      <c r="K2925" s="11">
        <f ca="1" t="shared" si="183"/>
        <v>-916</v>
      </c>
    </row>
    <row r="2926" spans="1:11">
      <c r="A2926">
        <v>12925</v>
      </c>
      <c r="B2926" t="s">
        <v>864</v>
      </c>
      <c r="C2926" t="s">
        <v>9</v>
      </c>
      <c r="D2926" t="s">
        <v>10</v>
      </c>
      <c r="E2926" t="s">
        <v>30</v>
      </c>
      <c r="F2926" s="2">
        <v>45267</v>
      </c>
      <c r="G2926" s="2">
        <v>45997</v>
      </c>
      <c r="H2926" s="11" t="str">
        <f ca="1" t="shared" si="180"/>
        <v>Expired</v>
      </c>
      <c r="I2926">
        <f t="shared" si="181"/>
        <v>2025</v>
      </c>
      <c r="J2926" t="str">
        <f t="shared" si="182"/>
        <v>December</v>
      </c>
      <c r="K2926" s="11">
        <f ca="1" t="shared" si="183"/>
        <v>-296</v>
      </c>
    </row>
    <row r="2927" spans="1:11">
      <c r="A2927">
        <v>12926</v>
      </c>
      <c r="B2927" t="s">
        <v>2589</v>
      </c>
      <c r="C2927" t="s">
        <v>9</v>
      </c>
      <c r="D2927" t="s">
        <v>38</v>
      </c>
      <c r="E2927" t="s">
        <v>22</v>
      </c>
      <c r="F2927" s="2">
        <v>45137</v>
      </c>
      <c r="G2927" s="2">
        <v>45317</v>
      </c>
      <c r="H2927" s="11" t="str">
        <f ca="1" t="shared" si="180"/>
        <v>Expired</v>
      </c>
      <c r="I2927">
        <f t="shared" si="181"/>
        <v>2024</v>
      </c>
      <c r="J2927" t="str">
        <f t="shared" si="182"/>
        <v>January</v>
      </c>
      <c r="K2927" s="11">
        <f ca="1" t="shared" si="183"/>
        <v>-976</v>
      </c>
    </row>
    <row r="2928" spans="1:11">
      <c r="A2928">
        <v>12927</v>
      </c>
      <c r="B2928" t="s">
        <v>1497</v>
      </c>
      <c r="C2928" t="s">
        <v>14</v>
      </c>
      <c r="D2928" t="s">
        <v>26</v>
      </c>
      <c r="E2928" t="s">
        <v>35</v>
      </c>
      <c r="F2928" s="2">
        <v>45078</v>
      </c>
      <c r="G2928" s="2">
        <v>45808</v>
      </c>
      <c r="H2928" s="11" t="str">
        <f ca="1" t="shared" si="180"/>
        <v>Expired</v>
      </c>
      <c r="I2928">
        <f t="shared" si="181"/>
        <v>2025</v>
      </c>
      <c r="J2928" t="str">
        <f t="shared" si="182"/>
        <v>May</v>
      </c>
      <c r="K2928" s="11">
        <f ca="1" t="shared" si="183"/>
        <v>-485</v>
      </c>
    </row>
    <row r="2929" spans="1:11">
      <c r="A2929">
        <v>12928</v>
      </c>
      <c r="B2929" t="s">
        <v>526</v>
      </c>
      <c r="C2929" t="s">
        <v>55</v>
      </c>
      <c r="D2929" t="s">
        <v>15</v>
      </c>
      <c r="E2929" t="s">
        <v>16</v>
      </c>
      <c r="F2929" s="2">
        <v>45256</v>
      </c>
      <c r="G2929" s="2">
        <v>45621</v>
      </c>
      <c r="H2929" s="11" t="str">
        <f ca="1" t="shared" si="180"/>
        <v>Expired</v>
      </c>
      <c r="I2929">
        <f t="shared" si="181"/>
        <v>2024</v>
      </c>
      <c r="J2929" t="str">
        <f t="shared" si="182"/>
        <v>November</v>
      </c>
      <c r="K2929" s="11">
        <f ca="1" t="shared" si="183"/>
        <v>-672</v>
      </c>
    </row>
    <row r="2930" spans="1:11">
      <c r="A2930">
        <v>12929</v>
      </c>
      <c r="B2930" t="s">
        <v>2590</v>
      </c>
      <c r="C2930" t="s">
        <v>25</v>
      </c>
      <c r="D2930" t="s">
        <v>26</v>
      </c>
      <c r="E2930" t="s">
        <v>16</v>
      </c>
      <c r="F2930" s="2">
        <v>44938</v>
      </c>
      <c r="G2930" s="2">
        <v>45118</v>
      </c>
      <c r="H2930" s="11" t="str">
        <f ca="1" t="shared" si="180"/>
        <v>Expired</v>
      </c>
      <c r="I2930">
        <f t="shared" si="181"/>
        <v>2023</v>
      </c>
      <c r="J2930" t="str">
        <f t="shared" si="182"/>
        <v>July</v>
      </c>
      <c r="K2930" s="11">
        <f ca="1" t="shared" si="183"/>
        <v>-1175</v>
      </c>
    </row>
    <row r="2931" spans="1:11">
      <c r="A2931">
        <v>12930</v>
      </c>
      <c r="B2931" t="s">
        <v>948</v>
      </c>
      <c r="C2931" t="s">
        <v>14</v>
      </c>
      <c r="D2931" t="s">
        <v>26</v>
      </c>
      <c r="E2931" t="s">
        <v>16</v>
      </c>
      <c r="F2931" s="2">
        <v>45257</v>
      </c>
      <c r="G2931" s="2">
        <v>45437</v>
      </c>
      <c r="H2931" s="11" t="str">
        <f ca="1" t="shared" si="180"/>
        <v>Expired</v>
      </c>
      <c r="I2931">
        <f t="shared" si="181"/>
        <v>2024</v>
      </c>
      <c r="J2931" t="str">
        <f t="shared" si="182"/>
        <v>May</v>
      </c>
      <c r="K2931" s="11">
        <f ca="1" t="shared" si="183"/>
        <v>-856</v>
      </c>
    </row>
    <row r="2932" spans="1:11">
      <c r="A2932">
        <v>12931</v>
      </c>
      <c r="B2932" t="s">
        <v>2591</v>
      </c>
      <c r="C2932" t="s">
        <v>9</v>
      </c>
      <c r="D2932" t="s">
        <v>26</v>
      </c>
      <c r="E2932" t="s">
        <v>11</v>
      </c>
      <c r="F2932" s="2">
        <v>45419</v>
      </c>
      <c r="G2932" s="2">
        <v>45599</v>
      </c>
      <c r="H2932" s="11" t="str">
        <f ca="1" t="shared" si="180"/>
        <v>Expired</v>
      </c>
      <c r="I2932">
        <f t="shared" si="181"/>
        <v>2024</v>
      </c>
      <c r="J2932" t="str">
        <f t="shared" si="182"/>
        <v>November</v>
      </c>
      <c r="K2932" s="11">
        <f ca="1" t="shared" si="183"/>
        <v>-694</v>
      </c>
    </row>
    <row r="2933" spans="1:11">
      <c r="A2933">
        <v>12932</v>
      </c>
      <c r="B2933" t="s">
        <v>2592</v>
      </c>
      <c r="C2933" t="s">
        <v>14</v>
      </c>
      <c r="D2933" t="s">
        <v>10</v>
      </c>
      <c r="E2933" t="s">
        <v>16</v>
      </c>
      <c r="F2933" s="2">
        <v>45572</v>
      </c>
      <c r="G2933" s="2">
        <v>46302</v>
      </c>
      <c r="H2933" s="11" t="str">
        <f ca="1" t="shared" si="180"/>
        <v>Expiring_Soon</v>
      </c>
      <c r="I2933" s="11">
        <f t="shared" si="181"/>
        <v>2026</v>
      </c>
      <c r="J2933" s="11" t="str">
        <f t="shared" si="182"/>
        <v>October</v>
      </c>
      <c r="K2933" s="11">
        <f ca="1" t="shared" si="183"/>
        <v>9</v>
      </c>
    </row>
    <row r="2934" spans="1:11">
      <c r="A2934">
        <v>12933</v>
      </c>
      <c r="B2934" t="s">
        <v>2178</v>
      </c>
      <c r="C2934" t="s">
        <v>9</v>
      </c>
      <c r="D2934" t="s">
        <v>18</v>
      </c>
      <c r="E2934" t="s">
        <v>30</v>
      </c>
      <c r="F2934" s="2">
        <v>45247</v>
      </c>
      <c r="G2934" s="2">
        <v>45612</v>
      </c>
      <c r="H2934" s="11" t="str">
        <f ca="1" t="shared" si="180"/>
        <v>Expired</v>
      </c>
      <c r="I2934">
        <f t="shared" si="181"/>
        <v>2024</v>
      </c>
      <c r="J2934" t="str">
        <f t="shared" si="182"/>
        <v>November</v>
      </c>
      <c r="K2934" s="11">
        <f ca="1" t="shared" si="183"/>
        <v>-681</v>
      </c>
    </row>
    <row r="2935" spans="1:11">
      <c r="A2935">
        <v>12934</v>
      </c>
      <c r="B2935" t="s">
        <v>2593</v>
      </c>
      <c r="C2935" t="s">
        <v>28</v>
      </c>
      <c r="D2935" t="s">
        <v>10</v>
      </c>
      <c r="E2935" t="s">
        <v>30</v>
      </c>
      <c r="F2935" s="2">
        <v>45194</v>
      </c>
      <c r="G2935" s="2">
        <v>45374</v>
      </c>
      <c r="H2935" s="11" t="str">
        <f ca="1" t="shared" si="180"/>
        <v>Expired</v>
      </c>
      <c r="I2935">
        <f t="shared" si="181"/>
        <v>2024</v>
      </c>
      <c r="J2935" t="str">
        <f t="shared" si="182"/>
        <v>March</v>
      </c>
      <c r="K2935" s="11">
        <f ca="1" t="shared" si="183"/>
        <v>-919</v>
      </c>
    </row>
    <row r="2936" spans="1:11">
      <c r="A2936">
        <v>12935</v>
      </c>
      <c r="B2936" t="s">
        <v>2594</v>
      </c>
      <c r="C2936" t="s">
        <v>21</v>
      </c>
      <c r="D2936" t="s">
        <v>15</v>
      </c>
      <c r="E2936" t="s">
        <v>35</v>
      </c>
      <c r="F2936" s="2">
        <v>45479</v>
      </c>
      <c r="G2936" s="2">
        <v>45844</v>
      </c>
      <c r="H2936" s="11" t="str">
        <f ca="1" t="shared" si="180"/>
        <v>Expired</v>
      </c>
      <c r="I2936">
        <f t="shared" si="181"/>
        <v>2025</v>
      </c>
      <c r="J2936" t="str">
        <f t="shared" si="182"/>
        <v>July</v>
      </c>
      <c r="K2936" s="11">
        <f ca="1" t="shared" si="183"/>
        <v>-449</v>
      </c>
    </row>
    <row r="2937" spans="1:11">
      <c r="A2937">
        <v>12936</v>
      </c>
      <c r="B2937" t="s">
        <v>2044</v>
      </c>
      <c r="C2937" t="s">
        <v>28</v>
      </c>
      <c r="D2937" t="s">
        <v>26</v>
      </c>
      <c r="E2937" t="s">
        <v>11</v>
      </c>
      <c r="F2937" s="2">
        <v>45106</v>
      </c>
      <c r="G2937" s="2">
        <v>45471</v>
      </c>
      <c r="H2937" s="11" t="str">
        <f ca="1" t="shared" si="180"/>
        <v>Expired</v>
      </c>
      <c r="I2937">
        <f t="shared" si="181"/>
        <v>2024</v>
      </c>
      <c r="J2937" t="str">
        <f t="shared" si="182"/>
        <v>June</v>
      </c>
      <c r="K2937" s="11">
        <f ca="1" t="shared" si="183"/>
        <v>-822</v>
      </c>
    </row>
    <row r="2938" spans="1:11">
      <c r="A2938">
        <v>12937</v>
      </c>
      <c r="B2938" t="s">
        <v>2595</v>
      </c>
      <c r="C2938" t="s">
        <v>9</v>
      </c>
      <c r="D2938" t="s">
        <v>10</v>
      </c>
      <c r="E2938" t="s">
        <v>22</v>
      </c>
      <c r="F2938" s="2">
        <v>45407</v>
      </c>
      <c r="G2938" s="2">
        <v>45587</v>
      </c>
      <c r="H2938" s="11" t="str">
        <f ca="1" t="shared" si="180"/>
        <v>Expired</v>
      </c>
      <c r="I2938">
        <f t="shared" si="181"/>
        <v>2024</v>
      </c>
      <c r="J2938" t="str">
        <f t="shared" si="182"/>
        <v>October</v>
      </c>
      <c r="K2938" s="11">
        <f ca="1" t="shared" si="183"/>
        <v>-706</v>
      </c>
    </row>
    <row r="2939" spans="1:11">
      <c r="A2939">
        <v>12938</v>
      </c>
      <c r="B2939" t="s">
        <v>2596</v>
      </c>
      <c r="C2939" t="s">
        <v>55</v>
      </c>
      <c r="D2939" t="s">
        <v>26</v>
      </c>
      <c r="E2939" t="s">
        <v>16</v>
      </c>
      <c r="F2939" s="2">
        <v>45540</v>
      </c>
      <c r="G2939" s="2">
        <v>45720</v>
      </c>
      <c r="H2939" s="11" t="str">
        <f ca="1" t="shared" si="180"/>
        <v>Expired</v>
      </c>
      <c r="I2939">
        <f t="shared" si="181"/>
        <v>2025</v>
      </c>
      <c r="J2939" t="str">
        <f t="shared" si="182"/>
        <v>March</v>
      </c>
      <c r="K2939" s="11">
        <f ca="1" t="shared" si="183"/>
        <v>-573</v>
      </c>
    </row>
    <row r="2940" spans="1:11">
      <c r="A2940">
        <v>12939</v>
      </c>
      <c r="B2940" t="s">
        <v>2597</v>
      </c>
      <c r="C2940" t="s">
        <v>21</v>
      </c>
      <c r="D2940" t="s">
        <v>38</v>
      </c>
      <c r="E2940" t="s">
        <v>30</v>
      </c>
      <c r="F2940" s="2">
        <v>45578</v>
      </c>
      <c r="G2940" s="2">
        <v>45943</v>
      </c>
      <c r="H2940" s="11" t="str">
        <f ca="1" t="shared" si="180"/>
        <v>Expired</v>
      </c>
      <c r="I2940">
        <f t="shared" si="181"/>
        <v>2025</v>
      </c>
      <c r="J2940" t="str">
        <f t="shared" si="182"/>
        <v>October</v>
      </c>
      <c r="K2940" s="11">
        <f ca="1" t="shared" si="183"/>
        <v>-350</v>
      </c>
    </row>
    <row r="2941" spans="1:11">
      <c r="A2941">
        <v>12940</v>
      </c>
      <c r="B2941" t="s">
        <v>2598</v>
      </c>
      <c r="C2941" t="s">
        <v>14</v>
      </c>
      <c r="D2941" t="s">
        <v>15</v>
      </c>
      <c r="E2941" t="s">
        <v>30</v>
      </c>
      <c r="F2941" s="2">
        <v>45469</v>
      </c>
      <c r="G2941" s="2">
        <v>45649</v>
      </c>
      <c r="H2941" s="11" t="str">
        <f ca="1" t="shared" si="180"/>
        <v>Expired</v>
      </c>
      <c r="I2941">
        <f t="shared" si="181"/>
        <v>2024</v>
      </c>
      <c r="J2941" t="str">
        <f t="shared" si="182"/>
        <v>December</v>
      </c>
      <c r="K2941" s="11">
        <f ca="1" t="shared" si="183"/>
        <v>-644</v>
      </c>
    </row>
    <row r="2942" spans="1:11">
      <c r="A2942">
        <v>12941</v>
      </c>
      <c r="B2942" t="s">
        <v>2599</v>
      </c>
      <c r="C2942" t="s">
        <v>28</v>
      </c>
      <c r="D2942" t="s">
        <v>26</v>
      </c>
      <c r="E2942" t="s">
        <v>11</v>
      </c>
      <c r="F2942" s="2">
        <v>45349</v>
      </c>
      <c r="G2942" s="2">
        <v>45529</v>
      </c>
      <c r="H2942" s="11" t="str">
        <f ca="1" t="shared" si="180"/>
        <v>Expired</v>
      </c>
      <c r="I2942">
        <f t="shared" si="181"/>
        <v>2024</v>
      </c>
      <c r="J2942" t="str">
        <f t="shared" si="182"/>
        <v>August</v>
      </c>
      <c r="K2942" s="11">
        <f ca="1" t="shared" si="183"/>
        <v>-764</v>
      </c>
    </row>
    <row r="2943" spans="1:11">
      <c r="A2943">
        <v>12942</v>
      </c>
      <c r="B2943" t="s">
        <v>2600</v>
      </c>
      <c r="C2943" t="s">
        <v>28</v>
      </c>
      <c r="D2943" t="s">
        <v>18</v>
      </c>
      <c r="E2943" t="s">
        <v>30</v>
      </c>
      <c r="F2943" s="2">
        <v>45305</v>
      </c>
      <c r="G2943" s="2">
        <v>46035</v>
      </c>
      <c r="H2943" s="11" t="str">
        <f ca="1" t="shared" si="180"/>
        <v>Expired</v>
      </c>
      <c r="I2943" s="11">
        <f t="shared" si="181"/>
        <v>2026</v>
      </c>
      <c r="J2943" s="11" t="str">
        <f t="shared" si="182"/>
        <v>January</v>
      </c>
      <c r="K2943" s="11">
        <f ca="1" t="shared" si="183"/>
        <v>-258</v>
      </c>
    </row>
    <row r="2944" spans="1:11">
      <c r="A2944">
        <v>12943</v>
      </c>
      <c r="B2944" t="s">
        <v>750</v>
      </c>
      <c r="C2944" t="s">
        <v>25</v>
      </c>
      <c r="D2944" t="s">
        <v>18</v>
      </c>
      <c r="E2944" t="s">
        <v>35</v>
      </c>
      <c r="F2944" s="2">
        <v>45311</v>
      </c>
      <c r="G2944" s="2">
        <v>46041</v>
      </c>
      <c r="H2944" s="11" t="str">
        <f ca="1" t="shared" si="180"/>
        <v>Expired</v>
      </c>
      <c r="I2944" s="11">
        <f t="shared" si="181"/>
        <v>2026</v>
      </c>
      <c r="J2944" s="11" t="str">
        <f t="shared" si="182"/>
        <v>January</v>
      </c>
      <c r="K2944" s="11">
        <f ca="1" t="shared" si="183"/>
        <v>-252</v>
      </c>
    </row>
    <row r="2945" spans="1:11">
      <c r="A2945">
        <v>12944</v>
      </c>
      <c r="B2945" t="s">
        <v>2601</v>
      </c>
      <c r="C2945" t="s">
        <v>14</v>
      </c>
      <c r="D2945" t="s">
        <v>26</v>
      </c>
      <c r="E2945" t="s">
        <v>22</v>
      </c>
      <c r="F2945" s="2">
        <v>44981</v>
      </c>
      <c r="G2945" s="2">
        <v>45346</v>
      </c>
      <c r="H2945" s="11" t="str">
        <f ca="1" t="shared" si="180"/>
        <v>Expired</v>
      </c>
      <c r="I2945">
        <f t="shared" si="181"/>
        <v>2024</v>
      </c>
      <c r="J2945" t="str">
        <f t="shared" si="182"/>
        <v>February</v>
      </c>
      <c r="K2945" s="11">
        <f ca="1" t="shared" si="183"/>
        <v>-947</v>
      </c>
    </row>
    <row r="2946" spans="1:11">
      <c r="A2946">
        <v>12945</v>
      </c>
      <c r="B2946" t="s">
        <v>2602</v>
      </c>
      <c r="C2946" t="s">
        <v>55</v>
      </c>
      <c r="D2946" t="s">
        <v>15</v>
      </c>
      <c r="E2946" t="s">
        <v>35</v>
      </c>
      <c r="F2946" s="2">
        <v>45498</v>
      </c>
      <c r="G2946" s="2">
        <v>45863</v>
      </c>
      <c r="H2946" s="11" t="str">
        <f ca="1" t="shared" ref="H2946:H3009" si="184">IF(K2946&lt;=0,"Expired",IF(AND(K2946&gt;=1,K2946&lt;=30),"Expiring_Soon","Active"))</f>
        <v>Expired</v>
      </c>
      <c r="I2946">
        <f t="shared" ref="I2946:I3009" si="185">YEAR(G2946)</f>
        <v>2025</v>
      </c>
      <c r="J2946" t="str">
        <f t="shared" ref="J2946:J3009" si="186">TEXT(G2946,"mmmm")</f>
        <v>July</v>
      </c>
      <c r="K2946" s="11">
        <f ca="1" t="shared" ref="K2946:K3009" si="187">G2946-TODAY()</f>
        <v>-430</v>
      </c>
    </row>
    <row r="2947" spans="1:11">
      <c r="A2947">
        <v>12946</v>
      </c>
      <c r="B2947" t="s">
        <v>2603</v>
      </c>
      <c r="C2947" t="s">
        <v>9</v>
      </c>
      <c r="D2947" t="s">
        <v>15</v>
      </c>
      <c r="E2947" t="s">
        <v>35</v>
      </c>
      <c r="F2947" s="2">
        <v>45116</v>
      </c>
      <c r="G2947" s="2">
        <v>45296</v>
      </c>
      <c r="H2947" s="11" t="str">
        <f ca="1" t="shared" si="184"/>
        <v>Expired</v>
      </c>
      <c r="I2947">
        <f t="shared" si="185"/>
        <v>2024</v>
      </c>
      <c r="J2947" t="str">
        <f t="shared" si="186"/>
        <v>January</v>
      </c>
      <c r="K2947" s="11">
        <f ca="1" t="shared" si="187"/>
        <v>-997</v>
      </c>
    </row>
    <row r="2948" spans="1:11">
      <c r="A2948">
        <v>12947</v>
      </c>
      <c r="B2948" t="s">
        <v>2604</v>
      </c>
      <c r="C2948" t="s">
        <v>25</v>
      </c>
      <c r="D2948" t="s">
        <v>26</v>
      </c>
      <c r="E2948" t="s">
        <v>16</v>
      </c>
      <c r="F2948" s="2">
        <v>45328</v>
      </c>
      <c r="G2948" s="2">
        <v>45693</v>
      </c>
      <c r="H2948" s="11" t="str">
        <f ca="1" t="shared" si="184"/>
        <v>Expired</v>
      </c>
      <c r="I2948">
        <f t="shared" si="185"/>
        <v>2025</v>
      </c>
      <c r="J2948" t="str">
        <f t="shared" si="186"/>
        <v>February</v>
      </c>
      <c r="K2948" s="11">
        <f ca="1" t="shared" si="187"/>
        <v>-600</v>
      </c>
    </row>
    <row r="2949" spans="1:11">
      <c r="A2949">
        <v>12948</v>
      </c>
      <c r="B2949" t="s">
        <v>2605</v>
      </c>
      <c r="C2949" t="s">
        <v>9</v>
      </c>
      <c r="D2949" t="s">
        <v>15</v>
      </c>
      <c r="E2949" t="s">
        <v>35</v>
      </c>
      <c r="F2949" s="2">
        <v>44932</v>
      </c>
      <c r="G2949" s="2">
        <v>45297</v>
      </c>
      <c r="H2949" s="11" t="str">
        <f ca="1" t="shared" si="184"/>
        <v>Expired</v>
      </c>
      <c r="I2949">
        <f t="shared" si="185"/>
        <v>2024</v>
      </c>
      <c r="J2949" t="str">
        <f t="shared" si="186"/>
        <v>January</v>
      </c>
      <c r="K2949" s="11">
        <f ca="1" t="shared" si="187"/>
        <v>-996</v>
      </c>
    </row>
    <row r="2950" spans="1:11">
      <c r="A2950">
        <v>12949</v>
      </c>
      <c r="B2950" t="s">
        <v>2606</v>
      </c>
      <c r="C2950" t="s">
        <v>14</v>
      </c>
      <c r="D2950" t="s">
        <v>18</v>
      </c>
      <c r="E2950" t="s">
        <v>35</v>
      </c>
      <c r="F2950" s="2">
        <v>45412</v>
      </c>
      <c r="G2950" s="2">
        <v>45777</v>
      </c>
      <c r="H2950" s="11" t="str">
        <f ca="1" t="shared" si="184"/>
        <v>Expired</v>
      </c>
      <c r="I2950">
        <f t="shared" si="185"/>
        <v>2025</v>
      </c>
      <c r="J2950" t="str">
        <f t="shared" si="186"/>
        <v>April</v>
      </c>
      <c r="K2950" s="11">
        <f ca="1" t="shared" si="187"/>
        <v>-516</v>
      </c>
    </row>
    <row r="2951" spans="1:11">
      <c r="A2951">
        <v>12950</v>
      </c>
      <c r="B2951" t="s">
        <v>2607</v>
      </c>
      <c r="C2951" t="s">
        <v>28</v>
      </c>
      <c r="D2951" t="s">
        <v>18</v>
      </c>
      <c r="E2951" t="s">
        <v>22</v>
      </c>
      <c r="F2951" s="2">
        <v>45119</v>
      </c>
      <c r="G2951" s="2">
        <v>45849</v>
      </c>
      <c r="H2951" s="11" t="str">
        <f ca="1" t="shared" si="184"/>
        <v>Expired</v>
      </c>
      <c r="I2951">
        <f t="shared" si="185"/>
        <v>2025</v>
      </c>
      <c r="J2951" t="str">
        <f t="shared" si="186"/>
        <v>July</v>
      </c>
      <c r="K2951" s="11">
        <f ca="1" t="shared" si="187"/>
        <v>-444</v>
      </c>
    </row>
    <row r="2952" spans="1:11">
      <c r="A2952">
        <v>12951</v>
      </c>
      <c r="B2952" t="s">
        <v>739</v>
      </c>
      <c r="C2952" t="s">
        <v>55</v>
      </c>
      <c r="D2952" t="s">
        <v>10</v>
      </c>
      <c r="E2952" t="s">
        <v>11</v>
      </c>
      <c r="F2952" s="2">
        <v>45085</v>
      </c>
      <c r="G2952" s="2">
        <v>45815</v>
      </c>
      <c r="H2952" s="11" t="str">
        <f ca="1" t="shared" si="184"/>
        <v>Expired</v>
      </c>
      <c r="I2952">
        <f t="shared" si="185"/>
        <v>2025</v>
      </c>
      <c r="J2952" t="str">
        <f t="shared" si="186"/>
        <v>June</v>
      </c>
      <c r="K2952" s="11">
        <f ca="1" t="shared" si="187"/>
        <v>-478</v>
      </c>
    </row>
    <row r="2953" spans="1:11">
      <c r="A2953">
        <v>12952</v>
      </c>
      <c r="B2953" t="s">
        <v>2608</v>
      </c>
      <c r="C2953" t="s">
        <v>14</v>
      </c>
      <c r="D2953" t="s">
        <v>38</v>
      </c>
      <c r="E2953" t="s">
        <v>35</v>
      </c>
      <c r="F2953" s="2">
        <v>45621</v>
      </c>
      <c r="G2953" s="2">
        <v>45986</v>
      </c>
      <c r="H2953" s="11" t="str">
        <f ca="1" t="shared" si="184"/>
        <v>Expired</v>
      </c>
      <c r="I2953">
        <f t="shared" si="185"/>
        <v>2025</v>
      </c>
      <c r="J2953" t="str">
        <f t="shared" si="186"/>
        <v>November</v>
      </c>
      <c r="K2953" s="11">
        <f ca="1" t="shared" si="187"/>
        <v>-307</v>
      </c>
    </row>
    <row r="2954" spans="1:11">
      <c r="A2954">
        <v>12953</v>
      </c>
      <c r="B2954" t="s">
        <v>2609</v>
      </c>
      <c r="C2954" t="s">
        <v>28</v>
      </c>
      <c r="D2954" t="s">
        <v>15</v>
      </c>
      <c r="E2954" t="s">
        <v>30</v>
      </c>
      <c r="F2954" s="2">
        <v>45344</v>
      </c>
      <c r="G2954" s="2">
        <v>45709</v>
      </c>
      <c r="H2954" s="11" t="str">
        <f ca="1" t="shared" si="184"/>
        <v>Expired</v>
      </c>
      <c r="I2954">
        <f t="shared" si="185"/>
        <v>2025</v>
      </c>
      <c r="J2954" t="str">
        <f t="shared" si="186"/>
        <v>February</v>
      </c>
      <c r="K2954" s="11">
        <f ca="1" t="shared" si="187"/>
        <v>-584</v>
      </c>
    </row>
    <row r="2955" spans="1:11">
      <c r="A2955">
        <v>12954</v>
      </c>
      <c r="B2955" t="s">
        <v>2610</v>
      </c>
      <c r="C2955" t="s">
        <v>21</v>
      </c>
      <c r="D2955" t="s">
        <v>38</v>
      </c>
      <c r="E2955" t="s">
        <v>11</v>
      </c>
      <c r="F2955" s="2">
        <v>45304</v>
      </c>
      <c r="G2955" s="2">
        <v>46034</v>
      </c>
      <c r="H2955" s="11" t="str">
        <f ca="1" t="shared" si="184"/>
        <v>Expired</v>
      </c>
      <c r="I2955" s="11">
        <f t="shared" si="185"/>
        <v>2026</v>
      </c>
      <c r="J2955" s="11" t="str">
        <f t="shared" si="186"/>
        <v>January</v>
      </c>
      <c r="K2955" s="11">
        <f ca="1" t="shared" si="187"/>
        <v>-259</v>
      </c>
    </row>
    <row r="2956" spans="1:11">
      <c r="A2956">
        <v>12955</v>
      </c>
      <c r="B2956" t="s">
        <v>2611</v>
      </c>
      <c r="C2956" t="s">
        <v>55</v>
      </c>
      <c r="D2956" t="s">
        <v>18</v>
      </c>
      <c r="E2956" t="s">
        <v>16</v>
      </c>
      <c r="F2956" s="2">
        <v>45244</v>
      </c>
      <c r="G2956" s="2">
        <v>45609</v>
      </c>
      <c r="H2956" s="11" t="str">
        <f ca="1" t="shared" si="184"/>
        <v>Expired</v>
      </c>
      <c r="I2956">
        <f t="shared" si="185"/>
        <v>2024</v>
      </c>
      <c r="J2956" t="str">
        <f t="shared" si="186"/>
        <v>November</v>
      </c>
      <c r="K2956" s="11">
        <f ca="1" t="shared" si="187"/>
        <v>-684</v>
      </c>
    </row>
    <row r="2957" spans="1:11">
      <c r="A2957">
        <v>12956</v>
      </c>
      <c r="B2957" t="s">
        <v>2612</v>
      </c>
      <c r="C2957" t="s">
        <v>9</v>
      </c>
      <c r="D2957" t="s">
        <v>38</v>
      </c>
      <c r="E2957" t="s">
        <v>30</v>
      </c>
      <c r="F2957" s="2">
        <v>45573</v>
      </c>
      <c r="G2957" s="2">
        <v>45938</v>
      </c>
      <c r="H2957" s="11" t="str">
        <f ca="1" t="shared" si="184"/>
        <v>Expired</v>
      </c>
      <c r="I2957">
        <f t="shared" si="185"/>
        <v>2025</v>
      </c>
      <c r="J2957" t="str">
        <f t="shared" si="186"/>
        <v>October</v>
      </c>
      <c r="K2957" s="11">
        <f ca="1" t="shared" si="187"/>
        <v>-355</v>
      </c>
    </row>
    <row r="2958" spans="1:11">
      <c r="A2958">
        <v>12957</v>
      </c>
      <c r="B2958" t="s">
        <v>2613</v>
      </c>
      <c r="C2958" t="s">
        <v>25</v>
      </c>
      <c r="D2958" t="s">
        <v>10</v>
      </c>
      <c r="E2958" t="s">
        <v>16</v>
      </c>
      <c r="F2958" s="2">
        <v>45118</v>
      </c>
      <c r="G2958" s="2">
        <v>45483</v>
      </c>
      <c r="H2958" s="11" t="str">
        <f ca="1" t="shared" si="184"/>
        <v>Expired</v>
      </c>
      <c r="I2958">
        <f t="shared" si="185"/>
        <v>2024</v>
      </c>
      <c r="J2958" t="str">
        <f t="shared" si="186"/>
        <v>July</v>
      </c>
      <c r="K2958" s="11">
        <f ca="1" t="shared" si="187"/>
        <v>-810</v>
      </c>
    </row>
    <row r="2959" spans="1:11">
      <c r="A2959">
        <v>12958</v>
      </c>
      <c r="B2959" t="s">
        <v>2614</v>
      </c>
      <c r="C2959" t="s">
        <v>14</v>
      </c>
      <c r="D2959" t="s">
        <v>10</v>
      </c>
      <c r="E2959" t="s">
        <v>30</v>
      </c>
      <c r="F2959" s="2">
        <v>45483</v>
      </c>
      <c r="G2959" s="2">
        <v>46213</v>
      </c>
      <c r="H2959" s="11" t="str">
        <f ca="1" t="shared" si="184"/>
        <v>Expired</v>
      </c>
      <c r="I2959" s="11">
        <f t="shared" si="185"/>
        <v>2026</v>
      </c>
      <c r="J2959" s="11" t="str">
        <f t="shared" si="186"/>
        <v>July</v>
      </c>
      <c r="K2959" s="11">
        <f ca="1" t="shared" si="187"/>
        <v>-80</v>
      </c>
    </row>
    <row r="2960" spans="1:11">
      <c r="A2960">
        <v>12959</v>
      </c>
      <c r="B2960" t="s">
        <v>251</v>
      </c>
      <c r="C2960" t="s">
        <v>21</v>
      </c>
      <c r="D2960" t="s">
        <v>26</v>
      </c>
      <c r="E2960" t="s">
        <v>16</v>
      </c>
      <c r="F2960" s="2">
        <v>45408</v>
      </c>
      <c r="G2960" s="2">
        <v>45773</v>
      </c>
      <c r="H2960" s="11" t="str">
        <f ca="1" t="shared" si="184"/>
        <v>Expired</v>
      </c>
      <c r="I2960">
        <f t="shared" si="185"/>
        <v>2025</v>
      </c>
      <c r="J2960" t="str">
        <f t="shared" si="186"/>
        <v>April</v>
      </c>
      <c r="K2960" s="11">
        <f ca="1" t="shared" si="187"/>
        <v>-520</v>
      </c>
    </row>
    <row r="2961" spans="1:11">
      <c r="A2961">
        <v>12960</v>
      </c>
      <c r="B2961" t="s">
        <v>2615</v>
      </c>
      <c r="C2961" t="s">
        <v>25</v>
      </c>
      <c r="D2961" t="s">
        <v>10</v>
      </c>
      <c r="E2961" t="s">
        <v>35</v>
      </c>
      <c r="F2961" s="2">
        <v>45516</v>
      </c>
      <c r="G2961" s="2">
        <v>46246</v>
      </c>
      <c r="H2961" s="11" t="str">
        <f ca="1" t="shared" si="184"/>
        <v>Expired</v>
      </c>
      <c r="I2961" s="11">
        <f t="shared" si="185"/>
        <v>2026</v>
      </c>
      <c r="J2961" s="11" t="str">
        <f t="shared" si="186"/>
        <v>August</v>
      </c>
      <c r="K2961" s="11">
        <f ca="1" t="shared" si="187"/>
        <v>-47</v>
      </c>
    </row>
    <row r="2962" spans="1:11">
      <c r="A2962">
        <v>12961</v>
      </c>
      <c r="B2962" t="s">
        <v>2616</v>
      </c>
      <c r="C2962" t="s">
        <v>21</v>
      </c>
      <c r="D2962" t="s">
        <v>26</v>
      </c>
      <c r="E2962" t="s">
        <v>30</v>
      </c>
      <c r="F2962" s="2">
        <v>45174</v>
      </c>
      <c r="G2962" s="2">
        <v>45904</v>
      </c>
      <c r="H2962" s="11" t="str">
        <f ca="1" t="shared" si="184"/>
        <v>Expired</v>
      </c>
      <c r="I2962">
        <f t="shared" si="185"/>
        <v>2025</v>
      </c>
      <c r="J2962" t="str">
        <f t="shared" si="186"/>
        <v>September</v>
      </c>
      <c r="K2962" s="11">
        <f ca="1" t="shared" si="187"/>
        <v>-389</v>
      </c>
    </row>
    <row r="2963" spans="1:11">
      <c r="A2963">
        <v>12962</v>
      </c>
      <c r="B2963" t="s">
        <v>2617</v>
      </c>
      <c r="C2963" t="s">
        <v>28</v>
      </c>
      <c r="D2963" t="s">
        <v>18</v>
      </c>
      <c r="E2963" t="s">
        <v>30</v>
      </c>
      <c r="F2963" s="2">
        <v>45266</v>
      </c>
      <c r="G2963" s="2">
        <v>45996</v>
      </c>
      <c r="H2963" s="11" t="str">
        <f ca="1" t="shared" si="184"/>
        <v>Expired</v>
      </c>
      <c r="I2963">
        <f t="shared" si="185"/>
        <v>2025</v>
      </c>
      <c r="J2963" t="str">
        <f t="shared" si="186"/>
        <v>December</v>
      </c>
      <c r="K2963" s="11">
        <f ca="1" t="shared" si="187"/>
        <v>-297</v>
      </c>
    </row>
    <row r="2964" spans="1:11">
      <c r="A2964">
        <v>12963</v>
      </c>
      <c r="B2964" t="s">
        <v>1166</v>
      </c>
      <c r="C2964" t="s">
        <v>55</v>
      </c>
      <c r="D2964" t="s">
        <v>15</v>
      </c>
      <c r="E2964" t="s">
        <v>16</v>
      </c>
      <c r="F2964" s="2">
        <v>45616</v>
      </c>
      <c r="G2964" s="2">
        <v>46346</v>
      </c>
      <c r="H2964" s="11" t="str">
        <f ca="1" t="shared" si="184"/>
        <v>Active</v>
      </c>
      <c r="I2964" s="11">
        <f t="shared" si="185"/>
        <v>2026</v>
      </c>
      <c r="J2964" s="11" t="str">
        <f t="shared" si="186"/>
        <v>November</v>
      </c>
      <c r="K2964" s="11">
        <f ca="1" t="shared" si="187"/>
        <v>53</v>
      </c>
    </row>
    <row r="2965" spans="1:11">
      <c r="A2965">
        <v>12964</v>
      </c>
      <c r="B2965" t="s">
        <v>2618</v>
      </c>
      <c r="C2965" t="s">
        <v>25</v>
      </c>
      <c r="D2965" t="s">
        <v>26</v>
      </c>
      <c r="E2965" t="s">
        <v>30</v>
      </c>
      <c r="F2965" s="2">
        <v>45171</v>
      </c>
      <c r="G2965" s="2">
        <v>45351</v>
      </c>
      <c r="H2965" s="11" t="str">
        <f ca="1" t="shared" si="184"/>
        <v>Expired</v>
      </c>
      <c r="I2965">
        <f t="shared" si="185"/>
        <v>2024</v>
      </c>
      <c r="J2965" t="str">
        <f t="shared" si="186"/>
        <v>February</v>
      </c>
      <c r="K2965" s="11">
        <f ca="1" t="shared" si="187"/>
        <v>-942</v>
      </c>
    </row>
    <row r="2966" spans="1:11">
      <c r="A2966">
        <v>12965</v>
      </c>
      <c r="B2966" t="s">
        <v>2619</v>
      </c>
      <c r="C2966" t="s">
        <v>21</v>
      </c>
      <c r="D2966" t="s">
        <v>10</v>
      </c>
      <c r="E2966" t="s">
        <v>11</v>
      </c>
      <c r="F2966" s="2">
        <v>45465</v>
      </c>
      <c r="G2966" s="2">
        <v>45830</v>
      </c>
      <c r="H2966" s="11" t="str">
        <f ca="1" t="shared" si="184"/>
        <v>Expired</v>
      </c>
      <c r="I2966">
        <f t="shared" si="185"/>
        <v>2025</v>
      </c>
      <c r="J2966" t="str">
        <f t="shared" si="186"/>
        <v>June</v>
      </c>
      <c r="K2966" s="11">
        <f ca="1" t="shared" si="187"/>
        <v>-463</v>
      </c>
    </row>
    <row r="2967" spans="1:11">
      <c r="A2967">
        <v>12966</v>
      </c>
      <c r="B2967" t="s">
        <v>2620</v>
      </c>
      <c r="C2967" t="s">
        <v>14</v>
      </c>
      <c r="D2967" t="s">
        <v>26</v>
      </c>
      <c r="E2967" t="s">
        <v>22</v>
      </c>
      <c r="F2967" s="2">
        <v>45154</v>
      </c>
      <c r="G2967" s="2">
        <v>45334</v>
      </c>
      <c r="H2967" s="11" t="str">
        <f ca="1" t="shared" si="184"/>
        <v>Expired</v>
      </c>
      <c r="I2967">
        <f t="shared" si="185"/>
        <v>2024</v>
      </c>
      <c r="J2967" t="str">
        <f t="shared" si="186"/>
        <v>February</v>
      </c>
      <c r="K2967" s="11">
        <f ca="1" t="shared" si="187"/>
        <v>-959</v>
      </c>
    </row>
    <row r="2968" spans="1:11">
      <c r="A2968">
        <v>12967</v>
      </c>
      <c r="B2968" t="s">
        <v>2621</v>
      </c>
      <c r="C2968" t="s">
        <v>9</v>
      </c>
      <c r="D2968" t="s">
        <v>26</v>
      </c>
      <c r="E2968" t="s">
        <v>35</v>
      </c>
      <c r="F2968" s="2">
        <v>45392</v>
      </c>
      <c r="G2968" s="2">
        <v>46122</v>
      </c>
      <c r="H2968" s="11" t="str">
        <f ca="1" t="shared" si="184"/>
        <v>Expired</v>
      </c>
      <c r="I2968" s="11">
        <f t="shared" si="185"/>
        <v>2026</v>
      </c>
      <c r="J2968" s="11" t="str">
        <f t="shared" si="186"/>
        <v>April</v>
      </c>
      <c r="K2968" s="11">
        <f ca="1" t="shared" si="187"/>
        <v>-171</v>
      </c>
    </row>
    <row r="2969" spans="1:11">
      <c r="A2969">
        <v>12968</v>
      </c>
      <c r="B2969" t="s">
        <v>521</v>
      </c>
      <c r="C2969" t="s">
        <v>28</v>
      </c>
      <c r="D2969" t="s">
        <v>26</v>
      </c>
      <c r="E2969" t="s">
        <v>35</v>
      </c>
      <c r="F2969" s="2">
        <v>45130</v>
      </c>
      <c r="G2969" s="2">
        <v>45310</v>
      </c>
      <c r="H2969" s="11" t="str">
        <f ca="1" t="shared" si="184"/>
        <v>Expired</v>
      </c>
      <c r="I2969">
        <f t="shared" si="185"/>
        <v>2024</v>
      </c>
      <c r="J2969" t="str">
        <f t="shared" si="186"/>
        <v>January</v>
      </c>
      <c r="K2969" s="11">
        <f ca="1" t="shared" si="187"/>
        <v>-983</v>
      </c>
    </row>
    <row r="2970" spans="1:11">
      <c r="A2970">
        <v>12969</v>
      </c>
      <c r="B2970" t="s">
        <v>765</v>
      </c>
      <c r="C2970" t="s">
        <v>14</v>
      </c>
      <c r="D2970" t="s">
        <v>18</v>
      </c>
      <c r="E2970" t="s">
        <v>22</v>
      </c>
      <c r="F2970" s="2">
        <v>45148</v>
      </c>
      <c r="G2970" s="2">
        <v>45328</v>
      </c>
      <c r="H2970" s="11" t="str">
        <f ca="1" t="shared" si="184"/>
        <v>Expired</v>
      </c>
      <c r="I2970">
        <f t="shared" si="185"/>
        <v>2024</v>
      </c>
      <c r="J2970" t="str">
        <f t="shared" si="186"/>
        <v>February</v>
      </c>
      <c r="K2970" s="11">
        <f ca="1" t="shared" si="187"/>
        <v>-965</v>
      </c>
    </row>
    <row r="2971" spans="1:11">
      <c r="A2971">
        <v>12970</v>
      </c>
      <c r="B2971" t="s">
        <v>2622</v>
      </c>
      <c r="C2971" t="s">
        <v>21</v>
      </c>
      <c r="D2971" t="s">
        <v>26</v>
      </c>
      <c r="E2971" t="s">
        <v>22</v>
      </c>
      <c r="F2971" s="2">
        <v>44962</v>
      </c>
      <c r="G2971" s="2">
        <v>45692</v>
      </c>
      <c r="H2971" s="11" t="str">
        <f ca="1" t="shared" si="184"/>
        <v>Expired</v>
      </c>
      <c r="I2971">
        <f t="shared" si="185"/>
        <v>2025</v>
      </c>
      <c r="J2971" t="str">
        <f t="shared" si="186"/>
        <v>February</v>
      </c>
      <c r="K2971" s="11">
        <f ca="1" t="shared" si="187"/>
        <v>-601</v>
      </c>
    </row>
    <row r="2972" spans="1:11">
      <c r="A2972">
        <v>12971</v>
      </c>
      <c r="B2972" t="s">
        <v>1580</v>
      </c>
      <c r="C2972" t="s">
        <v>28</v>
      </c>
      <c r="D2972" t="s">
        <v>15</v>
      </c>
      <c r="E2972" t="s">
        <v>22</v>
      </c>
      <c r="F2972" s="2">
        <v>45262</v>
      </c>
      <c r="G2972" s="2">
        <v>45627</v>
      </c>
      <c r="H2972" s="11" t="str">
        <f ca="1" t="shared" si="184"/>
        <v>Expired</v>
      </c>
      <c r="I2972">
        <f t="shared" si="185"/>
        <v>2024</v>
      </c>
      <c r="J2972" t="str">
        <f t="shared" si="186"/>
        <v>December</v>
      </c>
      <c r="K2972" s="11">
        <f ca="1" t="shared" si="187"/>
        <v>-666</v>
      </c>
    </row>
    <row r="2973" spans="1:11">
      <c r="A2973">
        <v>12972</v>
      </c>
      <c r="B2973" t="s">
        <v>2623</v>
      </c>
      <c r="C2973" t="s">
        <v>28</v>
      </c>
      <c r="D2973" t="s">
        <v>38</v>
      </c>
      <c r="E2973" t="s">
        <v>35</v>
      </c>
      <c r="F2973" s="2">
        <v>45464</v>
      </c>
      <c r="G2973" s="2">
        <v>45644</v>
      </c>
      <c r="H2973" s="11" t="str">
        <f ca="1" t="shared" si="184"/>
        <v>Expired</v>
      </c>
      <c r="I2973">
        <f t="shared" si="185"/>
        <v>2024</v>
      </c>
      <c r="J2973" t="str">
        <f t="shared" si="186"/>
        <v>December</v>
      </c>
      <c r="K2973" s="11">
        <f ca="1" t="shared" si="187"/>
        <v>-649</v>
      </c>
    </row>
    <row r="2974" spans="1:11">
      <c r="A2974">
        <v>12973</v>
      </c>
      <c r="B2974" t="s">
        <v>2624</v>
      </c>
      <c r="C2974" t="s">
        <v>21</v>
      </c>
      <c r="D2974" t="s">
        <v>26</v>
      </c>
      <c r="E2974" t="s">
        <v>16</v>
      </c>
      <c r="F2974" s="2">
        <v>45527</v>
      </c>
      <c r="G2974" s="2">
        <v>45707</v>
      </c>
      <c r="H2974" s="11" t="str">
        <f ca="1" t="shared" si="184"/>
        <v>Expired</v>
      </c>
      <c r="I2974">
        <f t="shared" si="185"/>
        <v>2025</v>
      </c>
      <c r="J2974" t="str">
        <f t="shared" si="186"/>
        <v>February</v>
      </c>
      <c r="K2974" s="11">
        <f ca="1" t="shared" si="187"/>
        <v>-586</v>
      </c>
    </row>
    <row r="2975" spans="1:11">
      <c r="A2975">
        <v>12974</v>
      </c>
      <c r="B2975" t="s">
        <v>2373</v>
      </c>
      <c r="C2975" t="s">
        <v>9</v>
      </c>
      <c r="D2975" t="s">
        <v>15</v>
      </c>
      <c r="E2975" t="s">
        <v>11</v>
      </c>
      <c r="F2975" s="2">
        <v>45538</v>
      </c>
      <c r="G2975" s="2">
        <v>46268</v>
      </c>
      <c r="H2975" s="11" t="str">
        <f ca="1" t="shared" si="184"/>
        <v>Expired</v>
      </c>
      <c r="I2975" s="11">
        <f t="shared" si="185"/>
        <v>2026</v>
      </c>
      <c r="J2975" s="11" t="str">
        <f t="shared" si="186"/>
        <v>September</v>
      </c>
      <c r="K2975" s="11">
        <f ca="1" t="shared" si="187"/>
        <v>-25</v>
      </c>
    </row>
    <row r="2976" spans="1:11">
      <c r="A2976">
        <v>12975</v>
      </c>
      <c r="B2976" t="s">
        <v>2625</v>
      </c>
      <c r="C2976" t="s">
        <v>21</v>
      </c>
      <c r="D2976" t="s">
        <v>38</v>
      </c>
      <c r="E2976" t="s">
        <v>30</v>
      </c>
      <c r="F2976" s="2">
        <v>45410</v>
      </c>
      <c r="G2976" s="2">
        <v>46140</v>
      </c>
      <c r="H2976" s="11" t="str">
        <f ca="1" t="shared" si="184"/>
        <v>Expired</v>
      </c>
      <c r="I2976" s="11">
        <f t="shared" si="185"/>
        <v>2026</v>
      </c>
      <c r="J2976" s="11" t="str">
        <f t="shared" si="186"/>
        <v>April</v>
      </c>
      <c r="K2976" s="11">
        <f ca="1" t="shared" si="187"/>
        <v>-153</v>
      </c>
    </row>
    <row r="2977" spans="1:11">
      <c r="A2977">
        <v>12976</v>
      </c>
      <c r="B2977" t="s">
        <v>2626</v>
      </c>
      <c r="C2977" t="s">
        <v>25</v>
      </c>
      <c r="D2977" t="s">
        <v>10</v>
      </c>
      <c r="E2977" t="s">
        <v>35</v>
      </c>
      <c r="F2977" s="2">
        <v>45049</v>
      </c>
      <c r="G2977" s="2">
        <v>45779</v>
      </c>
      <c r="H2977" s="11" t="str">
        <f ca="1" t="shared" si="184"/>
        <v>Expired</v>
      </c>
      <c r="I2977">
        <f t="shared" si="185"/>
        <v>2025</v>
      </c>
      <c r="J2977" t="str">
        <f t="shared" si="186"/>
        <v>May</v>
      </c>
      <c r="K2977" s="11">
        <f ca="1" t="shared" si="187"/>
        <v>-514</v>
      </c>
    </row>
    <row r="2978" spans="1:11">
      <c r="A2978">
        <v>12977</v>
      </c>
      <c r="B2978" t="s">
        <v>2627</v>
      </c>
      <c r="C2978" t="s">
        <v>9</v>
      </c>
      <c r="D2978" t="s">
        <v>15</v>
      </c>
      <c r="E2978" t="s">
        <v>11</v>
      </c>
      <c r="F2978" s="2">
        <v>45328</v>
      </c>
      <c r="G2978" s="2">
        <v>45693</v>
      </c>
      <c r="H2978" s="11" t="str">
        <f ca="1" t="shared" si="184"/>
        <v>Expired</v>
      </c>
      <c r="I2978">
        <f t="shared" si="185"/>
        <v>2025</v>
      </c>
      <c r="J2978" t="str">
        <f t="shared" si="186"/>
        <v>February</v>
      </c>
      <c r="K2978" s="11">
        <f ca="1" t="shared" si="187"/>
        <v>-600</v>
      </c>
    </row>
    <row r="2979" spans="1:11">
      <c r="A2979">
        <v>12978</v>
      </c>
      <c r="B2979" t="s">
        <v>2628</v>
      </c>
      <c r="C2979" t="s">
        <v>21</v>
      </c>
      <c r="D2979" t="s">
        <v>26</v>
      </c>
      <c r="E2979" t="s">
        <v>16</v>
      </c>
      <c r="F2979" s="2">
        <v>45245</v>
      </c>
      <c r="G2979" s="2">
        <v>45975</v>
      </c>
      <c r="H2979" s="11" t="str">
        <f ca="1" t="shared" si="184"/>
        <v>Expired</v>
      </c>
      <c r="I2979">
        <f t="shared" si="185"/>
        <v>2025</v>
      </c>
      <c r="J2979" t="str">
        <f t="shared" si="186"/>
        <v>November</v>
      </c>
      <c r="K2979" s="11">
        <f ca="1" t="shared" si="187"/>
        <v>-318</v>
      </c>
    </row>
    <row r="2980" spans="1:11">
      <c r="A2980">
        <v>12979</v>
      </c>
      <c r="B2980" t="s">
        <v>2629</v>
      </c>
      <c r="C2980" t="s">
        <v>28</v>
      </c>
      <c r="D2980" t="s">
        <v>15</v>
      </c>
      <c r="E2980" t="s">
        <v>30</v>
      </c>
      <c r="F2980" s="2">
        <v>45038</v>
      </c>
      <c r="G2980" s="2">
        <v>45768</v>
      </c>
      <c r="H2980" s="11" t="str">
        <f ca="1" t="shared" si="184"/>
        <v>Expired</v>
      </c>
      <c r="I2980">
        <f t="shared" si="185"/>
        <v>2025</v>
      </c>
      <c r="J2980" t="str">
        <f t="shared" si="186"/>
        <v>April</v>
      </c>
      <c r="K2980" s="11">
        <f ca="1" t="shared" si="187"/>
        <v>-525</v>
      </c>
    </row>
    <row r="2981" spans="1:11">
      <c r="A2981">
        <v>12980</v>
      </c>
      <c r="B2981" t="s">
        <v>2630</v>
      </c>
      <c r="C2981" t="s">
        <v>21</v>
      </c>
      <c r="D2981" t="s">
        <v>38</v>
      </c>
      <c r="E2981" t="s">
        <v>35</v>
      </c>
      <c r="F2981" s="2">
        <v>45415</v>
      </c>
      <c r="G2981" s="2">
        <v>45780</v>
      </c>
      <c r="H2981" s="11" t="str">
        <f ca="1" t="shared" si="184"/>
        <v>Expired</v>
      </c>
      <c r="I2981">
        <f t="shared" si="185"/>
        <v>2025</v>
      </c>
      <c r="J2981" t="str">
        <f t="shared" si="186"/>
        <v>May</v>
      </c>
      <c r="K2981" s="11">
        <f ca="1" t="shared" si="187"/>
        <v>-513</v>
      </c>
    </row>
    <row r="2982" spans="1:11">
      <c r="A2982">
        <v>12981</v>
      </c>
      <c r="B2982" t="s">
        <v>2631</v>
      </c>
      <c r="C2982" t="s">
        <v>28</v>
      </c>
      <c r="D2982" t="s">
        <v>18</v>
      </c>
      <c r="E2982" t="s">
        <v>22</v>
      </c>
      <c r="F2982" s="2">
        <v>45126</v>
      </c>
      <c r="G2982" s="2">
        <v>45306</v>
      </c>
      <c r="H2982" s="11" t="str">
        <f ca="1" t="shared" si="184"/>
        <v>Expired</v>
      </c>
      <c r="I2982">
        <f t="shared" si="185"/>
        <v>2024</v>
      </c>
      <c r="J2982" t="str">
        <f t="shared" si="186"/>
        <v>January</v>
      </c>
      <c r="K2982" s="11">
        <f ca="1" t="shared" si="187"/>
        <v>-987</v>
      </c>
    </row>
    <row r="2983" spans="1:11">
      <c r="A2983">
        <v>12982</v>
      </c>
      <c r="B2983" t="s">
        <v>2632</v>
      </c>
      <c r="C2983" t="s">
        <v>21</v>
      </c>
      <c r="D2983" t="s">
        <v>15</v>
      </c>
      <c r="E2983" t="s">
        <v>35</v>
      </c>
      <c r="F2983" s="2">
        <v>45444</v>
      </c>
      <c r="G2983" s="2">
        <v>45624</v>
      </c>
      <c r="H2983" s="11" t="str">
        <f ca="1" t="shared" si="184"/>
        <v>Expired</v>
      </c>
      <c r="I2983">
        <f t="shared" si="185"/>
        <v>2024</v>
      </c>
      <c r="J2983" t="str">
        <f t="shared" si="186"/>
        <v>November</v>
      </c>
      <c r="K2983" s="11">
        <f ca="1" t="shared" si="187"/>
        <v>-669</v>
      </c>
    </row>
    <row r="2984" spans="1:11">
      <c r="A2984">
        <v>12983</v>
      </c>
      <c r="B2984" t="s">
        <v>2633</v>
      </c>
      <c r="C2984" t="s">
        <v>55</v>
      </c>
      <c r="D2984" t="s">
        <v>10</v>
      </c>
      <c r="E2984" t="s">
        <v>30</v>
      </c>
      <c r="F2984" s="2">
        <v>45272</v>
      </c>
      <c r="G2984" s="2">
        <v>45637</v>
      </c>
      <c r="H2984" s="11" t="str">
        <f ca="1" t="shared" si="184"/>
        <v>Expired</v>
      </c>
      <c r="I2984">
        <f t="shared" si="185"/>
        <v>2024</v>
      </c>
      <c r="J2984" t="str">
        <f t="shared" si="186"/>
        <v>December</v>
      </c>
      <c r="K2984" s="11">
        <f ca="1" t="shared" si="187"/>
        <v>-656</v>
      </c>
    </row>
    <row r="2985" spans="1:11">
      <c r="A2985">
        <v>12984</v>
      </c>
      <c r="B2985" t="s">
        <v>2634</v>
      </c>
      <c r="C2985" t="s">
        <v>25</v>
      </c>
      <c r="D2985" t="s">
        <v>26</v>
      </c>
      <c r="E2985" t="s">
        <v>30</v>
      </c>
      <c r="F2985" s="2">
        <v>45060</v>
      </c>
      <c r="G2985" s="2">
        <v>45790</v>
      </c>
      <c r="H2985" s="11" t="str">
        <f ca="1" t="shared" si="184"/>
        <v>Expired</v>
      </c>
      <c r="I2985">
        <f t="shared" si="185"/>
        <v>2025</v>
      </c>
      <c r="J2985" t="str">
        <f t="shared" si="186"/>
        <v>May</v>
      </c>
      <c r="K2985" s="11">
        <f ca="1" t="shared" si="187"/>
        <v>-503</v>
      </c>
    </row>
    <row r="2986" spans="1:11">
      <c r="A2986">
        <v>12985</v>
      </c>
      <c r="B2986" t="s">
        <v>1733</v>
      </c>
      <c r="C2986" t="s">
        <v>14</v>
      </c>
      <c r="D2986" t="s">
        <v>26</v>
      </c>
      <c r="E2986" t="s">
        <v>30</v>
      </c>
      <c r="F2986" s="2">
        <v>45572</v>
      </c>
      <c r="G2986" s="2">
        <v>45752</v>
      </c>
      <c r="H2986" s="11" t="str">
        <f ca="1" t="shared" si="184"/>
        <v>Expired</v>
      </c>
      <c r="I2986">
        <f t="shared" si="185"/>
        <v>2025</v>
      </c>
      <c r="J2986" t="str">
        <f t="shared" si="186"/>
        <v>April</v>
      </c>
      <c r="K2986" s="11">
        <f ca="1" t="shared" si="187"/>
        <v>-541</v>
      </c>
    </row>
    <row r="2987" spans="1:11">
      <c r="A2987">
        <v>12986</v>
      </c>
      <c r="B2987" t="s">
        <v>2635</v>
      </c>
      <c r="C2987" t="s">
        <v>21</v>
      </c>
      <c r="D2987" t="s">
        <v>38</v>
      </c>
      <c r="E2987" t="s">
        <v>22</v>
      </c>
      <c r="F2987" s="2">
        <v>45365</v>
      </c>
      <c r="G2987" s="2">
        <v>45730</v>
      </c>
      <c r="H2987" s="11" t="str">
        <f ca="1" t="shared" si="184"/>
        <v>Expired</v>
      </c>
      <c r="I2987">
        <f t="shared" si="185"/>
        <v>2025</v>
      </c>
      <c r="J2987" t="str">
        <f t="shared" si="186"/>
        <v>March</v>
      </c>
      <c r="K2987" s="11">
        <f ca="1" t="shared" si="187"/>
        <v>-563</v>
      </c>
    </row>
    <row r="2988" spans="1:11">
      <c r="A2988">
        <v>12987</v>
      </c>
      <c r="B2988" t="s">
        <v>709</v>
      </c>
      <c r="C2988" t="s">
        <v>28</v>
      </c>
      <c r="D2988" t="s">
        <v>26</v>
      </c>
      <c r="E2988" t="s">
        <v>16</v>
      </c>
      <c r="F2988" s="2">
        <v>45058</v>
      </c>
      <c r="G2988" s="2">
        <v>45423</v>
      </c>
      <c r="H2988" s="11" t="str">
        <f ca="1" t="shared" si="184"/>
        <v>Expired</v>
      </c>
      <c r="I2988">
        <f t="shared" si="185"/>
        <v>2024</v>
      </c>
      <c r="J2988" t="str">
        <f t="shared" si="186"/>
        <v>May</v>
      </c>
      <c r="K2988" s="11">
        <f ca="1" t="shared" si="187"/>
        <v>-870</v>
      </c>
    </row>
    <row r="2989" spans="1:11">
      <c r="A2989">
        <v>12988</v>
      </c>
      <c r="B2989" t="s">
        <v>2636</v>
      </c>
      <c r="C2989" t="s">
        <v>9</v>
      </c>
      <c r="D2989" t="s">
        <v>18</v>
      </c>
      <c r="E2989" t="s">
        <v>16</v>
      </c>
      <c r="F2989" s="2">
        <v>45459</v>
      </c>
      <c r="G2989" s="2">
        <v>45639</v>
      </c>
      <c r="H2989" s="11" t="str">
        <f ca="1" t="shared" si="184"/>
        <v>Expired</v>
      </c>
      <c r="I2989">
        <f t="shared" si="185"/>
        <v>2024</v>
      </c>
      <c r="J2989" t="str">
        <f t="shared" si="186"/>
        <v>December</v>
      </c>
      <c r="K2989" s="11">
        <f ca="1" t="shared" si="187"/>
        <v>-654</v>
      </c>
    </row>
    <row r="2990" spans="1:11">
      <c r="A2990">
        <v>12989</v>
      </c>
      <c r="B2990" t="s">
        <v>2637</v>
      </c>
      <c r="C2990" t="s">
        <v>55</v>
      </c>
      <c r="D2990" t="s">
        <v>15</v>
      </c>
      <c r="E2990" t="s">
        <v>16</v>
      </c>
      <c r="F2990" s="2">
        <v>44954</v>
      </c>
      <c r="G2990" s="2">
        <v>45319</v>
      </c>
      <c r="H2990" s="11" t="str">
        <f ca="1" t="shared" si="184"/>
        <v>Expired</v>
      </c>
      <c r="I2990">
        <f t="shared" si="185"/>
        <v>2024</v>
      </c>
      <c r="J2990" t="str">
        <f t="shared" si="186"/>
        <v>January</v>
      </c>
      <c r="K2990" s="11">
        <f ca="1" t="shared" si="187"/>
        <v>-974</v>
      </c>
    </row>
    <row r="2991" spans="1:11">
      <c r="A2991">
        <v>12990</v>
      </c>
      <c r="B2991" t="s">
        <v>972</v>
      </c>
      <c r="C2991" t="s">
        <v>9</v>
      </c>
      <c r="D2991" t="s">
        <v>10</v>
      </c>
      <c r="E2991" t="s">
        <v>11</v>
      </c>
      <c r="F2991" s="2">
        <v>45029</v>
      </c>
      <c r="G2991" s="2">
        <v>45209</v>
      </c>
      <c r="H2991" s="11" t="str">
        <f ca="1" t="shared" si="184"/>
        <v>Expired</v>
      </c>
      <c r="I2991">
        <f t="shared" si="185"/>
        <v>2023</v>
      </c>
      <c r="J2991" t="str">
        <f t="shared" si="186"/>
        <v>October</v>
      </c>
      <c r="K2991" s="11">
        <f ca="1" t="shared" si="187"/>
        <v>-1084</v>
      </c>
    </row>
    <row r="2992" spans="1:11">
      <c r="A2992">
        <v>12991</v>
      </c>
      <c r="B2992" t="s">
        <v>2638</v>
      </c>
      <c r="C2992" t="s">
        <v>25</v>
      </c>
      <c r="D2992" t="s">
        <v>10</v>
      </c>
      <c r="E2992" t="s">
        <v>30</v>
      </c>
      <c r="F2992" s="2">
        <v>44980</v>
      </c>
      <c r="G2992" s="2">
        <v>45345</v>
      </c>
      <c r="H2992" s="11" t="str">
        <f ca="1" t="shared" si="184"/>
        <v>Expired</v>
      </c>
      <c r="I2992">
        <f t="shared" si="185"/>
        <v>2024</v>
      </c>
      <c r="J2992" t="str">
        <f t="shared" si="186"/>
        <v>February</v>
      </c>
      <c r="K2992" s="11">
        <f ca="1" t="shared" si="187"/>
        <v>-948</v>
      </c>
    </row>
    <row r="2993" spans="1:11">
      <c r="A2993">
        <v>12992</v>
      </c>
      <c r="B2993" t="s">
        <v>2639</v>
      </c>
      <c r="C2993" t="s">
        <v>21</v>
      </c>
      <c r="D2993" t="s">
        <v>38</v>
      </c>
      <c r="E2993" t="s">
        <v>35</v>
      </c>
      <c r="F2993" s="2">
        <v>45038</v>
      </c>
      <c r="G2993" s="2">
        <v>45403</v>
      </c>
      <c r="H2993" s="11" t="str">
        <f ca="1" t="shared" si="184"/>
        <v>Expired</v>
      </c>
      <c r="I2993">
        <f t="shared" si="185"/>
        <v>2024</v>
      </c>
      <c r="J2993" t="str">
        <f t="shared" si="186"/>
        <v>April</v>
      </c>
      <c r="K2993" s="11">
        <f ca="1" t="shared" si="187"/>
        <v>-890</v>
      </c>
    </row>
    <row r="2994" spans="1:11">
      <c r="A2994">
        <v>12993</v>
      </c>
      <c r="B2994" t="s">
        <v>2640</v>
      </c>
      <c r="C2994" t="s">
        <v>55</v>
      </c>
      <c r="D2994" t="s">
        <v>15</v>
      </c>
      <c r="E2994" t="s">
        <v>11</v>
      </c>
      <c r="F2994" s="2">
        <v>45563</v>
      </c>
      <c r="G2994" s="2">
        <v>45743</v>
      </c>
      <c r="H2994" s="11" t="str">
        <f ca="1" t="shared" si="184"/>
        <v>Expired</v>
      </c>
      <c r="I2994">
        <f t="shared" si="185"/>
        <v>2025</v>
      </c>
      <c r="J2994" t="str">
        <f t="shared" si="186"/>
        <v>March</v>
      </c>
      <c r="K2994" s="11">
        <f ca="1" t="shared" si="187"/>
        <v>-550</v>
      </c>
    </row>
    <row r="2995" spans="1:11">
      <c r="A2995">
        <v>12994</v>
      </c>
      <c r="B2995" t="s">
        <v>1317</v>
      </c>
      <c r="C2995" t="s">
        <v>25</v>
      </c>
      <c r="D2995" t="s">
        <v>26</v>
      </c>
      <c r="E2995" t="s">
        <v>16</v>
      </c>
      <c r="F2995" s="2">
        <v>45174</v>
      </c>
      <c r="G2995" s="2">
        <v>45539</v>
      </c>
      <c r="H2995" s="11" t="str">
        <f ca="1" t="shared" si="184"/>
        <v>Expired</v>
      </c>
      <c r="I2995">
        <f t="shared" si="185"/>
        <v>2024</v>
      </c>
      <c r="J2995" t="str">
        <f t="shared" si="186"/>
        <v>September</v>
      </c>
      <c r="K2995" s="11">
        <f ca="1" t="shared" si="187"/>
        <v>-754</v>
      </c>
    </row>
    <row r="2996" spans="1:11">
      <c r="A2996">
        <v>12995</v>
      </c>
      <c r="B2996" t="s">
        <v>2641</v>
      </c>
      <c r="C2996" t="s">
        <v>9</v>
      </c>
      <c r="D2996" t="s">
        <v>15</v>
      </c>
      <c r="E2996" t="s">
        <v>22</v>
      </c>
      <c r="F2996" s="2">
        <v>45125</v>
      </c>
      <c r="G2996" s="2">
        <v>45490</v>
      </c>
      <c r="H2996" s="11" t="str">
        <f ca="1" t="shared" si="184"/>
        <v>Expired</v>
      </c>
      <c r="I2996">
        <f t="shared" si="185"/>
        <v>2024</v>
      </c>
      <c r="J2996" t="str">
        <f t="shared" si="186"/>
        <v>July</v>
      </c>
      <c r="K2996" s="11">
        <f ca="1" t="shared" si="187"/>
        <v>-803</v>
      </c>
    </row>
    <row r="2997" spans="1:11">
      <c r="A2997">
        <v>12996</v>
      </c>
      <c r="B2997" t="s">
        <v>2642</v>
      </c>
      <c r="C2997" t="s">
        <v>55</v>
      </c>
      <c r="D2997" t="s">
        <v>15</v>
      </c>
      <c r="E2997" t="s">
        <v>35</v>
      </c>
      <c r="F2997" s="2">
        <v>45066</v>
      </c>
      <c r="G2997" s="2">
        <v>45431</v>
      </c>
      <c r="H2997" s="11" t="str">
        <f ca="1" t="shared" si="184"/>
        <v>Expired</v>
      </c>
      <c r="I2997">
        <f t="shared" si="185"/>
        <v>2024</v>
      </c>
      <c r="J2997" t="str">
        <f t="shared" si="186"/>
        <v>May</v>
      </c>
      <c r="K2997" s="11">
        <f ca="1" t="shared" si="187"/>
        <v>-862</v>
      </c>
    </row>
    <row r="2998" spans="1:11">
      <c r="A2998">
        <v>12997</v>
      </c>
      <c r="B2998" t="s">
        <v>2643</v>
      </c>
      <c r="C2998" t="s">
        <v>21</v>
      </c>
      <c r="D2998" t="s">
        <v>10</v>
      </c>
      <c r="E2998" t="s">
        <v>35</v>
      </c>
      <c r="F2998" s="2">
        <v>45054</v>
      </c>
      <c r="G2998" s="2">
        <v>45234</v>
      </c>
      <c r="H2998" s="11" t="str">
        <f ca="1" t="shared" si="184"/>
        <v>Expired</v>
      </c>
      <c r="I2998">
        <f t="shared" si="185"/>
        <v>2023</v>
      </c>
      <c r="J2998" t="str">
        <f t="shared" si="186"/>
        <v>November</v>
      </c>
      <c r="K2998" s="11">
        <f ca="1" t="shared" si="187"/>
        <v>-1059</v>
      </c>
    </row>
    <row r="2999" spans="1:11">
      <c r="A2999">
        <v>12998</v>
      </c>
      <c r="B2999" t="s">
        <v>1037</v>
      </c>
      <c r="C2999" t="s">
        <v>55</v>
      </c>
      <c r="D2999" t="s">
        <v>26</v>
      </c>
      <c r="E2999" t="s">
        <v>35</v>
      </c>
      <c r="F2999" s="2">
        <v>44975</v>
      </c>
      <c r="G2999" s="2">
        <v>45705</v>
      </c>
      <c r="H2999" s="11" t="str">
        <f ca="1" t="shared" si="184"/>
        <v>Expired</v>
      </c>
      <c r="I2999">
        <f t="shared" si="185"/>
        <v>2025</v>
      </c>
      <c r="J2999" t="str">
        <f t="shared" si="186"/>
        <v>February</v>
      </c>
      <c r="K2999" s="11">
        <f ca="1" t="shared" si="187"/>
        <v>-588</v>
      </c>
    </row>
    <row r="3000" spans="1:11">
      <c r="A3000">
        <v>12999</v>
      </c>
      <c r="B3000" t="s">
        <v>2644</v>
      </c>
      <c r="C3000" t="s">
        <v>28</v>
      </c>
      <c r="D3000" t="s">
        <v>26</v>
      </c>
      <c r="E3000" t="s">
        <v>30</v>
      </c>
      <c r="F3000" s="2">
        <v>45219</v>
      </c>
      <c r="G3000" s="2">
        <v>45949</v>
      </c>
      <c r="H3000" s="11" t="str">
        <f ca="1" t="shared" si="184"/>
        <v>Expired</v>
      </c>
      <c r="I3000">
        <f t="shared" si="185"/>
        <v>2025</v>
      </c>
      <c r="J3000" t="str">
        <f t="shared" si="186"/>
        <v>October</v>
      </c>
      <c r="K3000" s="11">
        <f ca="1" t="shared" si="187"/>
        <v>-344</v>
      </c>
    </row>
    <row r="3001" spans="1:11">
      <c r="A3001">
        <v>13000</v>
      </c>
      <c r="B3001" t="s">
        <v>2645</v>
      </c>
      <c r="C3001" t="s">
        <v>14</v>
      </c>
      <c r="D3001" t="s">
        <v>38</v>
      </c>
      <c r="E3001" t="s">
        <v>30</v>
      </c>
      <c r="F3001" s="2">
        <v>45523</v>
      </c>
      <c r="G3001" s="2">
        <v>45703</v>
      </c>
      <c r="H3001" s="11" t="str">
        <f ca="1" t="shared" si="184"/>
        <v>Expired</v>
      </c>
      <c r="I3001">
        <f t="shared" si="185"/>
        <v>2025</v>
      </c>
      <c r="J3001" t="str">
        <f t="shared" si="186"/>
        <v>February</v>
      </c>
      <c r="K3001" s="11">
        <f ca="1" t="shared" si="187"/>
        <v>-590</v>
      </c>
    </row>
    <row r="3002" spans="1:11">
      <c r="A3002">
        <v>13001</v>
      </c>
      <c r="B3002" t="s">
        <v>2646</v>
      </c>
      <c r="C3002" t="s">
        <v>14</v>
      </c>
      <c r="D3002" t="s">
        <v>15</v>
      </c>
      <c r="E3002" t="s">
        <v>35</v>
      </c>
      <c r="F3002" s="2">
        <v>45567</v>
      </c>
      <c r="G3002" s="2">
        <v>45932</v>
      </c>
      <c r="H3002" s="11" t="str">
        <f ca="1" t="shared" si="184"/>
        <v>Expired</v>
      </c>
      <c r="I3002">
        <f t="shared" si="185"/>
        <v>2025</v>
      </c>
      <c r="J3002" t="str">
        <f t="shared" si="186"/>
        <v>October</v>
      </c>
      <c r="K3002" s="11">
        <f ca="1" t="shared" si="187"/>
        <v>-361</v>
      </c>
    </row>
    <row r="3003" spans="1:11">
      <c r="A3003">
        <v>13002</v>
      </c>
      <c r="B3003" t="s">
        <v>2647</v>
      </c>
      <c r="C3003" t="s">
        <v>28</v>
      </c>
      <c r="D3003" t="s">
        <v>38</v>
      </c>
      <c r="E3003" t="s">
        <v>30</v>
      </c>
      <c r="F3003" s="2">
        <v>45492</v>
      </c>
      <c r="G3003" s="2">
        <v>46222</v>
      </c>
      <c r="H3003" s="11" t="str">
        <f ca="1" t="shared" si="184"/>
        <v>Expired</v>
      </c>
      <c r="I3003" s="11">
        <f t="shared" si="185"/>
        <v>2026</v>
      </c>
      <c r="J3003" s="11" t="str">
        <f t="shared" si="186"/>
        <v>July</v>
      </c>
      <c r="K3003" s="11">
        <f ca="1" t="shared" si="187"/>
        <v>-71</v>
      </c>
    </row>
    <row r="3004" spans="1:11">
      <c r="A3004">
        <v>13003</v>
      </c>
      <c r="B3004" t="s">
        <v>2648</v>
      </c>
      <c r="C3004" t="s">
        <v>14</v>
      </c>
      <c r="D3004" t="s">
        <v>38</v>
      </c>
      <c r="E3004" t="s">
        <v>16</v>
      </c>
      <c r="F3004" s="2">
        <v>45461</v>
      </c>
      <c r="G3004" s="2">
        <v>45826</v>
      </c>
      <c r="H3004" s="11" t="str">
        <f ca="1" t="shared" si="184"/>
        <v>Expired</v>
      </c>
      <c r="I3004">
        <f t="shared" si="185"/>
        <v>2025</v>
      </c>
      <c r="J3004" t="str">
        <f t="shared" si="186"/>
        <v>June</v>
      </c>
      <c r="K3004" s="11">
        <f ca="1" t="shared" si="187"/>
        <v>-467</v>
      </c>
    </row>
    <row r="3005" spans="1:11">
      <c r="A3005">
        <v>13004</v>
      </c>
      <c r="B3005" t="s">
        <v>2649</v>
      </c>
      <c r="C3005" t="s">
        <v>25</v>
      </c>
      <c r="D3005" t="s">
        <v>15</v>
      </c>
      <c r="E3005" t="s">
        <v>22</v>
      </c>
      <c r="F3005" s="2">
        <v>45579</v>
      </c>
      <c r="G3005" s="2">
        <v>46309</v>
      </c>
      <c r="H3005" s="11" t="str">
        <f ca="1" t="shared" si="184"/>
        <v>Expiring_Soon</v>
      </c>
      <c r="I3005" s="11">
        <f t="shared" si="185"/>
        <v>2026</v>
      </c>
      <c r="J3005" s="11" t="str">
        <f t="shared" si="186"/>
        <v>October</v>
      </c>
      <c r="K3005" s="11">
        <f ca="1" t="shared" si="187"/>
        <v>16</v>
      </c>
    </row>
    <row r="3006" spans="1:11">
      <c r="A3006">
        <v>13005</v>
      </c>
      <c r="B3006" t="s">
        <v>1946</v>
      </c>
      <c r="C3006" t="s">
        <v>25</v>
      </c>
      <c r="D3006" t="s">
        <v>15</v>
      </c>
      <c r="E3006" t="s">
        <v>16</v>
      </c>
      <c r="F3006" s="2">
        <v>45228</v>
      </c>
      <c r="G3006" s="2">
        <v>45408</v>
      </c>
      <c r="H3006" s="11" t="str">
        <f ca="1" t="shared" si="184"/>
        <v>Expired</v>
      </c>
      <c r="I3006">
        <f t="shared" si="185"/>
        <v>2024</v>
      </c>
      <c r="J3006" t="str">
        <f t="shared" si="186"/>
        <v>April</v>
      </c>
      <c r="K3006" s="11">
        <f ca="1" t="shared" si="187"/>
        <v>-885</v>
      </c>
    </row>
    <row r="3007" spans="1:11">
      <c r="A3007">
        <v>13006</v>
      </c>
      <c r="B3007" t="s">
        <v>80</v>
      </c>
      <c r="C3007" t="s">
        <v>25</v>
      </c>
      <c r="D3007" t="s">
        <v>15</v>
      </c>
      <c r="E3007" t="s">
        <v>35</v>
      </c>
      <c r="F3007" s="2">
        <v>45126</v>
      </c>
      <c r="G3007" s="2">
        <v>45306</v>
      </c>
      <c r="H3007" s="11" t="str">
        <f ca="1" t="shared" si="184"/>
        <v>Expired</v>
      </c>
      <c r="I3007">
        <f t="shared" si="185"/>
        <v>2024</v>
      </c>
      <c r="J3007" t="str">
        <f t="shared" si="186"/>
        <v>January</v>
      </c>
      <c r="K3007" s="11">
        <f ca="1" t="shared" si="187"/>
        <v>-987</v>
      </c>
    </row>
    <row r="3008" spans="1:11">
      <c r="A3008">
        <v>13007</v>
      </c>
      <c r="B3008" t="s">
        <v>2650</v>
      </c>
      <c r="C3008" t="s">
        <v>9</v>
      </c>
      <c r="D3008" t="s">
        <v>18</v>
      </c>
      <c r="E3008" t="s">
        <v>11</v>
      </c>
      <c r="F3008" s="2">
        <v>45228</v>
      </c>
      <c r="G3008" s="2">
        <v>45408</v>
      </c>
      <c r="H3008" s="11" t="str">
        <f ca="1" t="shared" si="184"/>
        <v>Expired</v>
      </c>
      <c r="I3008">
        <f t="shared" si="185"/>
        <v>2024</v>
      </c>
      <c r="J3008" t="str">
        <f t="shared" si="186"/>
        <v>April</v>
      </c>
      <c r="K3008" s="11">
        <f ca="1" t="shared" si="187"/>
        <v>-885</v>
      </c>
    </row>
    <row r="3009" spans="1:11">
      <c r="A3009">
        <v>13008</v>
      </c>
      <c r="B3009" t="s">
        <v>2651</v>
      </c>
      <c r="C3009" t="s">
        <v>55</v>
      </c>
      <c r="D3009" t="s">
        <v>15</v>
      </c>
      <c r="E3009" t="s">
        <v>35</v>
      </c>
      <c r="F3009" s="2">
        <v>44983</v>
      </c>
      <c r="G3009" s="2">
        <v>45348</v>
      </c>
      <c r="H3009" s="11" t="str">
        <f ca="1" t="shared" si="184"/>
        <v>Expired</v>
      </c>
      <c r="I3009">
        <f t="shared" si="185"/>
        <v>2024</v>
      </c>
      <c r="J3009" t="str">
        <f t="shared" si="186"/>
        <v>February</v>
      </c>
      <c r="K3009" s="11">
        <f ca="1" t="shared" si="187"/>
        <v>-945</v>
      </c>
    </row>
    <row r="3010" spans="1:11">
      <c r="A3010">
        <v>13009</v>
      </c>
      <c r="B3010" t="s">
        <v>2652</v>
      </c>
      <c r="C3010" t="s">
        <v>28</v>
      </c>
      <c r="D3010" t="s">
        <v>38</v>
      </c>
      <c r="E3010" t="s">
        <v>11</v>
      </c>
      <c r="F3010" s="2">
        <v>45334</v>
      </c>
      <c r="G3010" s="2">
        <v>46064</v>
      </c>
      <c r="H3010" s="11" t="str">
        <f ca="1" t="shared" ref="H3010:H3073" si="188">IF(K3010&lt;=0,"Expired",IF(AND(K3010&gt;=1,K3010&lt;=30),"Expiring_Soon","Active"))</f>
        <v>Expired</v>
      </c>
      <c r="I3010" s="11">
        <f t="shared" ref="I3010:I3073" si="189">YEAR(G3010)</f>
        <v>2026</v>
      </c>
      <c r="J3010" s="11" t="str">
        <f t="shared" ref="J3010:J3073" si="190">TEXT(G3010,"mmmm")</f>
        <v>February</v>
      </c>
      <c r="K3010" s="11">
        <f ca="1" t="shared" ref="K3010:K3073" si="191">G3010-TODAY()</f>
        <v>-229</v>
      </c>
    </row>
    <row r="3011" spans="1:11">
      <c r="A3011">
        <v>13010</v>
      </c>
      <c r="B3011" t="s">
        <v>1103</v>
      </c>
      <c r="C3011" t="s">
        <v>55</v>
      </c>
      <c r="D3011" t="s">
        <v>26</v>
      </c>
      <c r="E3011" t="s">
        <v>22</v>
      </c>
      <c r="F3011" s="2">
        <v>45105</v>
      </c>
      <c r="G3011" s="2">
        <v>45835</v>
      </c>
      <c r="H3011" s="11" t="str">
        <f ca="1" t="shared" si="188"/>
        <v>Expired</v>
      </c>
      <c r="I3011">
        <f t="shared" si="189"/>
        <v>2025</v>
      </c>
      <c r="J3011" t="str">
        <f t="shared" si="190"/>
        <v>June</v>
      </c>
      <c r="K3011" s="11">
        <f ca="1" t="shared" si="191"/>
        <v>-458</v>
      </c>
    </row>
    <row r="3012" spans="1:11">
      <c r="A3012">
        <v>13011</v>
      </c>
      <c r="B3012" t="s">
        <v>1212</v>
      </c>
      <c r="C3012" t="s">
        <v>28</v>
      </c>
      <c r="D3012" t="s">
        <v>18</v>
      </c>
      <c r="E3012" t="s">
        <v>35</v>
      </c>
      <c r="F3012" s="2">
        <v>45548</v>
      </c>
      <c r="G3012" s="2">
        <v>45728</v>
      </c>
      <c r="H3012" s="11" t="str">
        <f ca="1" t="shared" si="188"/>
        <v>Expired</v>
      </c>
      <c r="I3012">
        <f t="shared" si="189"/>
        <v>2025</v>
      </c>
      <c r="J3012" t="str">
        <f t="shared" si="190"/>
        <v>March</v>
      </c>
      <c r="K3012" s="11">
        <f ca="1" t="shared" si="191"/>
        <v>-565</v>
      </c>
    </row>
    <row r="3013" spans="1:11">
      <c r="A3013">
        <v>13012</v>
      </c>
      <c r="B3013" t="s">
        <v>2653</v>
      </c>
      <c r="C3013" t="s">
        <v>25</v>
      </c>
      <c r="D3013" t="s">
        <v>18</v>
      </c>
      <c r="E3013" t="s">
        <v>35</v>
      </c>
      <c r="F3013" s="2">
        <v>45068</v>
      </c>
      <c r="G3013" s="2">
        <v>45798</v>
      </c>
      <c r="H3013" s="11" t="str">
        <f ca="1" t="shared" si="188"/>
        <v>Expired</v>
      </c>
      <c r="I3013">
        <f t="shared" si="189"/>
        <v>2025</v>
      </c>
      <c r="J3013" t="str">
        <f t="shared" si="190"/>
        <v>May</v>
      </c>
      <c r="K3013" s="11">
        <f ca="1" t="shared" si="191"/>
        <v>-495</v>
      </c>
    </row>
    <row r="3014" spans="1:11">
      <c r="A3014">
        <v>13013</v>
      </c>
      <c r="B3014" t="s">
        <v>2654</v>
      </c>
      <c r="C3014" t="s">
        <v>9</v>
      </c>
      <c r="D3014" t="s">
        <v>10</v>
      </c>
      <c r="E3014" t="s">
        <v>16</v>
      </c>
      <c r="F3014" s="2">
        <v>45279</v>
      </c>
      <c r="G3014" s="2">
        <v>45644</v>
      </c>
      <c r="H3014" s="11" t="str">
        <f ca="1" t="shared" si="188"/>
        <v>Expired</v>
      </c>
      <c r="I3014">
        <f t="shared" si="189"/>
        <v>2024</v>
      </c>
      <c r="J3014" t="str">
        <f t="shared" si="190"/>
        <v>December</v>
      </c>
      <c r="K3014" s="11">
        <f ca="1" t="shared" si="191"/>
        <v>-649</v>
      </c>
    </row>
    <row r="3015" spans="1:11">
      <c r="A3015">
        <v>13014</v>
      </c>
      <c r="B3015" t="s">
        <v>2655</v>
      </c>
      <c r="C3015" t="s">
        <v>21</v>
      </c>
      <c r="D3015" t="s">
        <v>15</v>
      </c>
      <c r="E3015" t="s">
        <v>35</v>
      </c>
      <c r="F3015" s="2">
        <v>45371</v>
      </c>
      <c r="G3015" s="2">
        <v>45736</v>
      </c>
      <c r="H3015" s="11" t="str">
        <f ca="1" t="shared" si="188"/>
        <v>Expired</v>
      </c>
      <c r="I3015">
        <f t="shared" si="189"/>
        <v>2025</v>
      </c>
      <c r="J3015" t="str">
        <f t="shared" si="190"/>
        <v>March</v>
      </c>
      <c r="K3015" s="11">
        <f ca="1" t="shared" si="191"/>
        <v>-557</v>
      </c>
    </row>
    <row r="3016" spans="1:11">
      <c r="A3016">
        <v>13015</v>
      </c>
      <c r="B3016" t="s">
        <v>996</v>
      </c>
      <c r="C3016" t="s">
        <v>21</v>
      </c>
      <c r="D3016" t="s">
        <v>38</v>
      </c>
      <c r="E3016" t="s">
        <v>35</v>
      </c>
      <c r="F3016" s="2">
        <v>45294</v>
      </c>
      <c r="G3016" s="2">
        <v>46024</v>
      </c>
      <c r="H3016" s="11" t="str">
        <f ca="1" t="shared" si="188"/>
        <v>Expired</v>
      </c>
      <c r="I3016" s="11">
        <f t="shared" si="189"/>
        <v>2026</v>
      </c>
      <c r="J3016" s="11" t="str">
        <f t="shared" si="190"/>
        <v>January</v>
      </c>
      <c r="K3016" s="11">
        <f ca="1" t="shared" si="191"/>
        <v>-269</v>
      </c>
    </row>
    <row r="3017" spans="1:11">
      <c r="A3017">
        <v>13016</v>
      </c>
      <c r="B3017" t="s">
        <v>2656</v>
      </c>
      <c r="C3017" t="s">
        <v>55</v>
      </c>
      <c r="D3017" t="s">
        <v>10</v>
      </c>
      <c r="E3017" t="s">
        <v>16</v>
      </c>
      <c r="F3017" s="2">
        <v>45490</v>
      </c>
      <c r="G3017" s="2">
        <v>45855</v>
      </c>
      <c r="H3017" s="11" t="str">
        <f ca="1" t="shared" si="188"/>
        <v>Expired</v>
      </c>
      <c r="I3017">
        <f t="shared" si="189"/>
        <v>2025</v>
      </c>
      <c r="J3017" t="str">
        <f t="shared" si="190"/>
        <v>July</v>
      </c>
      <c r="K3017" s="11">
        <f ca="1" t="shared" si="191"/>
        <v>-438</v>
      </c>
    </row>
    <row r="3018" spans="1:11">
      <c r="A3018">
        <v>13017</v>
      </c>
      <c r="B3018" t="s">
        <v>2279</v>
      </c>
      <c r="C3018" t="s">
        <v>25</v>
      </c>
      <c r="D3018" t="s">
        <v>38</v>
      </c>
      <c r="E3018" t="s">
        <v>16</v>
      </c>
      <c r="F3018" s="2">
        <v>45148</v>
      </c>
      <c r="G3018" s="2">
        <v>45328</v>
      </c>
      <c r="H3018" s="11" t="str">
        <f ca="1" t="shared" si="188"/>
        <v>Expired</v>
      </c>
      <c r="I3018">
        <f t="shared" si="189"/>
        <v>2024</v>
      </c>
      <c r="J3018" t="str">
        <f t="shared" si="190"/>
        <v>February</v>
      </c>
      <c r="K3018" s="11">
        <f ca="1" t="shared" si="191"/>
        <v>-965</v>
      </c>
    </row>
    <row r="3019" spans="1:11">
      <c r="A3019">
        <v>13018</v>
      </c>
      <c r="B3019" t="s">
        <v>2657</v>
      </c>
      <c r="C3019" t="s">
        <v>55</v>
      </c>
      <c r="D3019" t="s">
        <v>26</v>
      </c>
      <c r="E3019" t="s">
        <v>11</v>
      </c>
      <c r="F3019" s="2">
        <v>45121</v>
      </c>
      <c r="G3019" s="2">
        <v>45851</v>
      </c>
      <c r="H3019" s="11" t="str">
        <f ca="1" t="shared" si="188"/>
        <v>Expired</v>
      </c>
      <c r="I3019">
        <f t="shared" si="189"/>
        <v>2025</v>
      </c>
      <c r="J3019" t="str">
        <f t="shared" si="190"/>
        <v>July</v>
      </c>
      <c r="K3019" s="11">
        <f ca="1" t="shared" si="191"/>
        <v>-442</v>
      </c>
    </row>
    <row r="3020" spans="1:11">
      <c r="A3020">
        <v>13019</v>
      </c>
      <c r="B3020" t="s">
        <v>2658</v>
      </c>
      <c r="C3020" t="s">
        <v>25</v>
      </c>
      <c r="D3020" t="s">
        <v>26</v>
      </c>
      <c r="E3020" t="s">
        <v>30</v>
      </c>
      <c r="F3020" s="2">
        <v>45123</v>
      </c>
      <c r="G3020" s="2">
        <v>45488</v>
      </c>
      <c r="H3020" s="11" t="str">
        <f ca="1" t="shared" si="188"/>
        <v>Expired</v>
      </c>
      <c r="I3020">
        <f t="shared" si="189"/>
        <v>2024</v>
      </c>
      <c r="J3020" t="str">
        <f t="shared" si="190"/>
        <v>July</v>
      </c>
      <c r="K3020" s="11">
        <f ca="1" t="shared" si="191"/>
        <v>-805</v>
      </c>
    </row>
    <row r="3021" spans="1:11">
      <c r="A3021">
        <v>13020</v>
      </c>
      <c r="B3021" t="s">
        <v>1632</v>
      </c>
      <c r="C3021" t="s">
        <v>21</v>
      </c>
      <c r="D3021" t="s">
        <v>18</v>
      </c>
      <c r="E3021" t="s">
        <v>35</v>
      </c>
      <c r="F3021" s="2">
        <v>45245</v>
      </c>
      <c r="G3021" s="2">
        <v>45975</v>
      </c>
      <c r="H3021" s="11" t="str">
        <f ca="1" t="shared" si="188"/>
        <v>Expired</v>
      </c>
      <c r="I3021">
        <f t="shared" si="189"/>
        <v>2025</v>
      </c>
      <c r="J3021" t="str">
        <f t="shared" si="190"/>
        <v>November</v>
      </c>
      <c r="K3021" s="11">
        <f ca="1" t="shared" si="191"/>
        <v>-318</v>
      </c>
    </row>
    <row r="3022" spans="1:11">
      <c r="A3022">
        <v>13021</v>
      </c>
      <c r="B3022" t="s">
        <v>2659</v>
      </c>
      <c r="C3022" t="s">
        <v>9</v>
      </c>
      <c r="D3022" t="s">
        <v>18</v>
      </c>
      <c r="E3022" t="s">
        <v>22</v>
      </c>
      <c r="F3022" s="2">
        <v>45156</v>
      </c>
      <c r="G3022" s="2">
        <v>45336</v>
      </c>
      <c r="H3022" s="11" t="str">
        <f ca="1" t="shared" si="188"/>
        <v>Expired</v>
      </c>
      <c r="I3022">
        <f t="shared" si="189"/>
        <v>2024</v>
      </c>
      <c r="J3022" t="str">
        <f t="shared" si="190"/>
        <v>February</v>
      </c>
      <c r="K3022" s="11">
        <f ca="1" t="shared" si="191"/>
        <v>-957</v>
      </c>
    </row>
    <row r="3023" spans="1:11">
      <c r="A3023">
        <v>13022</v>
      </c>
      <c r="B3023" t="s">
        <v>2660</v>
      </c>
      <c r="C3023" t="s">
        <v>55</v>
      </c>
      <c r="D3023" t="s">
        <v>15</v>
      </c>
      <c r="E3023" t="s">
        <v>22</v>
      </c>
      <c r="F3023" s="2">
        <v>45325</v>
      </c>
      <c r="G3023" s="2">
        <v>45505</v>
      </c>
      <c r="H3023" s="11" t="str">
        <f ca="1" t="shared" si="188"/>
        <v>Expired</v>
      </c>
      <c r="I3023">
        <f t="shared" si="189"/>
        <v>2024</v>
      </c>
      <c r="J3023" t="str">
        <f t="shared" si="190"/>
        <v>August</v>
      </c>
      <c r="K3023" s="11">
        <f ca="1" t="shared" si="191"/>
        <v>-788</v>
      </c>
    </row>
    <row r="3024" spans="1:11">
      <c r="A3024">
        <v>13023</v>
      </c>
      <c r="B3024" t="s">
        <v>2661</v>
      </c>
      <c r="C3024" t="s">
        <v>55</v>
      </c>
      <c r="D3024" t="s">
        <v>15</v>
      </c>
      <c r="E3024" t="s">
        <v>11</v>
      </c>
      <c r="F3024" s="2">
        <v>45003</v>
      </c>
      <c r="G3024" s="2">
        <v>45183</v>
      </c>
      <c r="H3024" s="11" t="str">
        <f ca="1" t="shared" si="188"/>
        <v>Expired</v>
      </c>
      <c r="I3024">
        <f t="shared" si="189"/>
        <v>2023</v>
      </c>
      <c r="J3024" t="str">
        <f t="shared" si="190"/>
        <v>September</v>
      </c>
      <c r="K3024" s="11">
        <f ca="1" t="shared" si="191"/>
        <v>-1110</v>
      </c>
    </row>
    <row r="3025" spans="1:11">
      <c r="A3025">
        <v>13024</v>
      </c>
      <c r="B3025" t="s">
        <v>2662</v>
      </c>
      <c r="C3025" t="s">
        <v>28</v>
      </c>
      <c r="D3025" t="s">
        <v>10</v>
      </c>
      <c r="E3025" t="s">
        <v>16</v>
      </c>
      <c r="F3025" s="2">
        <v>44976</v>
      </c>
      <c r="G3025" s="2">
        <v>45156</v>
      </c>
      <c r="H3025" s="11" t="str">
        <f ca="1" t="shared" si="188"/>
        <v>Expired</v>
      </c>
      <c r="I3025">
        <f t="shared" si="189"/>
        <v>2023</v>
      </c>
      <c r="J3025" t="str">
        <f t="shared" si="190"/>
        <v>August</v>
      </c>
      <c r="K3025" s="11">
        <f ca="1" t="shared" si="191"/>
        <v>-1137</v>
      </c>
    </row>
    <row r="3026" spans="1:11">
      <c r="A3026">
        <v>13025</v>
      </c>
      <c r="B3026" t="s">
        <v>1428</v>
      </c>
      <c r="C3026" t="s">
        <v>9</v>
      </c>
      <c r="D3026" t="s">
        <v>15</v>
      </c>
      <c r="E3026" t="s">
        <v>30</v>
      </c>
      <c r="F3026" s="2">
        <v>45009</v>
      </c>
      <c r="G3026" s="2">
        <v>45374</v>
      </c>
      <c r="H3026" s="11" t="str">
        <f ca="1" t="shared" si="188"/>
        <v>Expired</v>
      </c>
      <c r="I3026">
        <f t="shared" si="189"/>
        <v>2024</v>
      </c>
      <c r="J3026" t="str">
        <f t="shared" si="190"/>
        <v>March</v>
      </c>
      <c r="K3026" s="11">
        <f ca="1" t="shared" si="191"/>
        <v>-919</v>
      </c>
    </row>
    <row r="3027" spans="1:11">
      <c r="A3027">
        <v>13026</v>
      </c>
      <c r="B3027" t="s">
        <v>2663</v>
      </c>
      <c r="C3027" t="s">
        <v>9</v>
      </c>
      <c r="D3027" t="s">
        <v>10</v>
      </c>
      <c r="E3027" t="s">
        <v>16</v>
      </c>
      <c r="F3027" s="2">
        <v>45391</v>
      </c>
      <c r="G3027" s="2">
        <v>45756</v>
      </c>
      <c r="H3027" s="11" t="str">
        <f ca="1" t="shared" si="188"/>
        <v>Expired</v>
      </c>
      <c r="I3027">
        <f t="shared" si="189"/>
        <v>2025</v>
      </c>
      <c r="J3027" t="str">
        <f t="shared" si="190"/>
        <v>April</v>
      </c>
      <c r="K3027" s="11">
        <f ca="1" t="shared" si="191"/>
        <v>-537</v>
      </c>
    </row>
    <row r="3028" spans="1:11">
      <c r="A3028">
        <v>13027</v>
      </c>
      <c r="B3028" t="s">
        <v>2664</v>
      </c>
      <c r="C3028" t="s">
        <v>14</v>
      </c>
      <c r="D3028" t="s">
        <v>15</v>
      </c>
      <c r="E3028" t="s">
        <v>11</v>
      </c>
      <c r="F3028" s="2">
        <v>45523</v>
      </c>
      <c r="G3028" s="2">
        <v>45888</v>
      </c>
      <c r="H3028" s="11" t="str">
        <f ca="1" t="shared" si="188"/>
        <v>Expired</v>
      </c>
      <c r="I3028">
        <f t="shared" si="189"/>
        <v>2025</v>
      </c>
      <c r="J3028" t="str">
        <f t="shared" si="190"/>
        <v>August</v>
      </c>
      <c r="K3028" s="11">
        <f ca="1" t="shared" si="191"/>
        <v>-405</v>
      </c>
    </row>
    <row r="3029" spans="1:11">
      <c r="A3029">
        <v>13028</v>
      </c>
      <c r="B3029" t="s">
        <v>2665</v>
      </c>
      <c r="C3029" t="s">
        <v>14</v>
      </c>
      <c r="D3029" t="s">
        <v>18</v>
      </c>
      <c r="E3029" t="s">
        <v>16</v>
      </c>
      <c r="F3029" s="2">
        <v>45304</v>
      </c>
      <c r="G3029" s="2">
        <v>45484</v>
      </c>
      <c r="H3029" s="11" t="str">
        <f ca="1" t="shared" si="188"/>
        <v>Expired</v>
      </c>
      <c r="I3029">
        <f t="shared" si="189"/>
        <v>2024</v>
      </c>
      <c r="J3029" t="str">
        <f t="shared" si="190"/>
        <v>July</v>
      </c>
      <c r="K3029" s="11">
        <f ca="1" t="shared" si="191"/>
        <v>-809</v>
      </c>
    </row>
    <row r="3030" spans="1:11">
      <c r="A3030">
        <v>13029</v>
      </c>
      <c r="B3030" t="s">
        <v>2666</v>
      </c>
      <c r="C3030" t="s">
        <v>25</v>
      </c>
      <c r="D3030" t="s">
        <v>26</v>
      </c>
      <c r="E3030" t="s">
        <v>22</v>
      </c>
      <c r="F3030" s="2">
        <v>45378</v>
      </c>
      <c r="G3030" s="2">
        <v>45743</v>
      </c>
      <c r="H3030" s="11" t="str">
        <f ca="1" t="shared" si="188"/>
        <v>Expired</v>
      </c>
      <c r="I3030">
        <f t="shared" si="189"/>
        <v>2025</v>
      </c>
      <c r="J3030" t="str">
        <f t="shared" si="190"/>
        <v>March</v>
      </c>
      <c r="K3030" s="11">
        <f ca="1" t="shared" si="191"/>
        <v>-550</v>
      </c>
    </row>
    <row r="3031" spans="1:11">
      <c r="A3031">
        <v>13030</v>
      </c>
      <c r="B3031" t="s">
        <v>2667</v>
      </c>
      <c r="C3031" t="s">
        <v>55</v>
      </c>
      <c r="D3031" t="s">
        <v>18</v>
      </c>
      <c r="E3031" t="s">
        <v>16</v>
      </c>
      <c r="F3031" s="2">
        <v>45386</v>
      </c>
      <c r="G3031" s="2">
        <v>45566</v>
      </c>
      <c r="H3031" s="11" t="str">
        <f ca="1" t="shared" si="188"/>
        <v>Expired</v>
      </c>
      <c r="I3031">
        <f t="shared" si="189"/>
        <v>2024</v>
      </c>
      <c r="J3031" t="str">
        <f t="shared" si="190"/>
        <v>October</v>
      </c>
      <c r="K3031" s="11">
        <f ca="1" t="shared" si="191"/>
        <v>-727</v>
      </c>
    </row>
    <row r="3032" spans="1:11">
      <c r="A3032">
        <v>13031</v>
      </c>
      <c r="B3032" t="s">
        <v>2668</v>
      </c>
      <c r="C3032" t="s">
        <v>55</v>
      </c>
      <c r="D3032" t="s">
        <v>18</v>
      </c>
      <c r="E3032" t="s">
        <v>35</v>
      </c>
      <c r="F3032" s="2">
        <v>45067</v>
      </c>
      <c r="G3032" s="2">
        <v>45432</v>
      </c>
      <c r="H3032" s="11" t="str">
        <f ca="1" t="shared" si="188"/>
        <v>Expired</v>
      </c>
      <c r="I3032">
        <f t="shared" si="189"/>
        <v>2024</v>
      </c>
      <c r="J3032" t="str">
        <f t="shared" si="190"/>
        <v>May</v>
      </c>
      <c r="K3032" s="11">
        <f ca="1" t="shared" si="191"/>
        <v>-861</v>
      </c>
    </row>
    <row r="3033" spans="1:11">
      <c r="A3033">
        <v>13032</v>
      </c>
      <c r="B3033" t="s">
        <v>2116</v>
      </c>
      <c r="C3033" t="s">
        <v>9</v>
      </c>
      <c r="D3033" t="s">
        <v>38</v>
      </c>
      <c r="E3033" t="s">
        <v>22</v>
      </c>
      <c r="F3033" s="2">
        <v>45320</v>
      </c>
      <c r="G3033" s="2">
        <v>45500</v>
      </c>
      <c r="H3033" s="11" t="str">
        <f ca="1" t="shared" si="188"/>
        <v>Expired</v>
      </c>
      <c r="I3033">
        <f t="shared" si="189"/>
        <v>2024</v>
      </c>
      <c r="J3033" t="str">
        <f t="shared" si="190"/>
        <v>July</v>
      </c>
      <c r="K3033" s="11">
        <f ca="1" t="shared" si="191"/>
        <v>-793</v>
      </c>
    </row>
    <row r="3034" spans="1:11">
      <c r="A3034">
        <v>13033</v>
      </c>
      <c r="B3034" t="s">
        <v>2669</v>
      </c>
      <c r="C3034" t="s">
        <v>14</v>
      </c>
      <c r="D3034" t="s">
        <v>15</v>
      </c>
      <c r="E3034" t="s">
        <v>16</v>
      </c>
      <c r="F3034" s="2">
        <v>45196</v>
      </c>
      <c r="G3034" s="2">
        <v>45376</v>
      </c>
      <c r="H3034" s="11" t="str">
        <f ca="1" t="shared" si="188"/>
        <v>Expired</v>
      </c>
      <c r="I3034">
        <f t="shared" si="189"/>
        <v>2024</v>
      </c>
      <c r="J3034" t="str">
        <f t="shared" si="190"/>
        <v>March</v>
      </c>
      <c r="K3034" s="11">
        <f ca="1" t="shared" si="191"/>
        <v>-917</v>
      </c>
    </row>
    <row r="3035" spans="1:11">
      <c r="A3035">
        <v>13034</v>
      </c>
      <c r="B3035" t="s">
        <v>1252</v>
      </c>
      <c r="C3035" t="s">
        <v>14</v>
      </c>
      <c r="D3035" t="s">
        <v>15</v>
      </c>
      <c r="E3035" t="s">
        <v>30</v>
      </c>
      <c r="F3035" s="2">
        <v>44995</v>
      </c>
      <c r="G3035" s="2">
        <v>45175</v>
      </c>
      <c r="H3035" s="11" t="str">
        <f ca="1" t="shared" si="188"/>
        <v>Expired</v>
      </c>
      <c r="I3035">
        <f t="shared" si="189"/>
        <v>2023</v>
      </c>
      <c r="J3035" t="str">
        <f t="shared" si="190"/>
        <v>September</v>
      </c>
      <c r="K3035" s="11">
        <f ca="1" t="shared" si="191"/>
        <v>-1118</v>
      </c>
    </row>
    <row r="3036" spans="1:11">
      <c r="A3036">
        <v>13035</v>
      </c>
      <c r="B3036" t="s">
        <v>2670</v>
      </c>
      <c r="C3036" t="s">
        <v>55</v>
      </c>
      <c r="D3036" t="s">
        <v>18</v>
      </c>
      <c r="E3036" t="s">
        <v>16</v>
      </c>
      <c r="F3036" s="2">
        <v>45062</v>
      </c>
      <c r="G3036" s="2">
        <v>45427</v>
      </c>
      <c r="H3036" s="11" t="str">
        <f ca="1" t="shared" si="188"/>
        <v>Expired</v>
      </c>
      <c r="I3036">
        <f t="shared" si="189"/>
        <v>2024</v>
      </c>
      <c r="J3036" t="str">
        <f t="shared" si="190"/>
        <v>May</v>
      </c>
      <c r="K3036" s="11">
        <f ca="1" t="shared" si="191"/>
        <v>-866</v>
      </c>
    </row>
    <row r="3037" spans="1:11">
      <c r="A3037">
        <v>13036</v>
      </c>
      <c r="B3037" t="s">
        <v>2671</v>
      </c>
      <c r="C3037" t="s">
        <v>21</v>
      </c>
      <c r="D3037" t="s">
        <v>10</v>
      </c>
      <c r="E3037" t="s">
        <v>22</v>
      </c>
      <c r="F3037" s="2">
        <v>45038</v>
      </c>
      <c r="G3037" s="2">
        <v>45403</v>
      </c>
      <c r="H3037" s="11" t="str">
        <f ca="1" t="shared" si="188"/>
        <v>Expired</v>
      </c>
      <c r="I3037">
        <f t="shared" si="189"/>
        <v>2024</v>
      </c>
      <c r="J3037" t="str">
        <f t="shared" si="190"/>
        <v>April</v>
      </c>
      <c r="K3037" s="11">
        <f ca="1" t="shared" si="191"/>
        <v>-890</v>
      </c>
    </row>
    <row r="3038" spans="1:11">
      <c r="A3038">
        <v>13037</v>
      </c>
      <c r="B3038" t="s">
        <v>458</v>
      </c>
      <c r="C3038" t="s">
        <v>55</v>
      </c>
      <c r="D3038" t="s">
        <v>26</v>
      </c>
      <c r="E3038" t="s">
        <v>11</v>
      </c>
      <c r="F3038" s="2">
        <v>45095</v>
      </c>
      <c r="G3038" s="2">
        <v>45825</v>
      </c>
      <c r="H3038" s="11" t="str">
        <f ca="1" t="shared" si="188"/>
        <v>Expired</v>
      </c>
      <c r="I3038">
        <f t="shared" si="189"/>
        <v>2025</v>
      </c>
      <c r="J3038" t="str">
        <f t="shared" si="190"/>
        <v>June</v>
      </c>
      <c r="K3038" s="11">
        <f ca="1" t="shared" si="191"/>
        <v>-468</v>
      </c>
    </row>
    <row r="3039" spans="1:11">
      <c r="A3039">
        <v>13038</v>
      </c>
      <c r="B3039" t="s">
        <v>2155</v>
      </c>
      <c r="C3039" t="s">
        <v>28</v>
      </c>
      <c r="D3039" t="s">
        <v>18</v>
      </c>
      <c r="E3039" t="s">
        <v>16</v>
      </c>
      <c r="F3039" s="2">
        <v>45315</v>
      </c>
      <c r="G3039" s="2">
        <v>45495</v>
      </c>
      <c r="H3039" s="11" t="str">
        <f ca="1" t="shared" si="188"/>
        <v>Expired</v>
      </c>
      <c r="I3039">
        <f t="shared" si="189"/>
        <v>2024</v>
      </c>
      <c r="J3039" t="str">
        <f t="shared" si="190"/>
        <v>July</v>
      </c>
      <c r="K3039" s="11">
        <f ca="1" t="shared" si="191"/>
        <v>-798</v>
      </c>
    </row>
    <row r="3040" spans="1:11">
      <c r="A3040">
        <v>13039</v>
      </c>
      <c r="B3040" t="s">
        <v>2672</v>
      </c>
      <c r="C3040" t="s">
        <v>21</v>
      </c>
      <c r="D3040" t="s">
        <v>15</v>
      </c>
      <c r="E3040" t="s">
        <v>30</v>
      </c>
      <c r="F3040" s="2">
        <v>45062</v>
      </c>
      <c r="G3040" s="2">
        <v>45427</v>
      </c>
      <c r="H3040" s="11" t="str">
        <f ca="1" t="shared" si="188"/>
        <v>Expired</v>
      </c>
      <c r="I3040">
        <f t="shared" si="189"/>
        <v>2024</v>
      </c>
      <c r="J3040" t="str">
        <f t="shared" si="190"/>
        <v>May</v>
      </c>
      <c r="K3040" s="11">
        <f ca="1" t="shared" si="191"/>
        <v>-866</v>
      </c>
    </row>
    <row r="3041" spans="1:11">
      <c r="A3041">
        <v>13040</v>
      </c>
      <c r="B3041" t="s">
        <v>2673</v>
      </c>
      <c r="C3041" t="s">
        <v>28</v>
      </c>
      <c r="D3041" t="s">
        <v>10</v>
      </c>
      <c r="E3041" t="s">
        <v>22</v>
      </c>
      <c r="F3041" s="2">
        <v>45051</v>
      </c>
      <c r="G3041" s="2">
        <v>45231</v>
      </c>
      <c r="H3041" s="11" t="str">
        <f ca="1" t="shared" si="188"/>
        <v>Expired</v>
      </c>
      <c r="I3041">
        <f t="shared" si="189"/>
        <v>2023</v>
      </c>
      <c r="J3041" t="str">
        <f t="shared" si="190"/>
        <v>November</v>
      </c>
      <c r="K3041" s="11">
        <f ca="1" t="shared" si="191"/>
        <v>-1062</v>
      </c>
    </row>
    <row r="3042" spans="1:11">
      <c r="A3042">
        <v>13041</v>
      </c>
      <c r="B3042" t="s">
        <v>2674</v>
      </c>
      <c r="C3042" t="s">
        <v>9</v>
      </c>
      <c r="D3042" t="s">
        <v>15</v>
      </c>
      <c r="E3042" t="s">
        <v>30</v>
      </c>
      <c r="F3042" s="2">
        <v>45241</v>
      </c>
      <c r="G3042" s="2">
        <v>45606</v>
      </c>
      <c r="H3042" s="11" t="str">
        <f ca="1" t="shared" si="188"/>
        <v>Expired</v>
      </c>
      <c r="I3042">
        <f t="shared" si="189"/>
        <v>2024</v>
      </c>
      <c r="J3042" t="str">
        <f t="shared" si="190"/>
        <v>November</v>
      </c>
      <c r="K3042" s="11">
        <f ca="1" t="shared" si="191"/>
        <v>-687</v>
      </c>
    </row>
    <row r="3043" spans="1:11">
      <c r="A3043">
        <v>13042</v>
      </c>
      <c r="B3043" t="s">
        <v>2675</v>
      </c>
      <c r="C3043" t="s">
        <v>14</v>
      </c>
      <c r="D3043" t="s">
        <v>18</v>
      </c>
      <c r="E3043" t="s">
        <v>35</v>
      </c>
      <c r="F3043" s="2">
        <v>45257</v>
      </c>
      <c r="G3043" s="2">
        <v>45437</v>
      </c>
      <c r="H3043" s="11" t="str">
        <f ca="1" t="shared" si="188"/>
        <v>Expired</v>
      </c>
      <c r="I3043">
        <f t="shared" si="189"/>
        <v>2024</v>
      </c>
      <c r="J3043" t="str">
        <f t="shared" si="190"/>
        <v>May</v>
      </c>
      <c r="K3043" s="11">
        <f ca="1" t="shared" si="191"/>
        <v>-856</v>
      </c>
    </row>
    <row r="3044" spans="1:11">
      <c r="A3044">
        <v>13043</v>
      </c>
      <c r="B3044" t="s">
        <v>2119</v>
      </c>
      <c r="C3044" t="s">
        <v>25</v>
      </c>
      <c r="D3044" t="s">
        <v>15</v>
      </c>
      <c r="E3044" t="s">
        <v>16</v>
      </c>
      <c r="F3044" s="2">
        <v>45023</v>
      </c>
      <c r="G3044" s="2">
        <v>45388</v>
      </c>
      <c r="H3044" s="11" t="str">
        <f ca="1" t="shared" si="188"/>
        <v>Expired</v>
      </c>
      <c r="I3044">
        <f t="shared" si="189"/>
        <v>2024</v>
      </c>
      <c r="J3044" t="str">
        <f t="shared" si="190"/>
        <v>April</v>
      </c>
      <c r="K3044" s="11">
        <f ca="1" t="shared" si="191"/>
        <v>-905</v>
      </c>
    </row>
    <row r="3045" spans="1:11">
      <c r="A3045">
        <v>13044</v>
      </c>
      <c r="B3045" t="s">
        <v>2676</v>
      </c>
      <c r="C3045" t="s">
        <v>9</v>
      </c>
      <c r="D3045" t="s">
        <v>18</v>
      </c>
      <c r="E3045" t="s">
        <v>22</v>
      </c>
      <c r="F3045" s="2">
        <v>45136</v>
      </c>
      <c r="G3045" s="2">
        <v>45866</v>
      </c>
      <c r="H3045" s="11" t="str">
        <f ca="1" t="shared" si="188"/>
        <v>Expired</v>
      </c>
      <c r="I3045">
        <f t="shared" si="189"/>
        <v>2025</v>
      </c>
      <c r="J3045" t="str">
        <f t="shared" si="190"/>
        <v>July</v>
      </c>
      <c r="K3045" s="11">
        <f ca="1" t="shared" si="191"/>
        <v>-427</v>
      </c>
    </row>
    <row r="3046" spans="1:11">
      <c r="A3046">
        <v>13045</v>
      </c>
      <c r="B3046" t="s">
        <v>1408</v>
      </c>
      <c r="C3046" t="s">
        <v>55</v>
      </c>
      <c r="D3046" t="s">
        <v>38</v>
      </c>
      <c r="E3046" t="s">
        <v>35</v>
      </c>
      <c r="F3046" s="2">
        <v>45037</v>
      </c>
      <c r="G3046" s="2">
        <v>45217</v>
      </c>
      <c r="H3046" s="11" t="str">
        <f ca="1" t="shared" si="188"/>
        <v>Expired</v>
      </c>
      <c r="I3046">
        <f t="shared" si="189"/>
        <v>2023</v>
      </c>
      <c r="J3046" t="str">
        <f t="shared" si="190"/>
        <v>October</v>
      </c>
      <c r="K3046" s="11">
        <f ca="1" t="shared" si="191"/>
        <v>-1076</v>
      </c>
    </row>
    <row r="3047" spans="1:11">
      <c r="A3047">
        <v>13046</v>
      </c>
      <c r="B3047" t="s">
        <v>2677</v>
      </c>
      <c r="C3047" t="s">
        <v>14</v>
      </c>
      <c r="D3047" t="s">
        <v>38</v>
      </c>
      <c r="E3047" t="s">
        <v>35</v>
      </c>
      <c r="F3047" s="2">
        <v>45101</v>
      </c>
      <c r="G3047" s="2">
        <v>45281</v>
      </c>
      <c r="H3047" s="11" t="str">
        <f ca="1" t="shared" si="188"/>
        <v>Expired</v>
      </c>
      <c r="I3047">
        <f t="shared" si="189"/>
        <v>2023</v>
      </c>
      <c r="J3047" t="str">
        <f t="shared" si="190"/>
        <v>December</v>
      </c>
      <c r="K3047" s="11">
        <f ca="1" t="shared" si="191"/>
        <v>-1012</v>
      </c>
    </row>
    <row r="3048" spans="1:11">
      <c r="A3048">
        <v>13047</v>
      </c>
      <c r="B3048" t="s">
        <v>2678</v>
      </c>
      <c r="C3048" t="s">
        <v>21</v>
      </c>
      <c r="D3048" t="s">
        <v>26</v>
      </c>
      <c r="E3048" t="s">
        <v>22</v>
      </c>
      <c r="F3048" s="2">
        <v>45530</v>
      </c>
      <c r="G3048" s="2">
        <v>46260</v>
      </c>
      <c r="H3048" s="11" t="str">
        <f ca="1" t="shared" si="188"/>
        <v>Expired</v>
      </c>
      <c r="I3048" s="11">
        <f t="shared" si="189"/>
        <v>2026</v>
      </c>
      <c r="J3048" s="11" t="str">
        <f t="shared" si="190"/>
        <v>August</v>
      </c>
      <c r="K3048" s="11">
        <f ca="1" t="shared" si="191"/>
        <v>-33</v>
      </c>
    </row>
    <row r="3049" spans="1:11">
      <c r="A3049">
        <v>13048</v>
      </c>
      <c r="B3049" t="s">
        <v>2679</v>
      </c>
      <c r="C3049" t="s">
        <v>9</v>
      </c>
      <c r="D3049" t="s">
        <v>18</v>
      </c>
      <c r="E3049" t="s">
        <v>30</v>
      </c>
      <c r="F3049" s="2">
        <v>45458</v>
      </c>
      <c r="G3049" s="2">
        <v>45823</v>
      </c>
      <c r="H3049" s="11" t="str">
        <f ca="1" t="shared" si="188"/>
        <v>Expired</v>
      </c>
      <c r="I3049">
        <f t="shared" si="189"/>
        <v>2025</v>
      </c>
      <c r="J3049" t="str">
        <f t="shared" si="190"/>
        <v>June</v>
      </c>
      <c r="K3049" s="11">
        <f ca="1" t="shared" si="191"/>
        <v>-470</v>
      </c>
    </row>
    <row r="3050" spans="1:11">
      <c r="A3050">
        <v>13049</v>
      </c>
      <c r="B3050" t="s">
        <v>2680</v>
      </c>
      <c r="C3050" t="s">
        <v>28</v>
      </c>
      <c r="D3050" t="s">
        <v>10</v>
      </c>
      <c r="E3050" t="s">
        <v>22</v>
      </c>
      <c r="F3050" s="2">
        <v>45548</v>
      </c>
      <c r="G3050" s="2">
        <v>45913</v>
      </c>
      <c r="H3050" s="11" t="str">
        <f ca="1" t="shared" si="188"/>
        <v>Expired</v>
      </c>
      <c r="I3050">
        <f t="shared" si="189"/>
        <v>2025</v>
      </c>
      <c r="J3050" t="str">
        <f t="shared" si="190"/>
        <v>September</v>
      </c>
      <c r="K3050" s="11">
        <f ca="1" t="shared" si="191"/>
        <v>-380</v>
      </c>
    </row>
    <row r="3051" spans="1:11">
      <c r="A3051">
        <v>13050</v>
      </c>
      <c r="B3051" t="s">
        <v>2681</v>
      </c>
      <c r="C3051" t="s">
        <v>21</v>
      </c>
      <c r="D3051" t="s">
        <v>15</v>
      </c>
      <c r="E3051" t="s">
        <v>11</v>
      </c>
      <c r="F3051" s="2">
        <v>45044</v>
      </c>
      <c r="G3051" s="2">
        <v>45774</v>
      </c>
      <c r="H3051" s="11" t="str">
        <f ca="1" t="shared" si="188"/>
        <v>Expired</v>
      </c>
      <c r="I3051">
        <f t="shared" si="189"/>
        <v>2025</v>
      </c>
      <c r="J3051" t="str">
        <f t="shared" si="190"/>
        <v>April</v>
      </c>
      <c r="K3051" s="11">
        <f ca="1" t="shared" si="191"/>
        <v>-519</v>
      </c>
    </row>
    <row r="3052" spans="1:11">
      <c r="A3052">
        <v>13051</v>
      </c>
      <c r="B3052" t="s">
        <v>2682</v>
      </c>
      <c r="C3052" t="s">
        <v>14</v>
      </c>
      <c r="D3052" t="s">
        <v>10</v>
      </c>
      <c r="E3052" t="s">
        <v>22</v>
      </c>
      <c r="F3052" s="2">
        <v>44956</v>
      </c>
      <c r="G3052" s="2">
        <v>45321</v>
      </c>
      <c r="H3052" s="11" t="str">
        <f ca="1" t="shared" si="188"/>
        <v>Expired</v>
      </c>
      <c r="I3052">
        <f t="shared" si="189"/>
        <v>2024</v>
      </c>
      <c r="J3052" t="str">
        <f t="shared" si="190"/>
        <v>January</v>
      </c>
      <c r="K3052" s="11">
        <f ca="1" t="shared" si="191"/>
        <v>-972</v>
      </c>
    </row>
    <row r="3053" spans="1:11">
      <c r="A3053">
        <v>13052</v>
      </c>
      <c r="B3053" t="s">
        <v>674</v>
      </c>
      <c r="C3053" t="s">
        <v>55</v>
      </c>
      <c r="D3053" t="s">
        <v>26</v>
      </c>
      <c r="E3053" t="s">
        <v>22</v>
      </c>
      <c r="F3053" s="2">
        <v>45529</v>
      </c>
      <c r="G3053" s="2">
        <v>46259</v>
      </c>
      <c r="H3053" s="11" t="str">
        <f ca="1" t="shared" si="188"/>
        <v>Expired</v>
      </c>
      <c r="I3053" s="11">
        <f t="shared" si="189"/>
        <v>2026</v>
      </c>
      <c r="J3053" s="11" t="str">
        <f t="shared" si="190"/>
        <v>August</v>
      </c>
      <c r="K3053" s="11">
        <f ca="1" t="shared" si="191"/>
        <v>-34</v>
      </c>
    </row>
    <row r="3054" spans="1:11">
      <c r="A3054">
        <v>13053</v>
      </c>
      <c r="B3054" t="s">
        <v>2683</v>
      </c>
      <c r="C3054" t="s">
        <v>55</v>
      </c>
      <c r="D3054" t="s">
        <v>26</v>
      </c>
      <c r="E3054" t="s">
        <v>22</v>
      </c>
      <c r="F3054" s="2">
        <v>45416</v>
      </c>
      <c r="G3054" s="2">
        <v>46146</v>
      </c>
      <c r="H3054" s="11" t="str">
        <f ca="1" t="shared" si="188"/>
        <v>Expired</v>
      </c>
      <c r="I3054" s="11">
        <f t="shared" si="189"/>
        <v>2026</v>
      </c>
      <c r="J3054" s="11" t="str">
        <f t="shared" si="190"/>
        <v>May</v>
      </c>
      <c r="K3054" s="11">
        <f ca="1" t="shared" si="191"/>
        <v>-147</v>
      </c>
    </row>
    <row r="3055" spans="1:11">
      <c r="A3055">
        <v>13054</v>
      </c>
      <c r="B3055" t="s">
        <v>2684</v>
      </c>
      <c r="C3055" t="s">
        <v>55</v>
      </c>
      <c r="D3055" t="s">
        <v>18</v>
      </c>
      <c r="E3055" t="s">
        <v>22</v>
      </c>
      <c r="F3055" s="2">
        <v>45457</v>
      </c>
      <c r="G3055" s="2">
        <v>45637</v>
      </c>
      <c r="H3055" s="11" t="str">
        <f ca="1" t="shared" si="188"/>
        <v>Expired</v>
      </c>
      <c r="I3055">
        <f t="shared" si="189"/>
        <v>2024</v>
      </c>
      <c r="J3055" t="str">
        <f t="shared" si="190"/>
        <v>December</v>
      </c>
      <c r="K3055" s="11">
        <f ca="1" t="shared" si="191"/>
        <v>-656</v>
      </c>
    </row>
    <row r="3056" spans="1:11">
      <c r="A3056">
        <v>13055</v>
      </c>
      <c r="B3056" t="s">
        <v>1361</v>
      </c>
      <c r="C3056" t="s">
        <v>25</v>
      </c>
      <c r="D3056" t="s">
        <v>26</v>
      </c>
      <c r="E3056" t="s">
        <v>22</v>
      </c>
      <c r="F3056" s="2">
        <v>45480</v>
      </c>
      <c r="G3056" s="2">
        <v>45660</v>
      </c>
      <c r="H3056" s="11" t="str">
        <f ca="1" t="shared" si="188"/>
        <v>Expired</v>
      </c>
      <c r="I3056">
        <f t="shared" si="189"/>
        <v>2025</v>
      </c>
      <c r="J3056" t="str">
        <f t="shared" si="190"/>
        <v>January</v>
      </c>
      <c r="K3056" s="11">
        <f ca="1" t="shared" si="191"/>
        <v>-633</v>
      </c>
    </row>
    <row r="3057" spans="1:11">
      <c r="A3057">
        <v>13056</v>
      </c>
      <c r="B3057" t="s">
        <v>485</v>
      </c>
      <c r="C3057" t="s">
        <v>21</v>
      </c>
      <c r="D3057" t="s">
        <v>18</v>
      </c>
      <c r="E3057" t="s">
        <v>30</v>
      </c>
      <c r="F3057" s="2">
        <v>45262</v>
      </c>
      <c r="G3057" s="2">
        <v>45992</v>
      </c>
      <c r="H3057" s="11" t="str">
        <f ca="1" t="shared" si="188"/>
        <v>Expired</v>
      </c>
      <c r="I3057">
        <f t="shared" si="189"/>
        <v>2025</v>
      </c>
      <c r="J3057" t="str">
        <f t="shared" si="190"/>
        <v>December</v>
      </c>
      <c r="K3057" s="11">
        <f ca="1" t="shared" si="191"/>
        <v>-301</v>
      </c>
    </row>
    <row r="3058" spans="1:11">
      <c r="A3058">
        <v>13057</v>
      </c>
      <c r="B3058" t="s">
        <v>2685</v>
      </c>
      <c r="C3058" t="s">
        <v>55</v>
      </c>
      <c r="D3058" t="s">
        <v>10</v>
      </c>
      <c r="E3058" t="s">
        <v>16</v>
      </c>
      <c r="F3058" s="2">
        <v>45270</v>
      </c>
      <c r="G3058" s="2">
        <v>46000</v>
      </c>
      <c r="H3058" s="11" t="str">
        <f ca="1" t="shared" si="188"/>
        <v>Expired</v>
      </c>
      <c r="I3058">
        <f t="shared" si="189"/>
        <v>2025</v>
      </c>
      <c r="J3058" t="str">
        <f t="shared" si="190"/>
        <v>December</v>
      </c>
      <c r="K3058" s="11">
        <f ca="1" t="shared" si="191"/>
        <v>-293</v>
      </c>
    </row>
    <row r="3059" spans="1:11">
      <c r="A3059">
        <v>13058</v>
      </c>
      <c r="B3059" t="s">
        <v>2686</v>
      </c>
      <c r="C3059" t="s">
        <v>14</v>
      </c>
      <c r="D3059" t="s">
        <v>10</v>
      </c>
      <c r="E3059" t="s">
        <v>22</v>
      </c>
      <c r="F3059" s="2">
        <v>45510</v>
      </c>
      <c r="G3059" s="2">
        <v>45690</v>
      </c>
      <c r="H3059" s="11" t="str">
        <f ca="1" t="shared" si="188"/>
        <v>Expired</v>
      </c>
      <c r="I3059">
        <f t="shared" si="189"/>
        <v>2025</v>
      </c>
      <c r="J3059" t="str">
        <f t="shared" si="190"/>
        <v>February</v>
      </c>
      <c r="K3059" s="11">
        <f ca="1" t="shared" si="191"/>
        <v>-603</v>
      </c>
    </row>
    <row r="3060" spans="1:11">
      <c r="A3060">
        <v>13059</v>
      </c>
      <c r="B3060" t="s">
        <v>2687</v>
      </c>
      <c r="C3060" t="s">
        <v>28</v>
      </c>
      <c r="D3060" t="s">
        <v>18</v>
      </c>
      <c r="E3060" t="s">
        <v>16</v>
      </c>
      <c r="F3060" s="2">
        <v>45511</v>
      </c>
      <c r="G3060" s="2">
        <v>45691</v>
      </c>
      <c r="H3060" s="11" t="str">
        <f ca="1" t="shared" si="188"/>
        <v>Expired</v>
      </c>
      <c r="I3060">
        <f t="shared" si="189"/>
        <v>2025</v>
      </c>
      <c r="J3060" t="str">
        <f t="shared" si="190"/>
        <v>February</v>
      </c>
      <c r="K3060" s="11">
        <f ca="1" t="shared" si="191"/>
        <v>-602</v>
      </c>
    </row>
    <row r="3061" spans="1:11">
      <c r="A3061">
        <v>13060</v>
      </c>
      <c r="B3061" t="s">
        <v>2186</v>
      </c>
      <c r="C3061" t="s">
        <v>55</v>
      </c>
      <c r="D3061" t="s">
        <v>38</v>
      </c>
      <c r="E3061" t="s">
        <v>35</v>
      </c>
      <c r="F3061" s="2">
        <v>44967</v>
      </c>
      <c r="G3061" s="2">
        <v>45697</v>
      </c>
      <c r="H3061" s="11" t="str">
        <f ca="1" t="shared" si="188"/>
        <v>Expired</v>
      </c>
      <c r="I3061">
        <f t="shared" si="189"/>
        <v>2025</v>
      </c>
      <c r="J3061" t="str">
        <f t="shared" si="190"/>
        <v>February</v>
      </c>
      <c r="K3061" s="11">
        <f ca="1" t="shared" si="191"/>
        <v>-596</v>
      </c>
    </row>
    <row r="3062" spans="1:11">
      <c r="A3062">
        <v>13061</v>
      </c>
      <c r="B3062" t="s">
        <v>977</v>
      </c>
      <c r="C3062" t="s">
        <v>14</v>
      </c>
      <c r="D3062" t="s">
        <v>10</v>
      </c>
      <c r="E3062" t="s">
        <v>11</v>
      </c>
      <c r="F3062" s="2">
        <v>45367</v>
      </c>
      <c r="G3062" s="2">
        <v>46097</v>
      </c>
      <c r="H3062" s="11" t="str">
        <f ca="1" t="shared" si="188"/>
        <v>Expired</v>
      </c>
      <c r="I3062" s="11">
        <f t="shared" si="189"/>
        <v>2026</v>
      </c>
      <c r="J3062" s="11" t="str">
        <f t="shared" si="190"/>
        <v>March</v>
      </c>
      <c r="K3062" s="11">
        <f ca="1" t="shared" si="191"/>
        <v>-196</v>
      </c>
    </row>
    <row r="3063" spans="1:11">
      <c r="A3063">
        <v>13062</v>
      </c>
      <c r="B3063" t="s">
        <v>2688</v>
      </c>
      <c r="C3063" t="s">
        <v>25</v>
      </c>
      <c r="D3063" t="s">
        <v>15</v>
      </c>
      <c r="E3063" t="s">
        <v>16</v>
      </c>
      <c r="F3063" s="2">
        <v>45089</v>
      </c>
      <c r="G3063" s="2">
        <v>45269</v>
      </c>
      <c r="H3063" s="11" t="str">
        <f ca="1" t="shared" si="188"/>
        <v>Expired</v>
      </c>
      <c r="I3063">
        <f t="shared" si="189"/>
        <v>2023</v>
      </c>
      <c r="J3063" t="str">
        <f t="shared" si="190"/>
        <v>December</v>
      </c>
      <c r="K3063" s="11">
        <f ca="1" t="shared" si="191"/>
        <v>-1024</v>
      </c>
    </row>
    <row r="3064" spans="1:11">
      <c r="A3064">
        <v>13063</v>
      </c>
      <c r="B3064" t="s">
        <v>1676</v>
      </c>
      <c r="C3064" t="s">
        <v>25</v>
      </c>
      <c r="D3064" t="s">
        <v>26</v>
      </c>
      <c r="E3064" t="s">
        <v>35</v>
      </c>
      <c r="F3064" s="2">
        <v>45162</v>
      </c>
      <c r="G3064" s="2">
        <v>45892</v>
      </c>
      <c r="H3064" s="11" t="str">
        <f ca="1" t="shared" si="188"/>
        <v>Expired</v>
      </c>
      <c r="I3064">
        <f t="shared" si="189"/>
        <v>2025</v>
      </c>
      <c r="J3064" t="str">
        <f t="shared" si="190"/>
        <v>August</v>
      </c>
      <c r="K3064" s="11">
        <f ca="1" t="shared" si="191"/>
        <v>-401</v>
      </c>
    </row>
    <row r="3065" spans="1:11">
      <c r="A3065">
        <v>13064</v>
      </c>
      <c r="B3065" t="s">
        <v>2689</v>
      </c>
      <c r="C3065" t="s">
        <v>55</v>
      </c>
      <c r="D3065" t="s">
        <v>15</v>
      </c>
      <c r="E3065" t="s">
        <v>30</v>
      </c>
      <c r="F3065" s="2">
        <v>45446</v>
      </c>
      <c r="G3065" s="2">
        <v>45811</v>
      </c>
      <c r="H3065" s="11" t="str">
        <f ca="1" t="shared" si="188"/>
        <v>Expired</v>
      </c>
      <c r="I3065">
        <f t="shared" si="189"/>
        <v>2025</v>
      </c>
      <c r="J3065" t="str">
        <f t="shared" si="190"/>
        <v>June</v>
      </c>
      <c r="K3065" s="11">
        <f ca="1" t="shared" si="191"/>
        <v>-482</v>
      </c>
    </row>
    <row r="3066" spans="1:11">
      <c r="A3066">
        <v>13065</v>
      </c>
      <c r="B3066" t="s">
        <v>2690</v>
      </c>
      <c r="C3066" t="s">
        <v>25</v>
      </c>
      <c r="D3066" t="s">
        <v>15</v>
      </c>
      <c r="E3066" t="s">
        <v>30</v>
      </c>
      <c r="F3066" s="2">
        <v>45551</v>
      </c>
      <c r="G3066" s="2">
        <v>46281</v>
      </c>
      <c r="H3066" s="11" t="str">
        <f ca="1" t="shared" si="188"/>
        <v>Expired</v>
      </c>
      <c r="I3066" s="11">
        <f t="shared" si="189"/>
        <v>2026</v>
      </c>
      <c r="J3066" s="11" t="str">
        <f t="shared" si="190"/>
        <v>September</v>
      </c>
      <c r="K3066" s="11">
        <f ca="1" t="shared" si="191"/>
        <v>-12</v>
      </c>
    </row>
    <row r="3067" spans="1:11">
      <c r="A3067">
        <v>13066</v>
      </c>
      <c r="B3067" t="s">
        <v>1997</v>
      </c>
      <c r="C3067" t="s">
        <v>14</v>
      </c>
      <c r="D3067" t="s">
        <v>26</v>
      </c>
      <c r="E3067" t="s">
        <v>30</v>
      </c>
      <c r="F3067" s="2">
        <v>45282</v>
      </c>
      <c r="G3067" s="2">
        <v>45647</v>
      </c>
      <c r="H3067" s="11" t="str">
        <f ca="1" t="shared" si="188"/>
        <v>Expired</v>
      </c>
      <c r="I3067">
        <f t="shared" si="189"/>
        <v>2024</v>
      </c>
      <c r="J3067" t="str">
        <f t="shared" si="190"/>
        <v>December</v>
      </c>
      <c r="K3067" s="11">
        <f ca="1" t="shared" si="191"/>
        <v>-646</v>
      </c>
    </row>
    <row r="3068" spans="1:11">
      <c r="A3068">
        <v>13067</v>
      </c>
      <c r="B3068" t="s">
        <v>2691</v>
      </c>
      <c r="C3068" t="s">
        <v>28</v>
      </c>
      <c r="D3068" t="s">
        <v>38</v>
      </c>
      <c r="E3068" t="s">
        <v>16</v>
      </c>
      <c r="F3068" s="2">
        <v>45597</v>
      </c>
      <c r="G3068" s="2">
        <v>45962</v>
      </c>
      <c r="H3068" s="11" t="str">
        <f ca="1" t="shared" si="188"/>
        <v>Expired</v>
      </c>
      <c r="I3068">
        <f t="shared" si="189"/>
        <v>2025</v>
      </c>
      <c r="J3068" t="str">
        <f t="shared" si="190"/>
        <v>November</v>
      </c>
      <c r="K3068" s="11">
        <f ca="1" t="shared" si="191"/>
        <v>-331</v>
      </c>
    </row>
    <row r="3069" spans="1:11">
      <c r="A3069">
        <v>13068</v>
      </c>
      <c r="B3069" t="s">
        <v>2692</v>
      </c>
      <c r="C3069" t="s">
        <v>21</v>
      </c>
      <c r="D3069" t="s">
        <v>18</v>
      </c>
      <c r="E3069" t="s">
        <v>35</v>
      </c>
      <c r="F3069" s="2">
        <v>45338</v>
      </c>
      <c r="G3069" s="2">
        <v>45703</v>
      </c>
      <c r="H3069" s="11" t="str">
        <f ca="1" t="shared" si="188"/>
        <v>Expired</v>
      </c>
      <c r="I3069">
        <f t="shared" si="189"/>
        <v>2025</v>
      </c>
      <c r="J3069" t="str">
        <f t="shared" si="190"/>
        <v>February</v>
      </c>
      <c r="K3069" s="11">
        <f ca="1" t="shared" si="191"/>
        <v>-590</v>
      </c>
    </row>
    <row r="3070" spans="1:11">
      <c r="A3070">
        <v>13069</v>
      </c>
      <c r="B3070" t="s">
        <v>227</v>
      </c>
      <c r="C3070" t="s">
        <v>21</v>
      </c>
      <c r="D3070" t="s">
        <v>15</v>
      </c>
      <c r="E3070" t="s">
        <v>11</v>
      </c>
      <c r="F3070" s="2">
        <v>44953</v>
      </c>
      <c r="G3070" s="2">
        <v>45683</v>
      </c>
      <c r="H3070" s="11" t="str">
        <f ca="1" t="shared" si="188"/>
        <v>Expired</v>
      </c>
      <c r="I3070">
        <f t="shared" si="189"/>
        <v>2025</v>
      </c>
      <c r="J3070" t="str">
        <f t="shared" si="190"/>
        <v>January</v>
      </c>
      <c r="K3070" s="11">
        <f ca="1" t="shared" si="191"/>
        <v>-610</v>
      </c>
    </row>
    <row r="3071" spans="1:11">
      <c r="A3071">
        <v>13070</v>
      </c>
      <c r="B3071" t="s">
        <v>2693</v>
      </c>
      <c r="C3071" t="s">
        <v>55</v>
      </c>
      <c r="D3071" t="s">
        <v>26</v>
      </c>
      <c r="E3071" t="s">
        <v>35</v>
      </c>
      <c r="F3071" s="2">
        <v>44992</v>
      </c>
      <c r="G3071" s="2">
        <v>45722</v>
      </c>
      <c r="H3071" s="11" t="str">
        <f ca="1" t="shared" si="188"/>
        <v>Expired</v>
      </c>
      <c r="I3071">
        <f t="shared" si="189"/>
        <v>2025</v>
      </c>
      <c r="J3071" t="str">
        <f t="shared" si="190"/>
        <v>March</v>
      </c>
      <c r="K3071" s="11">
        <f ca="1" t="shared" si="191"/>
        <v>-571</v>
      </c>
    </row>
    <row r="3072" spans="1:11">
      <c r="A3072">
        <v>13071</v>
      </c>
      <c r="B3072" t="s">
        <v>2694</v>
      </c>
      <c r="C3072" t="s">
        <v>55</v>
      </c>
      <c r="D3072" t="s">
        <v>15</v>
      </c>
      <c r="E3072" t="s">
        <v>35</v>
      </c>
      <c r="F3072" s="2">
        <v>45431</v>
      </c>
      <c r="G3072" s="2">
        <v>45796</v>
      </c>
      <c r="H3072" s="11" t="str">
        <f ca="1" t="shared" si="188"/>
        <v>Expired</v>
      </c>
      <c r="I3072">
        <f t="shared" si="189"/>
        <v>2025</v>
      </c>
      <c r="J3072" t="str">
        <f t="shared" si="190"/>
        <v>May</v>
      </c>
      <c r="K3072" s="11">
        <f ca="1" t="shared" si="191"/>
        <v>-497</v>
      </c>
    </row>
    <row r="3073" spans="1:11">
      <c r="A3073">
        <v>13072</v>
      </c>
      <c r="B3073" t="s">
        <v>2695</v>
      </c>
      <c r="C3073" t="s">
        <v>28</v>
      </c>
      <c r="D3073" t="s">
        <v>15</v>
      </c>
      <c r="E3073" t="s">
        <v>22</v>
      </c>
      <c r="F3073" s="2">
        <v>45444</v>
      </c>
      <c r="G3073" s="2">
        <v>45809</v>
      </c>
      <c r="H3073" s="11" t="str">
        <f ca="1" t="shared" si="188"/>
        <v>Expired</v>
      </c>
      <c r="I3073">
        <f t="shared" si="189"/>
        <v>2025</v>
      </c>
      <c r="J3073" t="str">
        <f t="shared" si="190"/>
        <v>June</v>
      </c>
      <c r="K3073" s="11">
        <f ca="1" t="shared" si="191"/>
        <v>-484</v>
      </c>
    </row>
    <row r="3074" spans="1:11">
      <c r="A3074">
        <v>13073</v>
      </c>
      <c r="B3074" t="s">
        <v>2696</v>
      </c>
      <c r="C3074" t="s">
        <v>21</v>
      </c>
      <c r="D3074" t="s">
        <v>10</v>
      </c>
      <c r="E3074" t="s">
        <v>35</v>
      </c>
      <c r="F3074" s="2">
        <v>45517</v>
      </c>
      <c r="G3074" s="2">
        <v>45697</v>
      </c>
      <c r="H3074" s="11" t="str">
        <f ca="1" t="shared" ref="H3074:H3137" si="192">IF(K3074&lt;=0,"Expired",IF(AND(K3074&gt;=1,K3074&lt;=30),"Expiring_Soon","Active"))</f>
        <v>Expired</v>
      </c>
      <c r="I3074">
        <f t="shared" ref="I3074:I3137" si="193">YEAR(G3074)</f>
        <v>2025</v>
      </c>
      <c r="J3074" t="str">
        <f t="shared" ref="J3074:J3137" si="194">TEXT(G3074,"mmmm")</f>
        <v>February</v>
      </c>
      <c r="K3074" s="11">
        <f ca="1" t="shared" ref="K3074:K3137" si="195">G3074-TODAY()</f>
        <v>-596</v>
      </c>
    </row>
    <row r="3075" spans="1:11">
      <c r="A3075">
        <v>13074</v>
      </c>
      <c r="B3075" t="s">
        <v>2697</v>
      </c>
      <c r="C3075" t="s">
        <v>14</v>
      </c>
      <c r="D3075" t="s">
        <v>15</v>
      </c>
      <c r="E3075" t="s">
        <v>30</v>
      </c>
      <c r="F3075" s="2">
        <v>45624</v>
      </c>
      <c r="G3075" s="2">
        <v>46354</v>
      </c>
      <c r="H3075" s="11" t="str">
        <f ca="1" t="shared" si="192"/>
        <v>Active</v>
      </c>
      <c r="I3075" s="11">
        <f t="shared" si="193"/>
        <v>2026</v>
      </c>
      <c r="J3075" s="11" t="str">
        <f t="shared" si="194"/>
        <v>November</v>
      </c>
      <c r="K3075" s="11">
        <f ca="1" t="shared" si="195"/>
        <v>61</v>
      </c>
    </row>
    <row r="3076" spans="1:11">
      <c r="A3076">
        <v>13075</v>
      </c>
      <c r="B3076" t="s">
        <v>2698</v>
      </c>
      <c r="C3076" t="s">
        <v>14</v>
      </c>
      <c r="D3076" t="s">
        <v>18</v>
      </c>
      <c r="E3076" t="s">
        <v>11</v>
      </c>
      <c r="F3076" s="2">
        <v>45304</v>
      </c>
      <c r="G3076" s="2">
        <v>45484</v>
      </c>
      <c r="H3076" s="11" t="str">
        <f ca="1" t="shared" si="192"/>
        <v>Expired</v>
      </c>
      <c r="I3076">
        <f t="shared" si="193"/>
        <v>2024</v>
      </c>
      <c r="J3076" t="str">
        <f t="shared" si="194"/>
        <v>July</v>
      </c>
      <c r="K3076" s="11">
        <f ca="1" t="shared" si="195"/>
        <v>-809</v>
      </c>
    </row>
    <row r="3077" spans="1:11">
      <c r="A3077">
        <v>13076</v>
      </c>
      <c r="B3077" t="s">
        <v>2699</v>
      </c>
      <c r="C3077" t="s">
        <v>9</v>
      </c>
      <c r="D3077" t="s">
        <v>10</v>
      </c>
      <c r="E3077" t="s">
        <v>22</v>
      </c>
      <c r="F3077" s="2">
        <v>45317</v>
      </c>
      <c r="G3077" s="2">
        <v>46047</v>
      </c>
      <c r="H3077" s="11" t="str">
        <f ca="1" t="shared" si="192"/>
        <v>Expired</v>
      </c>
      <c r="I3077" s="11">
        <f t="shared" si="193"/>
        <v>2026</v>
      </c>
      <c r="J3077" s="11" t="str">
        <f t="shared" si="194"/>
        <v>January</v>
      </c>
      <c r="K3077" s="11">
        <f ca="1" t="shared" si="195"/>
        <v>-246</v>
      </c>
    </row>
    <row r="3078" spans="1:11">
      <c r="A3078">
        <v>13077</v>
      </c>
      <c r="B3078" t="s">
        <v>2700</v>
      </c>
      <c r="C3078" t="s">
        <v>14</v>
      </c>
      <c r="D3078" t="s">
        <v>38</v>
      </c>
      <c r="E3078" t="s">
        <v>35</v>
      </c>
      <c r="F3078" s="2">
        <v>44966</v>
      </c>
      <c r="G3078" s="2">
        <v>45146</v>
      </c>
      <c r="H3078" s="11" t="str">
        <f ca="1" t="shared" si="192"/>
        <v>Expired</v>
      </c>
      <c r="I3078">
        <f t="shared" si="193"/>
        <v>2023</v>
      </c>
      <c r="J3078" t="str">
        <f t="shared" si="194"/>
        <v>August</v>
      </c>
      <c r="K3078" s="11">
        <f ca="1" t="shared" si="195"/>
        <v>-1147</v>
      </c>
    </row>
    <row r="3079" spans="1:11">
      <c r="A3079">
        <v>13078</v>
      </c>
      <c r="B3079" t="s">
        <v>2701</v>
      </c>
      <c r="C3079" t="s">
        <v>21</v>
      </c>
      <c r="D3079" t="s">
        <v>10</v>
      </c>
      <c r="E3079" t="s">
        <v>35</v>
      </c>
      <c r="F3079" s="2">
        <v>45107</v>
      </c>
      <c r="G3079" s="2">
        <v>45837</v>
      </c>
      <c r="H3079" s="11" t="str">
        <f ca="1" t="shared" si="192"/>
        <v>Expired</v>
      </c>
      <c r="I3079">
        <f t="shared" si="193"/>
        <v>2025</v>
      </c>
      <c r="J3079" t="str">
        <f t="shared" si="194"/>
        <v>June</v>
      </c>
      <c r="K3079" s="11">
        <f ca="1" t="shared" si="195"/>
        <v>-456</v>
      </c>
    </row>
    <row r="3080" spans="1:11">
      <c r="A3080">
        <v>13079</v>
      </c>
      <c r="B3080" t="s">
        <v>2702</v>
      </c>
      <c r="C3080" t="s">
        <v>25</v>
      </c>
      <c r="D3080" t="s">
        <v>10</v>
      </c>
      <c r="E3080" t="s">
        <v>11</v>
      </c>
      <c r="F3080" s="2">
        <v>45463</v>
      </c>
      <c r="G3080" s="2">
        <v>45828</v>
      </c>
      <c r="H3080" s="11" t="str">
        <f ca="1" t="shared" si="192"/>
        <v>Expired</v>
      </c>
      <c r="I3080">
        <f t="shared" si="193"/>
        <v>2025</v>
      </c>
      <c r="J3080" t="str">
        <f t="shared" si="194"/>
        <v>June</v>
      </c>
      <c r="K3080" s="11">
        <f ca="1" t="shared" si="195"/>
        <v>-465</v>
      </c>
    </row>
    <row r="3081" spans="1:11">
      <c r="A3081">
        <v>13080</v>
      </c>
      <c r="B3081" t="s">
        <v>2703</v>
      </c>
      <c r="C3081" t="s">
        <v>55</v>
      </c>
      <c r="D3081" t="s">
        <v>18</v>
      </c>
      <c r="E3081" t="s">
        <v>11</v>
      </c>
      <c r="F3081" s="2">
        <v>45288</v>
      </c>
      <c r="G3081" s="2">
        <v>46018</v>
      </c>
      <c r="H3081" s="11" t="str">
        <f ca="1" t="shared" si="192"/>
        <v>Expired</v>
      </c>
      <c r="I3081">
        <f t="shared" si="193"/>
        <v>2025</v>
      </c>
      <c r="J3081" t="str">
        <f t="shared" si="194"/>
        <v>December</v>
      </c>
      <c r="K3081" s="11">
        <f ca="1" t="shared" si="195"/>
        <v>-275</v>
      </c>
    </row>
    <row r="3082" spans="1:11">
      <c r="A3082">
        <v>13081</v>
      </c>
      <c r="B3082" t="s">
        <v>2704</v>
      </c>
      <c r="C3082" t="s">
        <v>14</v>
      </c>
      <c r="D3082" t="s">
        <v>18</v>
      </c>
      <c r="E3082" t="s">
        <v>11</v>
      </c>
      <c r="F3082" s="2">
        <v>45626</v>
      </c>
      <c r="G3082" s="2">
        <v>46356</v>
      </c>
      <c r="H3082" s="11" t="str">
        <f ca="1" t="shared" si="192"/>
        <v>Active</v>
      </c>
      <c r="I3082" s="11">
        <f t="shared" si="193"/>
        <v>2026</v>
      </c>
      <c r="J3082" s="11" t="str">
        <f t="shared" si="194"/>
        <v>November</v>
      </c>
      <c r="K3082" s="11">
        <f ca="1" t="shared" si="195"/>
        <v>63</v>
      </c>
    </row>
    <row r="3083" spans="1:11">
      <c r="A3083">
        <v>13082</v>
      </c>
      <c r="B3083" t="s">
        <v>70</v>
      </c>
      <c r="C3083" t="s">
        <v>25</v>
      </c>
      <c r="D3083" t="s">
        <v>38</v>
      </c>
      <c r="E3083" t="s">
        <v>11</v>
      </c>
      <c r="F3083" s="2">
        <v>45126</v>
      </c>
      <c r="G3083" s="2">
        <v>45856</v>
      </c>
      <c r="H3083" s="11" t="str">
        <f ca="1" t="shared" si="192"/>
        <v>Expired</v>
      </c>
      <c r="I3083">
        <f t="shared" si="193"/>
        <v>2025</v>
      </c>
      <c r="J3083" t="str">
        <f t="shared" si="194"/>
        <v>July</v>
      </c>
      <c r="K3083" s="11">
        <f ca="1" t="shared" si="195"/>
        <v>-437</v>
      </c>
    </row>
    <row r="3084" spans="1:11">
      <c r="A3084">
        <v>13083</v>
      </c>
      <c r="B3084" t="s">
        <v>2299</v>
      </c>
      <c r="C3084" t="s">
        <v>9</v>
      </c>
      <c r="D3084" t="s">
        <v>10</v>
      </c>
      <c r="E3084" t="s">
        <v>22</v>
      </c>
      <c r="F3084" s="2">
        <v>45095</v>
      </c>
      <c r="G3084" s="2">
        <v>45460</v>
      </c>
      <c r="H3084" s="11" t="str">
        <f ca="1" t="shared" si="192"/>
        <v>Expired</v>
      </c>
      <c r="I3084">
        <f t="shared" si="193"/>
        <v>2024</v>
      </c>
      <c r="J3084" t="str">
        <f t="shared" si="194"/>
        <v>June</v>
      </c>
      <c r="K3084" s="11">
        <f ca="1" t="shared" si="195"/>
        <v>-833</v>
      </c>
    </row>
    <row r="3085" spans="1:11">
      <c r="A3085">
        <v>13084</v>
      </c>
      <c r="B3085" t="s">
        <v>2705</v>
      </c>
      <c r="C3085" t="s">
        <v>21</v>
      </c>
      <c r="D3085" t="s">
        <v>15</v>
      </c>
      <c r="E3085" t="s">
        <v>30</v>
      </c>
      <c r="F3085" s="2">
        <v>45421</v>
      </c>
      <c r="G3085" s="2">
        <v>45601</v>
      </c>
      <c r="H3085" s="11" t="str">
        <f ca="1" t="shared" si="192"/>
        <v>Expired</v>
      </c>
      <c r="I3085">
        <f t="shared" si="193"/>
        <v>2024</v>
      </c>
      <c r="J3085" t="str">
        <f t="shared" si="194"/>
        <v>November</v>
      </c>
      <c r="K3085" s="11">
        <f ca="1" t="shared" si="195"/>
        <v>-692</v>
      </c>
    </row>
    <row r="3086" spans="1:11">
      <c r="A3086">
        <v>13085</v>
      </c>
      <c r="B3086" t="s">
        <v>2706</v>
      </c>
      <c r="C3086" t="s">
        <v>55</v>
      </c>
      <c r="D3086" t="s">
        <v>18</v>
      </c>
      <c r="E3086" t="s">
        <v>35</v>
      </c>
      <c r="F3086" s="2">
        <v>45102</v>
      </c>
      <c r="G3086" s="2">
        <v>45467</v>
      </c>
      <c r="H3086" s="11" t="str">
        <f ca="1" t="shared" si="192"/>
        <v>Expired</v>
      </c>
      <c r="I3086">
        <f t="shared" si="193"/>
        <v>2024</v>
      </c>
      <c r="J3086" t="str">
        <f t="shared" si="194"/>
        <v>June</v>
      </c>
      <c r="K3086" s="11">
        <f ca="1" t="shared" si="195"/>
        <v>-826</v>
      </c>
    </row>
    <row r="3087" spans="1:11">
      <c r="A3087">
        <v>13086</v>
      </c>
      <c r="B3087" t="s">
        <v>1146</v>
      </c>
      <c r="C3087" t="s">
        <v>21</v>
      </c>
      <c r="D3087" t="s">
        <v>18</v>
      </c>
      <c r="E3087" t="s">
        <v>30</v>
      </c>
      <c r="F3087" s="2">
        <v>45469</v>
      </c>
      <c r="G3087" s="2">
        <v>46199</v>
      </c>
      <c r="H3087" s="11" t="str">
        <f ca="1" t="shared" si="192"/>
        <v>Expired</v>
      </c>
      <c r="I3087" s="11">
        <f t="shared" si="193"/>
        <v>2026</v>
      </c>
      <c r="J3087" s="11" t="str">
        <f t="shared" si="194"/>
        <v>June</v>
      </c>
      <c r="K3087" s="11">
        <f ca="1" t="shared" si="195"/>
        <v>-94</v>
      </c>
    </row>
    <row r="3088" spans="1:11">
      <c r="A3088">
        <v>13087</v>
      </c>
      <c r="B3088" t="s">
        <v>2707</v>
      </c>
      <c r="C3088" t="s">
        <v>9</v>
      </c>
      <c r="D3088" t="s">
        <v>18</v>
      </c>
      <c r="E3088" t="s">
        <v>35</v>
      </c>
      <c r="F3088" s="2">
        <v>45035</v>
      </c>
      <c r="G3088" s="2">
        <v>45765</v>
      </c>
      <c r="H3088" s="11" t="str">
        <f ca="1" t="shared" si="192"/>
        <v>Expired</v>
      </c>
      <c r="I3088">
        <f t="shared" si="193"/>
        <v>2025</v>
      </c>
      <c r="J3088" t="str">
        <f t="shared" si="194"/>
        <v>April</v>
      </c>
      <c r="K3088" s="11">
        <f ca="1" t="shared" si="195"/>
        <v>-528</v>
      </c>
    </row>
    <row r="3089" spans="1:11">
      <c r="A3089">
        <v>13088</v>
      </c>
      <c r="B3089" t="s">
        <v>1562</v>
      </c>
      <c r="C3089" t="s">
        <v>25</v>
      </c>
      <c r="D3089" t="s">
        <v>10</v>
      </c>
      <c r="E3089" t="s">
        <v>16</v>
      </c>
      <c r="F3089" s="2">
        <v>45588</v>
      </c>
      <c r="G3089" s="2">
        <v>45953</v>
      </c>
      <c r="H3089" s="11" t="str">
        <f ca="1" t="shared" si="192"/>
        <v>Expired</v>
      </c>
      <c r="I3089">
        <f t="shared" si="193"/>
        <v>2025</v>
      </c>
      <c r="J3089" t="str">
        <f t="shared" si="194"/>
        <v>October</v>
      </c>
      <c r="K3089" s="11">
        <f ca="1" t="shared" si="195"/>
        <v>-340</v>
      </c>
    </row>
    <row r="3090" spans="1:11">
      <c r="A3090">
        <v>13089</v>
      </c>
      <c r="B3090" t="s">
        <v>1000</v>
      </c>
      <c r="C3090" t="s">
        <v>55</v>
      </c>
      <c r="D3090" t="s">
        <v>15</v>
      </c>
      <c r="E3090" t="s">
        <v>30</v>
      </c>
      <c r="F3090" s="2">
        <v>44943</v>
      </c>
      <c r="G3090" s="2">
        <v>45673</v>
      </c>
      <c r="H3090" s="11" t="str">
        <f ca="1" t="shared" si="192"/>
        <v>Expired</v>
      </c>
      <c r="I3090">
        <f t="shared" si="193"/>
        <v>2025</v>
      </c>
      <c r="J3090" t="str">
        <f t="shared" si="194"/>
        <v>January</v>
      </c>
      <c r="K3090" s="11">
        <f ca="1" t="shared" si="195"/>
        <v>-620</v>
      </c>
    </row>
    <row r="3091" spans="1:11">
      <c r="A3091">
        <v>13090</v>
      </c>
      <c r="B3091" t="s">
        <v>2708</v>
      </c>
      <c r="C3091" t="s">
        <v>14</v>
      </c>
      <c r="D3091" t="s">
        <v>10</v>
      </c>
      <c r="E3091" t="s">
        <v>30</v>
      </c>
      <c r="F3091" s="2">
        <v>45156</v>
      </c>
      <c r="G3091" s="2">
        <v>45336</v>
      </c>
      <c r="H3091" s="11" t="str">
        <f ca="1" t="shared" si="192"/>
        <v>Expired</v>
      </c>
      <c r="I3091">
        <f t="shared" si="193"/>
        <v>2024</v>
      </c>
      <c r="J3091" t="str">
        <f t="shared" si="194"/>
        <v>February</v>
      </c>
      <c r="K3091" s="11">
        <f ca="1" t="shared" si="195"/>
        <v>-957</v>
      </c>
    </row>
    <row r="3092" spans="1:11">
      <c r="A3092">
        <v>13091</v>
      </c>
      <c r="B3092" t="s">
        <v>642</v>
      </c>
      <c r="C3092" t="s">
        <v>14</v>
      </c>
      <c r="D3092" t="s">
        <v>15</v>
      </c>
      <c r="E3092" t="s">
        <v>16</v>
      </c>
      <c r="F3092" s="2">
        <v>45618</v>
      </c>
      <c r="G3092" s="2">
        <v>46348</v>
      </c>
      <c r="H3092" s="11" t="str">
        <f ca="1" t="shared" si="192"/>
        <v>Active</v>
      </c>
      <c r="I3092" s="11">
        <f t="shared" si="193"/>
        <v>2026</v>
      </c>
      <c r="J3092" s="11" t="str">
        <f t="shared" si="194"/>
        <v>November</v>
      </c>
      <c r="K3092" s="11">
        <f ca="1" t="shared" si="195"/>
        <v>55</v>
      </c>
    </row>
    <row r="3093" spans="1:11">
      <c r="A3093">
        <v>13092</v>
      </c>
      <c r="B3093" t="s">
        <v>2400</v>
      </c>
      <c r="C3093" t="s">
        <v>9</v>
      </c>
      <c r="D3093" t="s">
        <v>26</v>
      </c>
      <c r="E3093" t="s">
        <v>22</v>
      </c>
      <c r="F3093" s="2">
        <v>45540</v>
      </c>
      <c r="G3093" s="2">
        <v>45905</v>
      </c>
      <c r="H3093" s="11" t="str">
        <f ca="1" t="shared" si="192"/>
        <v>Expired</v>
      </c>
      <c r="I3093">
        <f t="shared" si="193"/>
        <v>2025</v>
      </c>
      <c r="J3093" t="str">
        <f t="shared" si="194"/>
        <v>September</v>
      </c>
      <c r="K3093" s="11">
        <f ca="1" t="shared" si="195"/>
        <v>-388</v>
      </c>
    </row>
    <row r="3094" spans="1:11">
      <c r="A3094">
        <v>13093</v>
      </c>
      <c r="B3094" t="s">
        <v>2709</v>
      </c>
      <c r="C3094" t="s">
        <v>21</v>
      </c>
      <c r="D3094" t="s">
        <v>15</v>
      </c>
      <c r="E3094" t="s">
        <v>30</v>
      </c>
      <c r="F3094" s="2">
        <v>45522</v>
      </c>
      <c r="G3094" s="2">
        <v>45702</v>
      </c>
      <c r="H3094" s="11" t="str">
        <f ca="1" t="shared" si="192"/>
        <v>Expired</v>
      </c>
      <c r="I3094">
        <f t="shared" si="193"/>
        <v>2025</v>
      </c>
      <c r="J3094" t="str">
        <f t="shared" si="194"/>
        <v>February</v>
      </c>
      <c r="K3094" s="11">
        <f ca="1" t="shared" si="195"/>
        <v>-591</v>
      </c>
    </row>
    <row r="3095" spans="1:11">
      <c r="A3095">
        <v>13094</v>
      </c>
      <c r="B3095" t="s">
        <v>2572</v>
      </c>
      <c r="C3095" t="s">
        <v>9</v>
      </c>
      <c r="D3095" t="s">
        <v>10</v>
      </c>
      <c r="E3095" t="s">
        <v>11</v>
      </c>
      <c r="F3095" s="2">
        <v>45330</v>
      </c>
      <c r="G3095" s="2">
        <v>45695</v>
      </c>
      <c r="H3095" s="11" t="str">
        <f ca="1" t="shared" si="192"/>
        <v>Expired</v>
      </c>
      <c r="I3095">
        <f t="shared" si="193"/>
        <v>2025</v>
      </c>
      <c r="J3095" t="str">
        <f t="shared" si="194"/>
        <v>February</v>
      </c>
      <c r="K3095" s="11">
        <f ca="1" t="shared" si="195"/>
        <v>-598</v>
      </c>
    </row>
    <row r="3096" spans="1:11">
      <c r="A3096">
        <v>13095</v>
      </c>
      <c r="B3096" t="s">
        <v>2710</v>
      </c>
      <c r="C3096" t="s">
        <v>25</v>
      </c>
      <c r="D3096" t="s">
        <v>38</v>
      </c>
      <c r="E3096" t="s">
        <v>16</v>
      </c>
      <c r="F3096" s="2">
        <v>45261</v>
      </c>
      <c r="G3096" s="2">
        <v>45626</v>
      </c>
      <c r="H3096" s="11" t="str">
        <f ca="1" t="shared" si="192"/>
        <v>Expired</v>
      </c>
      <c r="I3096">
        <f t="shared" si="193"/>
        <v>2024</v>
      </c>
      <c r="J3096" t="str">
        <f t="shared" si="194"/>
        <v>November</v>
      </c>
      <c r="K3096" s="11">
        <f ca="1" t="shared" si="195"/>
        <v>-667</v>
      </c>
    </row>
    <row r="3097" spans="1:11">
      <c r="A3097">
        <v>13096</v>
      </c>
      <c r="B3097" t="s">
        <v>2297</v>
      </c>
      <c r="C3097" t="s">
        <v>21</v>
      </c>
      <c r="D3097" t="s">
        <v>18</v>
      </c>
      <c r="E3097" t="s">
        <v>30</v>
      </c>
      <c r="F3097" s="2">
        <v>45561</v>
      </c>
      <c r="G3097" s="2">
        <v>45741</v>
      </c>
      <c r="H3097" s="11" t="str">
        <f ca="1" t="shared" si="192"/>
        <v>Expired</v>
      </c>
      <c r="I3097">
        <f t="shared" si="193"/>
        <v>2025</v>
      </c>
      <c r="J3097" t="str">
        <f t="shared" si="194"/>
        <v>March</v>
      </c>
      <c r="K3097" s="11">
        <f ca="1" t="shared" si="195"/>
        <v>-552</v>
      </c>
    </row>
    <row r="3098" spans="1:11">
      <c r="A3098">
        <v>13097</v>
      </c>
      <c r="B3098" t="s">
        <v>697</v>
      </c>
      <c r="C3098" t="s">
        <v>55</v>
      </c>
      <c r="D3098" t="s">
        <v>15</v>
      </c>
      <c r="E3098" t="s">
        <v>16</v>
      </c>
      <c r="F3098" s="2">
        <v>45170</v>
      </c>
      <c r="G3098" s="2">
        <v>45535</v>
      </c>
      <c r="H3098" s="11" t="str">
        <f ca="1" t="shared" si="192"/>
        <v>Expired</v>
      </c>
      <c r="I3098">
        <f t="shared" si="193"/>
        <v>2024</v>
      </c>
      <c r="J3098" t="str">
        <f t="shared" si="194"/>
        <v>August</v>
      </c>
      <c r="K3098" s="11">
        <f ca="1" t="shared" si="195"/>
        <v>-758</v>
      </c>
    </row>
    <row r="3099" spans="1:11">
      <c r="A3099">
        <v>13098</v>
      </c>
      <c r="B3099" t="s">
        <v>2711</v>
      </c>
      <c r="C3099" t="s">
        <v>9</v>
      </c>
      <c r="D3099" t="s">
        <v>26</v>
      </c>
      <c r="E3099" t="s">
        <v>35</v>
      </c>
      <c r="F3099" s="2">
        <v>45199</v>
      </c>
      <c r="G3099" s="2">
        <v>45379</v>
      </c>
      <c r="H3099" s="11" t="str">
        <f ca="1" t="shared" si="192"/>
        <v>Expired</v>
      </c>
      <c r="I3099">
        <f t="shared" si="193"/>
        <v>2024</v>
      </c>
      <c r="J3099" t="str">
        <f t="shared" si="194"/>
        <v>March</v>
      </c>
      <c r="K3099" s="11">
        <f ca="1" t="shared" si="195"/>
        <v>-914</v>
      </c>
    </row>
    <row r="3100" spans="1:11">
      <c r="A3100">
        <v>13099</v>
      </c>
      <c r="B3100" t="s">
        <v>2712</v>
      </c>
      <c r="C3100" t="s">
        <v>25</v>
      </c>
      <c r="D3100" t="s">
        <v>26</v>
      </c>
      <c r="E3100" t="s">
        <v>16</v>
      </c>
      <c r="F3100" s="2">
        <v>45289</v>
      </c>
      <c r="G3100" s="2">
        <v>45469</v>
      </c>
      <c r="H3100" s="11" t="str">
        <f ca="1" t="shared" si="192"/>
        <v>Expired</v>
      </c>
      <c r="I3100">
        <f t="shared" si="193"/>
        <v>2024</v>
      </c>
      <c r="J3100" t="str">
        <f t="shared" si="194"/>
        <v>June</v>
      </c>
      <c r="K3100" s="11">
        <f ca="1" t="shared" si="195"/>
        <v>-824</v>
      </c>
    </row>
    <row r="3101" spans="1:11">
      <c r="A3101">
        <v>13100</v>
      </c>
      <c r="B3101" t="s">
        <v>2713</v>
      </c>
      <c r="C3101" t="s">
        <v>28</v>
      </c>
      <c r="D3101" t="s">
        <v>15</v>
      </c>
      <c r="E3101" t="s">
        <v>16</v>
      </c>
      <c r="F3101" s="2">
        <v>45532</v>
      </c>
      <c r="G3101" s="2">
        <v>46262</v>
      </c>
      <c r="H3101" s="11" t="str">
        <f ca="1" t="shared" si="192"/>
        <v>Expired</v>
      </c>
      <c r="I3101" s="11">
        <f t="shared" si="193"/>
        <v>2026</v>
      </c>
      <c r="J3101" s="11" t="str">
        <f t="shared" si="194"/>
        <v>August</v>
      </c>
      <c r="K3101" s="11">
        <f ca="1" t="shared" si="195"/>
        <v>-31</v>
      </c>
    </row>
    <row r="3102" spans="1:11">
      <c r="A3102">
        <v>13101</v>
      </c>
      <c r="B3102" t="s">
        <v>1632</v>
      </c>
      <c r="C3102" t="s">
        <v>9</v>
      </c>
      <c r="D3102" t="s">
        <v>15</v>
      </c>
      <c r="E3102" t="s">
        <v>11</v>
      </c>
      <c r="F3102" s="2">
        <v>45416</v>
      </c>
      <c r="G3102" s="2">
        <v>45596</v>
      </c>
      <c r="H3102" s="11" t="str">
        <f ca="1" t="shared" si="192"/>
        <v>Expired</v>
      </c>
      <c r="I3102">
        <f t="shared" si="193"/>
        <v>2024</v>
      </c>
      <c r="J3102" t="str">
        <f t="shared" si="194"/>
        <v>October</v>
      </c>
      <c r="K3102" s="11">
        <f ca="1" t="shared" si="195"/>
        <v>-697</v>
      </c>
    </row>
    <row r="3103" spans="1:11">
      <c r="A3103">
        <v>13102</v>
      </c>
      <c r="B3103" t="s">
        <v>2714</v>
      </c>
      <c r="C3103" t="s">
        <v>21</v>
      </c>
      <c r="D3103" t="s">
        <v>18</v>
      </c>
      <c r="E3103" t="s">
        <v>35</v>
      </c>
      <c r="F3103" s="2">
        <v>45466</v>
      </c>
      <c r="G3103" s="2">
        <v>46196</v>
      </c>
      <c r="H3103" s="11" t="str">
        <f ca="1" t="shared" si="192"/>
        <v>Expired</v>
      </c>
      <c r="I3103" s="11">
        <f t="shared" si="193"/>
        <v>2026</v>
      </c>
      <c r="J3103" s="11" t="str">
        <f t="shared" si="194"/>
        <v>June</v>
      </c>
      <c r="K3103" s="11">
        <f ca="1" t="shared" si="195"/>
        <v>-97</v>
      </c>
    </row>
    <row r="3104" spans="1:11">
      <c r="A3104">
        <v>13103</v>
      </c>
      <c r="B3104" t="s">
        <v>410</v>
      </c>
      <c r="C3104" t="s">
        <v>55</v>
      </c>
      <c r="D3104" t="s">
        <v>18</v>
      </c>
      <c r="E3104" t="s">
        <v>11</v>
      </c>
      <c r="F3104" s="2">
        <v>45265</v>
      </c>
      <c r="G3104" s="2">
        <v>45995</v>
      </c>
      <c r="H3104" s="11" t="str">
        <f ca="1" t="shared" si="192"/>
        <v>Expired</v>
      </c>
      <c r="I3104">
        <f t="shared" si="193"/>
        <v>2025</v>
      </c>
      <c r="J3104" t="str">
        <f t="shared" si="194"/>
        <v>December</v>
      </c>
      <c r="K3104" s="11">
        <f ca="1" t="shared" si="195"/>
        <v>-298</v>
      </c>
    </row>
    <row r="3105" spans="1:11">
      <c r="A3105">
        <v>13104</v>
      </c>
      <c r="B3105" t="s">
        <v>2715</v>
      </c>
      <c r="C3105" t="s">
        <v>55</v>
      </c>
      <c r="D3105" t="s">
        <v>26</v>
      </c>
      <c r="E3105" t="s">
        <v>30</v>
      </c>
      <c r="F3105" s="2">
        <v>45524</v>
      </c>
      <c r="G3105" s="2">
        <v>46254</v>
      </c>
      <c r="H3105" s="11" t="str">
        <f ca="1" t="shared" si="192"/>
        <v>Expired</v>
      </c>
      <c r="I3105" s="11">
        <f t="shared" si="193"/>
        <v>2026</v>
      </c>
      <c r="J3105" s="11" t="str">
        <f t="shared" si="194"/>
        <v>August</v>
      </c>
      <c r="K3105" s="11">
        <f ca="1" t="shared" si="195"/>
        <v>-39</v>
      </c>
    </row>
    <row r="3106" spans="1:11">
      <c r="A3106">
        <v>13105</v>
      </c>
      <c r="B3106" t="s">
        <v>1818</v>
      </c>
      <c r="C3106" t="s">
        <v>28</v>
      </c>
      <c r="D3106" t="s">
        <v>38</v>
      </c>
      <c r="E3106" t="s">
        <v>30</v>
      </c>
      <c r="F3106" s="2">
        <v>45232</v>
      </c>
      <c r="G3106" s="2">
        <v>45412</v>
      </c>
      <c r="H3106" s="11" t="str">
        <f ca="1" t="shared" si="192"/>
        <v>Expired</v>
      </c>
      <c r="I3106">
        <f t="shared" si="193"/>
        <v>2024</v>
      </c>
      <c r="J3106" t="str">
        <f t="shared" si="194"/>
        <v>April</v>
      </c>
      <c r="K3106" s="11">
        <f ca="1" t="shared" si="195"/>
        <v>-881</v>
      </c>
    </row>
    <row r="3107" spans="1:11">
      <c r="A3107">
        <v>13106</v>
      </c>
      <c r="B3107" t="s">
        <v>2716</v>
      </c>
      <c r="C3107" t="s">
        <v>14</v>
      </c>
      <c r="D3107" t="s">
        <v>10</v>
      </c>
      <c r="E3107" t="s">
        <v>35</v>
      </c>
      <c r="F3107" s="2">
        <v>45272</v>
      </c>
      <c r="G3107" s="2">
        <v>46002</v>
      </c>
      <c r="H3107" s="11" t="str">
        <f ca="1" t="shared" si="192"/>
        <v>Expired</v>
      </c>
      <c r="I3107">
        <f t="shared" si="193"/>
        <v>2025</v>
      </c>
      <c r="J3107" t="str">
        <f t="shared" si="194"/>
        <v>December</v>
      </c>
      <c r="K3107" s="11">
        <f ca="1" t="shared" si="195"/>
        <v>-291</v>
      </c>
    </row>
    <row r="3108" spans="1:11">
      <c r="A3108">
        <v>13107</v>
      </c>
      <c r="B3108" t="s">
        <v>2717</v>
      </c>
      <c r="C3108" t="s">
        <v>28</v>
      </c>
      <c r="D3108" t="s">
        <v>10</v>
      </c>
      <c r="E3108" t="s">
        <v>35</v>
      </c>
      <c r="F3108" s="2">
        <v>45359</v>
      </c>
      <c r="G3108" s="2">
        <v>45724</v>
      </c>
      <c r="H3108" s="11" t="str">
        <f ca="1" t="shared" si="192"/>
        <v>Expired</v>
      </c>
      <c r="I3108">
        <f t="shared" si="193"/>
        <v>2025</v>
      </c>
      <c r="J3108" t="str">
        <f t="shared" si="194"/>
        <v>March</v>
      </c>
      <c r="K3108" s="11">
        <f ca="1" t="shared" si="195"/>
        <v>-569</v>
      </c>
    </row>
    <row r="3109" spans="1:11">
      <c r="A3109">
        <v>13108</v>
      </c>
      <c r="B3109" t="s">
        <v>1936</v>
      </c>
      <c r="C3109" t="s">
        <v>14</v>
      </c>
      <c r="D3109" t="s">
        <v>15</v>
      </c>
      <c r="E3109" t="s">
        <v>30</v>
      </c>
      <c r="F3109" s="2">
        <v>45109</v>
      </c>
      <c r="G3109" s="2">
        <v>45839</v>
      </c>
      <c r="H3109" s="11" t="str">
        <f ca="1" t="shared" si="192"/>
        <v>Expired</v>
      </c>
      <c r="I3109">
        <f t="shared" si="193"/>
        <v>2025</v>
      </c>
      <c r="J3109" t="str">
        <f t="shared" si="194"/>
        <v>July</v>
      </c>
      <c r="K3109" s="11">
        <f ca="1" t="shared" si="195"/>
        <v>-454</v>
      </c>
    </row>
    <row r="3110" spans="1:11">
      <c r="A3110">
        <v>13109</v>
      </c>
      <c r="B3110" t="s">
        <v>2718</v>
      </c>
      <c r="C3110" t="s">
        <v>28</v>
      </c>
      <c r="D3110" t="s">
        <v>26</v>
      </c>
      <c r="E3110" t="s">
        <v>16</v>
      </c>
      <c r="F3110" s="2">
        <v>45365</v>
      </c>
      <c r="G3110" s="2">
        <v>45730</v>
      </c>
      <c r="H3110" s="11" t="str">
        <f ca="1" t="shared" si="192"/>
        <v>Expired</v>
      </c>
      <c r="I3110">
        <f t="shared" si="193"/>
        <v>2025</v>
      </c>
      <c r="J3110" t="str">
        <f t="shared" si="194"/>
        <v>March</v>
      </c>
      <c r="K3110" s="11">
        <f ca="1" t="shared" si="195"/>
        <v>-563</v>
      </c>
    </row>
    <row r="3111" spans="1:11">
      <c r="A3111">
        <v>13110</v>
      </c>
      <c r="B3111" t="s">
        <v>2719</v>
      </c>
      <c r="C3111" t="s">
        <v>9</v>
      </c>
      <c r="D3111" t="s">
        <v>26</v>
      </c>
      <c r="E3111" t="s">
        <v>16</v>
      </c>
      <c r="F3111" s="2">
        <v>45086</v>
      </c>
      <c r="G3111" s="2">
        <v>45451</v>
      </c>
      <c r="H3111" s="11" t="str">
        <f ca="1" t="shared" si="192"/>
        <v>Expired</v>
      </c>
      <c r="I3111">
        <f t="shared" si="193"/>
        <v>2024</v>
      </c>
      <c r="J3111" t="str">
        <f t="shared" si="194"/>
        <v>June</v>
      </c>
      <c r="K3111" s="11">
        <f ca="1" t="shared" si="195"/>
        <v>-842</v>
      </c>
    </row>
    <row r="3112" spans="1:11">
      <c r="A3112">
        <v>13111</v>
      </c>
      <c r="B3112" t="s">
        <v>2720</v>
      </c>
      <c r="C3112" t="s">
        <v>28</v>
      </c>
      <c r="D3112" t="s">
        <v>18</v>
      </c>
      <c r="E3112" t="s">
        <v>16</v>
      </c>
      <c r="F3112" s="2">
        <v>45169</v>
      </c>
      <c r="G3112" s="2">
        <v>45349</v>
      </c>
      <c r="H3112" s="11" t="str">
        <f ca="1" t="shared" si="192"/>
        <v>Expired</v>
      </c>
      <c r="I3112">
        <f t="shared" si="193"/>
        <v>2024</v>
      </c>
      <c r="J3112" t="str">
        <f t="shared" si="194"/>
        <v>February</v>
      </c>
      <c r="K3112" s="11">
        <f ca="1" t="shared" si="195"/>
        <v>-944</v>
      </c>
    </row>
    <row r="3113" spans="1:11">
      <c r="A3113">
        <v>13112</v>
      </c>
      <c r="B3113" t="s">
        <v>390</v>
      </c>
      <c r="C3113" t="s">
        <v>25</v>
      </c>
      <c r="D3113" t="s">
        <v>10</v>
      </c>
      <c r="E3113" t="s">
        <v>16</v>
      </c>
      <c r="F3113" s="2">
        <v>45140</v>
      </c>
      <c r="G3113" s="2">
        <v>45320</v>
      </c>
      <c r="H3113" s="11" t="str">
        <f ca="1" t="shared" si="192"/>
        <v>Expired</v>
      </c>
      <c r="I3113">
        <f t="shared" si="193"/>
        <v>2024</v>
      </c>
      <c r="J3113" t="str">
        <f t="shared" si="194"/>
        <v>January</v>
      </c>
      <c r="K3113" s="11">
        <f ca="1" t="shared" si="195"/>
        <v>-973</v>
      </c>
    </row>
    <row r="3114" spans="1:11">
      <c r="A3114">
        <v>13113</v>
      </c>
      <c r="B3114" t="s">
        <v>2721</v>
      </c>
      <c r="C3114" t="s">
        <v>55</v>
      </c>
      <c r="D3114" t="s">
        <v>26</v>
      </c>
      <c r="E3114" t="s">
        <v>35</v>
      </c>
      <c r="F3114" s="2">
        <v>45135</v>
      </c>
      <c r="G3114" s="2">
        <v>45865</v>
      </c>
      <c r="H3114" s="11" t="str">
        <f ca="1" t="shared" si="192"/>
        <v>Expired</v>
      </c>
      <c r="I3114">
        <f t="shared" si="193"/>
        <v>2025</v>
      </c>
      <c r="J3114" t="str">
        <f t="shared" si="194"/>
        <v>July</v>
      </c>
      <c r="K3114" s="11">
        <f ca="1" t="shared" si="195"/>
        <v>-428</v>
      </c>
    </row>
    <row r="3115" spans="1:11">
      <c r="A3115">
        <v>13114</v>
      </c>
      <c r="B3115" t="s">
        <v>2722</v>
      </c>
      <c r="C3115" t="s">
        <v>28</v>
      </c>
      <c r="D3115" t="s">
        <v>18</v>
      </c>
      <c r="E3115" t="s">
        <v>16</v>
      </c>
      <c r="F3115" s="2">
        <v>45217</v>
      </c>
      <c r="G3115" s="2">
        <v>45582</v>
      </c>
      <c r="H3115" s="11" t="str">
        <f ca="1" t="shared" si="192"/>
        <v>Expired</v>
      </c>
      <c r="I3115">
        <f t="shared" si="193"/>
        <v>2024</v>
      </c>
      <c r="J3115" t="str">
        <f t="shared" si="194"/>
        <v>October</v>
      </c>
      <c r="K3115" s="11">
        <f ca="1" t="shared" si="195"/>
        <v>-711</v>
      </c>
    </row>
    <row r="3116" spans="1:11">
      <c r="A3116">
        <v>13115</v>
      </c>
      <c r="B3116" t="s">
        <v>2723</v>
      </c>
      <c r="C3116" t="s">
        <v>28</v>
      </c>
      <c r="D3116" t="s">
        <v>15</v>
      </c>
      <c r="E3116" t="s">
        <v>22</v>
      </c>
      <c r="F3116" s="2">
        <v>45322</v>
      </c>
      <c r="G3116" s="2">
        <v>46052</v>
      </c>
      <c r="H3116" s="11" t="str">
        <f ca="1" t="shared" si="192"/>
        <v>Expired</v>
      </c>
      <c r="I3116" s="11">
        <f t="shared" si="193"/>
        <v>2026</v>
      </c>
      <c r="J3116" s="11" t="str">
        <f t="shared" si="194"/>
        <v>January</v>
      </c>
      <c r="K3116" s="11">
        <f ca="1" t="shared" si="195"/>
        <v>-241</v>
      </c>
    </row>
    <row r="3117" spans="1:11">
      <c r="A3117">
        <v>13116</v>
      </c>
      <c r="B3117" t="s">
        <v>2724</v>
      </c>
      <c r="C3117" t="s">
        <v>21</v>
      </c>
      <c r="D3117" t="s">
        <v>38</v>
      </c>
      <c r="E3117" t="s">
        <v>11</v>
      </c>
      <c r="F3117" s="2">
        <v>45360</v>
      </c>
      <c r="G3117" s="2">
        <v>45725</v>
      </c>
      <c r="H3117" s="11" t="str">
        <f ca="1" t="shared" si="192"/>
        <v>Expired</v>
      </c>
      <c r="I3117">
        <f t="shared" si="193"/>
        <v>2025</v>
      </c>
      <c r="J3117" t="str">
        <f t="shared" si="194"/>
        <v>March</v>
      </c>
      <c r="K3117" s="11">
        <f ca="1" t="shared" si="195"/>
        <v>-568</v>
      </c>
    </row>
    <row r="3118" spans="1:11">
      <c r="A3118">
        <v>13117</v>
      </c>
      <c r="B3118" t="s">
        <v>2725</v>
      </c>
      <c r="C3118" t="s">
        <v>14</v>
      </c>
      <c r="D3118" t="s">
        <v>10</v>
      </c>
      <c r="E3118" t="s">
        <v>22</v>
      </c>
      <c r="F3118" s="2">
        <v>45080</v>
      </c>
      <c r="G3118" s="2">
        <v>45810</v>
      </c>
      <c r="H3118" s="11" t="str">
        <f ca="1" t="shared" si="192"/>
        <v>Expired</v>
      </c>
      <c r="I3118">
        <f t="shared" si="193"/>
        <v>2025</v>
      </c>
      <c r="J3118" t="str">
        <f t="shared" si="194"/>
        <v>June</v>
      </c>
      <c r="K3118" s="11">
        <f ca="1" t="shared" si="195"/>
        <v>-483</v>
      </c>
    </row>
    <row r="3119" spans="1:11">
      <c r="A3119">
        <v>13118</v>
      </c>
      <c r="B3119" t="s">
        <v>471</v>
      </c>
      <c r="C3119" t="s">
        <v>25</v>
      </c>
      <c r="D3119" t="s">
        <v>15</v>
      </c>
      <c r="E3119" t="s">
        <v>11</v>
      </c>
      <c r="F3119" s="2">
        <v>45304</v>
      </c>
      <c r="G3119" s="2">
        <v>45669</v>
      </c>
      <c r="H3119" s="11" t="str">
        <f ca="1" t="shared" si="192"/>
        <v>Expired</v>
      </c>
      <c r="I3119">
        <f t="shared" si="193"/>
        <v>2025</v>
      </c>
      <c r="J3119" t="str">
        <f t="shared" si="194"/>
        <v>January</v>
      </c>
      <c r="K3119" s="11">
        <f ca="1" t="shared" si="195"/>
        <v>-624</v>
      </c>
    </row>
    <row r="3120" spans="1:11">
      <c r="A3120">
        <v>13119</v>
      </c>
      <c r="B3120" t="s">
        <v>8</v>
      </c>
      <c r="C3120" t="s">
        <v>28</v>
      </c>
      <c r="D3120" t="s">
        <v>18</v>
      </c>
      <c r="E3120" t="s">
        <v>11</v>
      </c>
      <c r="F3120" s="2">
        <v>45483</v>
      </c>
      <c r="G3120" s="2">
        <v>45663</v>
      </c>
      <c r="H3120" s="11" t="str">
        <f ca="1" t="shared" si="192"/>
        <v>Expired</v>
      </c>
      <c r="I3120">
        <f t="shared" si="193"/>
        <v>2025</v>
      </c>
      <c r="J3120" t="str">
        <f t="shared" si="194"/>
        <v>January</v>
      </c>
      <c r="K3120" s="11">
        <f ca="1" t="shared" si="195"/>
        <v>-630</v>
      </c>
    </row>
    <row r="3121" spans="1:11">
      <c r="A3121">
        <v>13120</v>
      </c>
      <c r="B3121" t="s">
        <v>2726</v>
      </c>
      <c r="C3121" t="s">
        <v>21</v>
      </c>
      <c r="D3121" t="s">
        <v>26</v>
      </c>
      <c r="E3121" t="s">
        <v>11</v>
      </c>
      <c r="F3121" s="2">
        <v>45131</v>
      </c>
      <c r="G3121" s="2">
        <v>45861</v>
      </c>
      <c r="H3121" s="11" t="str">
        <f ca="1" t="shared" si="192"/>
        <v>Expired</v>
      </c>
      <c r="I3121">
        <f t="shared" si="193"/>
        <v>2025</v>
      </c>
      <c r="J3121" t="str">
        <f t="shared" si="194"/>
        <v>July</v>
      </c>
      <c r="K3121" s="11">
        <f ca="1" t="shared" si="195"/>
        <v>-432</v>
      </c>
    </row>
    <row r="3122" spans="1:11">
      <c r="A3122">
        <v>13121</v>
      </c>
      <c r="B3122" t="s">
        <v>1214</v>
      </c>
      <c r="C3122" t="s">
        <v>14</v>
      </c>
      <c r="D3122" t="s">
        <v>10</v>
      </c>
      <c r="E3122" t="s">
        <v>35</v>
      </c>
      <c r="F3122" s="2">
        <v>45021</v>
      </c>
      <c r="G3122" s="2">
        <v>45201</v>
      </c>
      <c r="H3122" s="11" t="str">
        <f ca="1" t="shared" si="192"/>
        <v>Expired</v>
      </c>
      <c r="I3122">
        <f t="shared" si="193"/>
        <v>2023</v>
      </c>
      <c r="J3122" t="str">
        <f t="shared" si="194"/>
        <v>October</v>
      </c>
      <c r="K3122" s="11">
        <f ca="1" t="shared" si="195"/>
        <v>-1092</v>
      </c>
    </row>
    <row r="3123" spans="1:11">
      <c r="A3123">
        <v>13122</v>
      </c>
      <c r="B3123" t="s">
        <v>183</v>
      </c>
      <c r="C3123" t="s">
        <v>9</v>
      </c>
      <c r="D3123" t="s">
        <v>15</v>
      </c>
      <c r="E3123" t="s">
        <v>11</v>
      </c>
      <c r="F3123" s="2">
        <v>45352</v>
      </c>
      <c r="G3123" s="2">
        <v>45717</v>
      </c>
      <c r="H3123" s="11" t="str">
        <f ca="1" t="shared" si="192"/>
        <v>Expired</v>
      </c>
      <c r="I3123">
        <f t="shared" si="193"/>
        <v>2025</v>
      </c>
      <c r="J3123" t="str">
        <f t="shared" si="194"/>
        <v>March</v>
      </c>
      <c r="K3123" s="11">
        <f ca="1" t="shared" si="195"/>
        <v>-576</v>
      </c>
    </row>
    <row r="3124" spans="1:11">
      <c r="A3124">
        <v>13123</v>
      </c>
      <c r="B3124" t="s">
        <v>2727</v>
      </c>
      <c r="C3124" t="s">
        <v>21</v>
      </c>
      <c r="D3124" t="s">
        <v>15</v>
      </c>
      <c r="E3124" t="s">
        <v>22</v>
      </c>
      <c r="F3124" s="2">
        <v>45280</v>
      </c>
      <c r="G3124" s="2">
        <v>45460</v>
      </c>
      <c r="H3124" s="11" t="str">
        <f ca="1" t="shared" si="192"/>
        <v>Expired</v>
      </c>
      <c r="I3124">
        <f t="shared" si="193"/>
        <v>2024</v>
      </c>
      <c r="J3124" t="str">
        <f t="shared" si="194"/>
        <v>June</v>
      </c>
      <c r="K3124" s="11">
        <f ca="1" t="shared" si="195"/>
        <v>-833</v>
      </c>
    </row>
    <row r="3125" spans="1:11">
      <c r="A3125">
        <v>13124</v>
      </c>
      <c r="B3125" t="s">
        <v>2728</v>
      </c>
      <c r="C3125" t="s">
        <v>55</v>
      </c>
      <c r="D3125" t="s">
        <v>38</v>
      </c>
      <c r="E3125" t="s">
        <v>35</v>
      </c>
      <c r="F3125" s="2">
        <v>45016</v>
      </c>
      <c r="G3125" s="2">
        <v>45746</v>
      </c>
      <c r="H3125" s="11" t="str">
        <f ca="1" t="shared" si="192"/>
        <v>Expired</v>
      </c>
      <c r="I3125">
        <f t="shared" si="193"/>
        <v>2025</v>
      </c>
      <c r="J3125" t="str">
        <f t="shared" si="194"/>
        <v>March</v>
      </c>
      <c r="K3125" s="11">
        <f ca="1" t="shared" si="195"/>
        <v>-547</v>
      </c>
    </row>
    <row r="3126" spans="1:11">
      <c r="A3126">
        <v>13125</v>
      </c>
      <c r="B3126" t="s">
        <v>2729</v>
      </c>
      <c r="C3126" t="s">
        <v>21</v>
      </c>
      <c r="D3126" t="s">
        <v>10</v>
      </c>
      <c r="E3126" t="s">
        <v>22</v>
      </c>
      <c r="F3126" s="2">
        <v>45402</v>
      </c>
      <c r="G3126" s="2">
        <v>45767</v>
      </c>
      <c r="H3126" s="11" t="str">
        <f ca="1" t="shared" si="192"/>
        <v>Expired</v>
      </c>
      <c r="I3126">
        <f t="shared" si="193"/>
        <v>2025</v>
      </c>
      <c r="J3126" t="str">
        <f t="shared" si="194"/>
        <v>April</v>
      </c>
      <c r="K3126" s="11">
        <f ca="1" t="shared" si="195"/>
        <v>-526</v>
      </c>
    </row>
    <row r="3127" spans="1:11">
      <c r="A3127">
        <v>13126</v>
      </c>
      <c r="B3127" t="s">
        <v>2730</v>
      </c>
      <c r="C3127" t="s">
        <v>28</v>
      </c>
      <c r="D3127" t="s">
        <v>10</v>
      </c>
      <c r="E3127" t="s">
        <v>22</v>
      </c>
      <c r="F3127" s="2">
        <v>45065</v>
      </c>
      <c r="G3127" s="2">
        <v>45430</v>
      </c>
      <c r="H3127" s="11" t="str">
        <f ca="1" t="shared" si="192"/>
        <v>Expired</v>
      </c>
      <c r="I3127">
        <f t="shared" si="193"/>
        <v>2024</v>
      </c>
      <c r="J3127" t="str">
        <f t="shared" si="194"/>
        <v>May</v>
      </c>
      <c r="K3127" s="11">
        <f ca="1" t="shared" si="195"/>
        <v>-863</v>
      </c>
    </row>
    <row r="3128" spans="1:11">
      <c r="A3128">
        <v>13127</v>
      </c>
      <c r="B3128" t="s">
        <v>1897</v>
      </c>
      <c r="C3128" t="s">
        <v>9</v>
      </c>
      <c r="D3128" t="s">
        <v>10</v>
      </c>
      <c r="E3128" t="s">
        <v>11</v>
      </c>
      <c r="F3128" s="2">
        <v>45560</v>
      </c>
      <c r="G3128" s="2">
        <v>45740</v>
      </c>
      <c r="H3128" s="11" t="str">
        <f ca="1" t="shared" si="192"/>
        <v>Expired</v>
      </c>
      <c r="I3128">
        <f t="shared" si="193"/>
        <v>2025</v>
      </c>
      <c r="J3128" t="str">
        <f t="shared" si="194"/>
        <v>March</v>
      </c>
      <c r="K3128" s="11">
        <f ca="1" t="shared" si="195"/>
        <v>-553</v>
      </c>
    </row>
    <row r="3129" spans="1:11">
      <c r="A3129">
        <v>13128</v>
      </c>
      <c r="B3129" t="s">
        <v>1196</v>
      </c>
      <c r="C3129" t="s">
        <v>55</v>
      </c>
      <c r="D3129" t="s">
        <v>15</v>
      </c>
      <c r="E3129" t="s">
        <v>11</v>
      </c>
      <c r="F3129" s="2">
        <v>45031</v>
      </c>
      <c r="G3129" s="2">
        <v>45396</v>
      </c>
      <c r="H3129" s="11" t="str">
        <f ca="1" t="shared" si="192"/>
        <v>Expired</v>
      </c>
      <c r="I3129">
        <f t="shared" si="193"/>
        <v>2024</v>
      </c>
      <c r="J3129" t="str">
        <f t="shared" si="194"/>
        <v>April</v>
      </c>
      <c r="K3129" s="11">
        <f ca="1" t="shared" si="195"/>
        <v>-897</v>
      </c>
    </row>
    <row r="3130" spans="1:11">
      <c r="A3130">
        <v>13129</v>
      </c>
      <c r="B3130" t="s">
        <v>2731</v>
      </c>
      <c r="C3130" t="s">
        <v>21</v>
      </c>
      <c r="D3130" t="s">
        <v>38</v>
      </c>
      <c r="E3130" t="s">
        <v>16</v>
      </c>
      <c r="F3130" s="2">
        <v>45587</v>
      </c>
      <c r="G3130" s="2">
        <v>45952</v>
      </c>
      <c r="H3130" s="11" t="str">
        <f ca="1" t="shared" si="192"/>
        <v>Expired</v>
      </c>
      <c r="I3130">
        <f t="shared" si="193"/>
        <v>2025</v>
      </c>
      <c r="J3130" t="str">
        <f t="shared" si="194"/>
        <v>October</v>
      </c>
      <c r="K3130" s="11">
        <f ca="1" t="shared" si="195"/>
        <v>-341</v>
      </c>
    </row>
    <row r="3131" spans="1:11">
      <c r="A3131">
        <v>13130</v>
      </c>
      <c r="B3131" t="s">
        <v>2732</v>
      </c>
      <c r="C3131" t="s">
        <v>55</v>
      </c>
      <c r="D3131" t="s">
        <v>18</v>
      </c>
      <c r="E3131" t="s">
        <v>11</v>
      </c>
      <c r="F3131" s="2">
        <v>45380</v>
      </c>
      <c r="G3131" s="2">
        <v>46110</v>
      </c>
      <c r="H3131" s="11" t="str">
        <f ca="1" t="shared" si="192"/>
        <v>Expired</v>
      </c>
      <c r="I3131" s="11">
        <f t="shared" si="193"/>
        <v>2026</v>
      </c>
      <c r="J3131" s="11" t="str">
        <f t="shared" si="194"/>
        <v>March</v>
      </c>
      <c r="K3131" s="11">
        <f ca="1" t="shared" si="195"/>
        <v>-183</v>
      </c>
    </row>
    <row r="3132" spans="1:11">
      <c r="A3132">
        <v>13131</v>
      </c>
      <c r="B3132" t="s">
        <v>2733</v>
      </c>
      <c r="C3132" t="s">
        <v>28</v>
      </c>
      <c r="D3132" t="s">
        <v>15</v>
      </c>
      <c r="E3132" t="s">
        <v>11</v>
      </c>
      <c r="F3132" s="2">
        <v>44956</v>
      </c>
      <c r="G3132" s="2">
        <v>45321</v>
      </c>
      <c r="H3132" s="11" t="str">
        <f ca="1" t="shared" si="192"/>
        <v>Expired</v>
      </c>
      <c r="I3132">
        <f t="shared" si="193"/>
        <v>2024</v>
      </c>
      <c r="J3132" t="str">
        <f t="shared" si="194"/>
        <v>January</v>
      </c>
      <c r="K3132" s="11">
        <f ca="1" t="shared" si="195"/>
        <v>-972</v>
      </c>
    </row>
    <row r="3133" spans="1:11">
      <c r="A3133">
        <v>13132</v>
      </c>
      <c r="B3133" t="s">
        <v>2734</v>
      </c>
      <c r="C3133" t="s">
        <v>21</v>
      </c>
      <c r="D3133" t="s">
        <v>15</v>
      </c>
      <c r="E3133" t="s">
        <v>35</v>
      </c>
      <c r="F3133" s="2">
        <v>45556</v>
      </c>
      <c r="G3133" s="2">
        <v>45736</v>
      </c>
      <c r="H3133" s="11" t="str">
        <f ca="1" t="shared" si="192"/>
        <v>Expired</v>
      </c>
      <c r="I3133">
        <f t="shared" si="193"/>
        <v>2025</v>
      </c>
      <c r="J3133" t="str">
        <f t="shared" si="194"/>
        <v>March</v>
      </c>
      <c r="K3133" s="11">
        <f ca="1" t="shared" si="195"/>
        <v>-557</v>
      </c>
    </row>
    <row r="3134" spans="1:11">
      <c r="A3134">
        <v>13133</v>
      </c>
      <c r="B3134" t="s">
        <v>2735</v>
      </c>
      <c r="C3134" t="s">
        <v>21</v>
      </c>
      <c r="D3134" t="s">
        <v>26</v>
      </c>
      <c r="E3134" t="s">
        <v>22</v>
      </c>
      <c r="F3134" s="2">
        <v>45261</v>
      </c>
      <c r="G3134" s="2">
        <v>45991</v>
      </c>
      <c r="H3134" s="11" t="str">
        <f ca="1" t="shared" si="192"/>
        <v>Expired</v>
      </c>
      <c r="I3134">
        <f t="shared" si="193"/>
        <v>2025</v>
      </c>
      <c r="J3134" t="str">
        <f t="shared" si="194"/>
        <v>November</v>
      </c>
      <c r="K3134" s="11">
        <f ca="1" t="shared" si="195"/>
        <v>-302</v>
      </c>
    </row>
    <row r="3135" spans="1:11">
      <c r="A3135">
        <v>13134</v>
      </c>
      <c r="B3135" t="s">
        <v>626</v>
      </c>
      <c r="C3135" t="s">
        <v>9</v>
      </c>
      <c r="D3135" t="s">
        <v>10</v>
      </c>
      <c r="E3135" t="s">
        <v>11</v>
      </c>
      <c r="F3135" s="2">
        <v>45493</v>
      </c>
      <c r="G3135" s="2">
        <v>46223</v>
      </c>
      <c r="H3135" s="11" t="str">
        <f ca="1" t="shared" si="192"/>
        <v>Expired</v>
      </c>
      <c r="I3135" s="11">
        <f t="shared" si="193"/>
        <v>2026</v>
      </c>
      <c r="J3135" s="11" t="str">
        <f t="shared" si="194"/>
        <v>July</v>
      </c>
      <c r="K3135" s="11">
        <f ca="1" t="shared" si="195"/>
        <v>-70</v>
      </c>
    </row>
    <row r="3136" spans="1:11">
      <c r="A3136">
        <v>13135</v>
      </c>
      <c r="B3136" t="s">
        <v>2736</v>
      </c>
      <c r="C3136" t="s">
        <v>21</v>
      </c>
      <c r="D3136" t="s">
        <v>10</v>
      </c>
      <c r="E3136" t="s">
        <v>30</v>
      </c>
      <c r="F3136" s="2">
        <v>45177</v>
      </c>
      <c r="G3136" s="2">
        <v>45907</v>
      </c>
      <c r="H3136" s="11" t="str">
        <f ca="1" t="shared" si="192"/>
        <v>Expired</v>
      </c>
      <c r="I3136">
        <f t="shared" si="193"/>
        <v>2025</v>
      </c>
      <c r="J3136" t="str">
        <f t="shared" si="194"/>
        <v>September</v>
      </c>
      <c r="K3136" s="11">
        <f ca="1" t="shared" si="195"/>
        <v>-386</v>
      </c>
    </row>
    <row r="3137" spans="1:11">
      <c r="A3137">
        <v>13136</v>
      </c>
      <c r="B3137" t="s">
        <v>2737</v>
      </c>
      <c r="C3137" t="s">
        <v>21</v>
      </c>
      <c r="D3137" t="s">
        <v>10</v>
      </c>
      <c r="E3137" t="s">
        <v>35</v>
      </c>
      <c r="F3137" s="2">
        <v>45242</v>
      </c>
      <c r="G3137" s="2">
        <v>45607</v>
      </c>
      <c r="H3137" s="11" t="str">
        <f ca="1" t="shared" si="192"/>
        <v>Expired</v>
      </c>
      <c r="I3137">
        <f t="shared" si="193"/>
        <v>2024</v>
      </c>
      <c r="J3137" t="str">
        <f t="shared" si="194"/>
        <v>November</v>
      </c>
      <c r="K3137" s="11">
        <f ca="1" t="shared" si="195"/>
        <v>-686</v>
      </c>
    </row>
    <row r="3138" spans="1:11">
      <c r="A3138">
        <v>13137</v>
      </c>
      <c r="B3138" t="s">
        <v>2738</v>
      </c>
      <c r="C3138" t="s">
        <v>55</v>
      </c>
      <c r="D3138" t="s">
        <v>38</v>
      </c>
      <c r="E3138" t="s">
        <v>22</v>
      </c>
      <c r="F3138" s="2">
        <v>45151</v>
      </c>
      <c r="G3138" s="2">
        <v>45331</v>
      </c>
      <c r="H3138" s="11" t="str">
        <f ca="1" t="shared" ref="H3138:H3201" si="196">IF(K3138&lt;=0,"Expired",IF(AND(K3138&gt;=1,K3138&lt;=30),"Expiring_Soon","Active"))</f>
        <v>Expired</v>
      </c>
      <c r="I3138">
        <f t="shared" ref="I3138:I3201" si="197">YEAR(G3138)</f>
        <v>2024</v>
      </c>
      <c r="J3138" t="str">
        <f t="shared" ref="J3138:J3201" si="198">TEXT(G3138,"mmmm")</f>
        <v>February</v>
      </c>
      <c r="K3138" s="11">
        <f ca="1" t="shared" ref="K3138:K3201" si="199">G3138-TODAY()</f>
        <v>-962</v>
      </c>
    </row>
    <row r="3139" spans="1:11">
      <c r="A3139">
        <v>13138</v>
      </c>
      <c r="B3139" t="s">
        <v>1244</v>
      </c>
      <c r="C3139" t="s">
        <v>25</v>
      </c>
      <c r="D3139" t="s">
        <v>18</v>
      </c>
      <c r="E3139" t="s">
        <v>16</v>
      </c>
      <c r="F3139" s="2">
        <v>45511</v>
      </c>
      <c r="G3139" s="2">
        <v>45876</v>
      </c>
      <c r="H3139" s="11" t="str">
        <f ca="1" t="shared" si="196"/>
        <v>Expired</v>
      </c>
      <c r="I3139">
        <f t="shared" si="197"/>
        <v>2025</v>
      </c>
      <c r="J3139" t="str">
        <f t="shared" si="198"/>
        <v>August</v>
      </c>
      <c r="K3139" s="11">
        <f ca="1" t="shared" si="199"/>
        <v>-417</v>
      </c>
    </row>
    <row r="3140" spans="1:11">
      <c r="A3140">
        <v>13139</v>
      </c>
      <c r="B3140" t="s">
        <v>2739</v>
      </c>
      <c r="C3140" t="s">
        <v>28</v>
      </c>
      <c r="D3140" t="s">
        <v>38</v>
      </c>
      <c r="E3140" t="s">
        <v>35</v>
      </c>
      <c r="F3140" s="2">
        <v>45046</v>
      </c>
      <c r="G3140" s="2">
        <v>45226</v>
      </c>
      <c r="H3140" s="11" t="str">
        <f ca="1" t="shared" si="196"/>
        <v>Expired</v>
      </c>
      <c r="I3140">
        <f t="shared" si="197"/>
        <v>2023</v>
      </c>
      <c r="J3140" t="str">
        <f t="shared" si="198"/>
        <v>October</v>
      </c>
      <c r="K3140" s="11">
        <f ca="1" t="shared" si="199"/>
        <v>-1067</v>
      </c>
    </row>
    <row r="3141" spans="1:11">
      <c r="A3141">
        <v>13140</v>
      </c>
      <c r="B3141" t="s">
        <v>2740</v>
      </c>
      <c r="C3141" t="s">
        <v>28</v>
      </c>
      <c r="D3141" t="s">
        <v>15</v>
      </c>
      <c r="E3141" t="s">
        <v>22</v>
      </c>
      <c r="F3141" s="2">
        <v>44929</v>
      </c>
      <c r="G3141" s="2">
        <v>45109</v>
      </c>
      <c r="H3141" s="11" t="str">
        <f ca="1" t="shared" si="196"/>
        <v>Expired</v>
      </c>
      <c r="I3141">
        <f t="shared" si="197"/>
        <v>2023</v>
      </c>
      <c r="J3141" t="str">
        <f t="shared" si="198"/>
        <v>July</v>
      </c>
      <c r="K3141" s="11">
        <f ca="1" t="shared" si="199"/>
        <v>-1184</v>
      </c>
    </row>
    <row r="3142" spans="1:11">
      <c r="A3142">
        <v>13141</v>
      </c>
      <c r="B3142" t="s">
        <v>2741</v>
      </c>
      <c r="C3142" t="s">
        <v>55</v>
      </c>
      <c r="D3142" t="s">
        <v>26</v>
      </c>
      <c r="E3142" t="s">
        <v>11</v>
      </c>
      <c r="F3142" s="2">
        <v>44983</v>
      </c>
      <c r="G3142" s="2">
        <v>45348</v>
      </c>
      <c r="H3142" s="11" t="str">
        <f ca="1" t="shared" si="196"/>
        <v>Expired</v>
      </c>
      <c r="I3142">
        <f t="shared" si="197"/>
        <v>2024</v>
      </c>
      <c r="J3142" t="str">
        <f t="shared" si="198"/>
        <v>February</v>
      </c>
      <c r="K3142" s="11">
        <f ca="1" t="shared" si="199"/>
        <v>-945</v>
      </c>
    </row>
    <row r="3143" spans="1:11">
      <c r="A3143">
        <v>13142</v>
      </c>
      <c r="B3143" t="s">
        <v>586</v>
      </c>
      <c r="C3143" t="s">
        <v>55</v>
      </c>
      <c r="D3143" t="s">
        <v>15</v>
      </c>
      <c r="E3143" t="s">
        <v>22</v>
      </c>
      <c r="F3143" s="2">
        <v>45042</v>
      </c>
      <c r="G3143" s="2">
        <v>45222</v>
      </c>
      <c r="H3143" s="11" t="str">
        <f ca="1" t="shared" si="196"/>
        <v>Expired</v>
      </c>
      <c r="I3143">
        <f t="shared" si="197"/>
        <v>2023</v>
      </c>
      <c r="J3143" t="str">
        <f t="shared" si="198"/>
        <v>October</v>
      </c>
      <c r="K3143" s="11">
        <f ca="1" t="shared" si="199"/>
        <v>-1071</v>
      </c>
    </row>
    <row r="3144" spans="1:11">
      <c r="A3144">
        <v>13143</v>
      </c>
      <c r="B3144" t="s">
        <v>2742</v>
      </c>
      <c r="C3144" t="s">
        <v>21</v>
      </c>
      <c r="D3144" t="s">
        <v>15</v>
      </c>
      <c r="E3144" t="s">
        <v>35</v>
      </c>
      <c r="F3144" s="2">
        <v>45458</v>
      </c>
      <c r="G3144" s="2">
        <v>45638</v>
      </c>
      <c r="H3144" s="11" t="str">
        <f ca="1" t="shared" si="196"/>
        <v>Expired</v>
      </c>
      <c r="I3144">
        <f t="shared" si="197"/>
        <v>2024</v>
      </c>
      <c r="J3144" t="str">
        <f t="shared" si="198"/>
        <v>December</v>
      </c>
      <c r="K3144" s="11">
        <f ca="1" t="shared" si="199"/>
        <v>-655</v>
      </c>
    </row>
    <row r="3145" spans="1:11">
      <c r="A3145">
        <v>13144</v>
      </c>
      <c r="B3145" t="s">
        <v>2743</v>
      </c>
      <c r="C3145" t="s">
        <v>9</v>
      </c>
      <c r="D3145" t="s">
        <v>26</v>
      </c>
      <c r="E3145" t="s">
        <v>11</v>
      </c>
      <c r="F3145" s="2">
        <v>45300</v>
      </c>
      <c r="G3145" s="2">
        <v>45665</v>
      </c>
      <c r="H3145" s="11" t="str">
        <f ca="1" t="shared" si="196"/>
        <v>Expired</v>
      </c>
      <c r="I3145">
        <f t="shared" si="197"/>
        <v>2025</v>
      </c>
      <c r="J3145" t="str">
        <f t="shared" si="198"/>
        <v>January</v>
      </c>
      <c r="K3145" s="11">
        <f ca="1" t="shared" si="199"/>
        <v>-628</v>
      </c>
    </row>
    <row r="3146" spans="1:11">
      <c r="A3146">
        <v>13145</v>
      </c>
      <c r="B3146" t="s">
        <v>2744</v>
      </c>
      <c r="C3146" t="s">
        <v>28</v>
      </c>
      <c r="D3146" t="s">
        <v>18</v>
      </c>
      <c r="E3146" t="s">
        <v>11</v>
      </c>
      <c r="F3146" s="2">
        <v>44965</v>
      </c>
      <c r="G3146" s="2">
        <v>45145</v>
      </c>
      <c r="H3146" s="11" t="str">
        <f ca="1" t="shared" si="196"/>
        <v>Expired</v>
      </c>
      <c r="I3146">
        <f t="shared" si="197"/>
        <v>2023</v>
      </c>
      <c r="J3146" t="str">
        <f t="shared" si="198"/>
        <v>August</v>
      </c>
      <c r="K3146" s="11">
        <f ca="1" t="shared" si="199"/>
        <v>-1148</v>
      </c>
    </row>
    <row r="3147" spans="1:11">
      <c r="A3147">
        <v>13146</v>
      </c>
      <c r="B3147" t="s">
        <v>2745</v>
      </c>
      <c r="C3147" t="s">
        <v>55</v>
      </c>
      <c r="D3147" t="s">
        <v>15</v>
      </c>
      <c r="E3147" t="s">
        <v>22</v>
      </c>
      <c r="F3147" s="2">
        <v>45458</v>
      </c>
      <c r="G3147" s="2">
        <v>46188</v>
      </c>
      <c r="H3147" s="11" t="str">
        <f ca="1" t="shared" si="196"/>
        <v>Expired</v>
      </c>
      <c r="I3147" s="11">
        <f t="shared" si="197"/>
        <v>2026</v>
      </c>
      <c r="J3147" s="11" t="str">
        <f t="shared" si="198"/>
        <v>June</v>
      </c>
      <c r="K3147" s="11">
        <f ca="1" t="shared" si="199"/>
        <v>-105</v>
      </c>
    </row>
    <row r="3148" spans="1:11">
      <c r="A3148">
        <v>13147</v>
      </c>
      <c r="B3148" t="s">
        <v>2746</v>
      </c>
      <c r="C3148" t="s">
        <v>55</v>
      </c>
      <c r="D3148" t="s">
        <v>10</v>
      </c>
      <c r="E3148" t="s">
        <v>11</v>
      </c>
      <c r="F3148" s="2">
        <v>45308</v>
      </c>
      <c r="G3148" s="2">
        <v>46038</v>
      </c>
      <c r="H3148" s="11" t="str">
        <f ca="1" t="shared" si="196"/>
        <v>Expired</v>
      </c>
      <c r="I3148" s="11">
        <f t="shared" si="197"/>
        <v>2026</v>
      </c>
      <c r="J3148" s="11" t="str">
        <f t="shared" si="198"/>
        <v>January</v>
      </c>
      <c r="K3148" s="11">
        <f ca="1" t="shared" si="199"/>
        <v>-255</v>
      </c>
    </row>
    <row r="3149" spans="1:11">
      <c r="A3149">
        <v>13148</v>
      </c>
      <c r="B3149" t="s">
        <v>2421</v>
      </c>
      <c r="C3149" t="s">
        <v>21</v>
      </c>
      <c r="D3149" t="s">
        <v>18</v>
      </c>
      <c r="E3149" t="s">
        <v>35</v>
      </c>
      <c r="F3149" s="2">
        <v>45330</v>
      </c>
      <c r="G3149" s="2">
        <v>45510</v>
      </c>
      <c r="H3149" s="11" t="str">
        <f ca="1" t="shared" si="196"/>
        <v>Expired</v>
      </c>
      <c r="I3149">
        <f t="shared" si="197"/>
        <v>2024</v>
      </c>
      <c r="J3149" t="str">
        <f t="shared" si="198"/>
        <v>August</v>
      </c>
      <c r="K3149" s="11">
        <f ca="1" t="shared" si="199"/>
        <v>-783</v>
      </c>
    </row>
    <row r="3150" spans="1:11">
      <c r="A3150">
        <v>13149</v>
      </c>
      <c r="B3150" t="s">
        <v>2747</v>
      </c>
      <c r="C3150" t="s">
        <v>21</v>
      </c>
      <c r="D3150" t="s">
        <v>26</v>
      </c>
      <c r="E3150" t="s">
        <v>30</v>
      </c>
      <c r="F3150" s="2">
        <v>45236</v>
      </c>
      <c r="G3150" s="2">
        <v>45416</v>
      </c>
      <c r="H3150" s="11" t="str">
        <f ca="1" t="shared" si="196"/>
        <v>Expired</v>
      </c>
      <c r="I3150">
        <f t="shared" si="197"/>
        <v>2024</v>
      </c>
      <c r="J3150" t="str">
        <f t="shared" si="198"/>
        <v>May</v>
      </c>
      <c r="K3150" s="11">
        <f ca="1" t="shared" si="199"/>
        <v>-877</v>
      </c>
    </row>
    <row r="3151" spans="1:11">
      <c r="A3151">
        <v>13150</v>
      </c>
      <c r="B3151" t="s">
        <v>2748</v>
      </c>
      <c r="C3151" t="s">
        <v>14</v>
      </c>
      <c r="D3151" t="s">
        <v>26</v>
      </c>
      <c r="E3151" t="s">
        <v>35</v>
      </c>
      <c r="F3151" s="2">
        <v>45514</v>
      </c>
      <c r="G3151" s="2">
        <v>45879</v>
      </c>
      <c r="H3151" s="11" t="str">
        <f ca="1" t="shared" si="196"/>
        <v>Expired</v>
      </c>
      <c r="I3151">
        <f t="shared" si="197"/>
        <v>2025</v>
      </c>
      <c r="J3151" t="str">
        <f t="shared" si="198"/>
        <v>August</v>
      </c>
      <c r="K3151" s="11">
        <f ca="1" t="shared" si="199"/>
        <v>-414</v>
      </c>
    </row>
    <row r="3152" spans="1:11">
      <c r="A3152">
        <v>13151</v>
      </c>
      <c r="B3152" t="s">
        <v>2740</v>
      </c>
      <c r="C3152" t="s">
        <v>9</v>
      </c>
      <c r="D3152" t="s">
        <v>10</v>
      </c>
      <c r="E3152" t="s">
        <v>11</v>
      </c>
      <c r="F3152" s="2">
        <v>45142</v>
      </c>
      <c r="G3152" s="2">
        <v>45872</v>
      </c>
      <c r="H3152" s="11" t="str">
        <f ca="1" t="shared" si="196"/>
        <v>Expired</v>
      </c>
      <c r="I3152">
        <f t="shared" si="197"/>
        <v>2025</v>
      </c>
      <c r="J3152" t="str">
        <f t="shared" si="198"/>
        <v>August</v>
      </c>
      <c r="K3152" s="11">
        <f ca="1" t="shared" si="199"/>
        <v>-421</v>
      </c>
    </row>
    <row r="3153" spans="1:11">
      <c r="A3153">
        <v>13152</v>
      </c>
      <c r="B3153" t="s">
        <v>2749</v>
      </c>
      <c r="C3153" t="s">
        <v>9</v>
      </c>
      <c r="D3153" t="s">
        <v>18</v>
      </c>
      <c r="E3153" t="s">
        <v>35</v>
      </c>
      <c r="F3153" s="2">
        <v>45098</v>
      </c>
      <c r="G3153" s="2">
        <v>45828</v>
      </c>
      <c r="H3153" s="11" t="str">
        <f ca="1" t="shared" si="196"/>
        <v>Expired</v>
      </c>
      <c r="I3153">
        <f t="shared" si="197"/>
        <v>2025</v>
      </c>
      <c r="J3153" t="str">
        <f t="shared" si="198"/>
        <v>June</v>
      </c>
      <c r="K3153" s="11">
        <f ca="1" t="shared" si="199"/>
        <v>-465</v>
      </c>
    </row>
    <row r="3154" spans="1:11">
      <c r="A3154">
        <v>13153</v>
      </c>
      <c r="B3154" t="s">
        <v>675</v>
      </c>
      <c r="C3154" t="s">
        <v>14</v>
      </c>
      <c r="D3154" t="s">
        <v>10</v>
      </c>
      <c r="E3154" t="s">
        <v>16</v>
      </c>
      <c r="F3154" s="2">
        <v>45021</v>
      </c>
      <c r="G3154" s="2">
        <v>45386</v>
      </c>
      <c r="H3154" s="11" t="str">
        <f ca="1" t="shared" si="196"/>
        <v>Expired</v>
      </c>
      <c r="I3154">
        <f t="shared" si="197"/>
        <v>2024</v>
      </c>
      <c r="J3154" t="str">
        <f t="shared" si="198"/>
        <v>April</v>
      </c>
      <c r="K3154" s="11">
        <f ca="1" t="shared" si="199"/>
        <v>-907</v>
      </c>
    </row>
    <row r="3155" spans="1:11">
      <c r="A3155">
        <v>13154</v>
      </c>
      <c r="B3155" t="s">
        <v>2750</v>
      </c>
      <c r="C3155" t="s">
        <v>25</v>
      </c>
      <c r="D3155" t="s">
        <v>15</v>
      </c>
      <c r="E3155" t="s">
        <v>11</v>
      </c>
      <c r="F3155" s="2">
        <v>44985</v>
      </c>
      <c r="G3155" s="2">
        <v>45715</v>
      </c>
      <c r="H3155" s="11" t="str">
        <f ca="1" t="shared" si="196"/>
        <v>Expired</v>
      </c>
      <c r="I3155">
        <f t="shared" si="197"/>
        <v>2025</v>
      </c>
      <c r="J3155" t="str">
        <f t="shared" si="198"/>
        <v>February</v>
      </c>
      <c r="K3155" s="11">
        <f ca="1" t="shared" si="199"/>
        <v>-578</v>
      </c>
    </row>
    <row r="3156" spans="1:11">
      <c r="A3156">
        <v>13155</v>
      </c>
      <c r="B3156" t="s">
        <v>2751</v>
      </c>
      <c r="C3156" t="s">
        <v>9</v>
      </c>
      <c r="D3156" t="s">
        <v>15</v>
      </c>
      <c r="E3156" t="s">
        <v>22</v>
      </c>
      <c r="F3156" s="2">
        <v>45408</v>
      </c>
      <c r="G3156" s="2">
        <v>45588</v>
      </c>
      <c r="H3156" s="11" t="str">
        <f ca="1" t="shared" si="196"/>
        <v>Expired</v>
      </c>
      <c r="I3156">
        <f t="shared" si="197"/>
        <v>2024</v>
      </c>
      <c r="J3156" t="str">
        <f t="shared" si="198"/>
        <v>October</v>
      </c>
      <c r="K3156" s="11">
        <f ca="1" t="shared" si="199"/>
        <v>-705</v>
      </c>
    </row>
    <row r="3157" spans="1:11">
      <c r="A3157">
        <v>13156</v>
      </c>
      <c r="B3157" t="s">
        <v>829</v>
      </c>
      <c r="C3157" t="s">
        <v>55</v>
      </c>
      <c r="D3157" t="s">
        <v>26</v>
      </c>
      <c r="E3157" t="s">
        <v>35</v>
      </c>
      <c r="F3157" s="2">
        <v>45044</v>
      </c>
      <c r="G3157" s="2">
        <v>45224</v>
      </c>
      <c r="H3157" s="11" t="str">
        <f ca="1" t="shared" si="196"/>
        <v>Expired</v>
      </c>
      <c r="I3157">
        <f t="shared" si="197"/>
        <v>2023</v>
      </c>
      <c r="J3157" t="str">
        <f t="shared" si="198"/>
        <v>October</v>
      </c>
      <c r="K3157" s="11">
        <f ca="1" t="shared" si="199"/>
        <v>-1069</v>
      </c>
    </row>
    <row r="3158" spans="1:11">
      <c r="A3158">
        <v>13157</v>
      </c>
      <c r="B3158" t="s">
        <v>2752</v>
      </c>
      <c r="C3158" t="s">
        <v>14</v>
      </c>
      <c r="D3158" t="s">
        <v>18</v>
      </c>
      <c r="E3158" t="s">
        <v>11</v>
      </c>
      <c r="F3158" s="2">
        <v>45045</v>
      </c>
      <c r="G3158" s="2">
        <v>45225</v>
      </c>
      <c r="H3158" s="11" t="str">
        <f ca="1" t="shared" si="196"/>
        <v>Expired</v>
      </c>
      <c r="I3158">
        <f t="shared" si="197"/>
        <v>2023</v>
      </c>
      <c r="J3158" t="str">
        <f t="shared" si="198"/>
        <v>October</v>
      </c>
      <c r="K3158" s="11">
        <f ca="1" t="shared" si="199"/>
        <v>-1068</v>
      </c>
    </row>
    <row r="3159" spans="1:11">
      <c r="A3159">
        <v>13158</v>
      </c>
      <c r="B3159" t="s">
        <v>2753</v>
      </c>
      <c r="C3159" t="s">
        <v>14</v>
      </c>
      <c r="D3159" t="s">
        <v>38</v>
      </c>
      <c r="E3159" t="s">
        <v>22</v>
      </c>
      <c r="F3159" s="2">
        <v>45404</v>
      </c>
      <c r="G3159" s="2">
        <v>46134</v>
      </c>
      <c r="H3159" s="11" t="str">
        <f ca="1" t="shared" si="196"/>
        <v>Expired</v>
      </c>
      <c r="I3159" s="11">
        <f t="shared" si="197"/>
        <v>2026</v>
      </c>
      <c r="J3159" s="11" t="str">
        <f t="shared" si="198"/>
        <v>April</v>
      </c>
      <c r="K3159" s="11">
        <f ca="1" t="shared" si="199"/>
        <v>-159</v>
      </c>
    </row>
    <row r="3160" spans="1:11">
      <c r="A3160">
        <v>13159</v>
      </c>
      <c r="B3160" t="s">
        <v>2754</v>
      </c>
      <c r="C3160" t="s">
        <v>9</v>
      </c>
      <c r="D3160" t="s">
        <v>15</v>
      </c>
      <c r="E3160" t="s">
        <v>16</v>
      </c>
      <c r="F3160" s="2">
        <v>45045</v>
      </c>
      <c r="G3160" s="2">
        <v>45225</v>
      </c>
      <c r="H3160" s="11" t="str">
        <f ca="1" t="shared" si="196"/>
        <v>Expired</v>
      </c>
      <c r="I3160">
        <f t="shared" si="197"/>
        <v>2023</v>
      </c>
      <c r="J3160" t="str">
        <f t="shared" si="198"/>
        <v>October</v>
      </c>
      <c r="K3160" s="11">
        <f ca="1" t="shared" si="199"/>
        <v>-1068</v>
      </c>
    </row>
    <row r="3161" spans="1:11">
      <c r="A3161">
        <v>13160</v>
      </c>
      <c r="B3161" t="s">
        <v>2115</v>
      </c>
      <c r="C3161" t="s">
        <v>9</v>
      </c>
      <c r="D3161" t="s">
        <v>18</v>
      </c>
      <c r="E3161" t="s">
        <v>11</v>
      </c>
      <c r="F3161" s="2">
        <v>44969</v>
      </c>
      <c r="G3161" s="2">
        <v>45149</v>
      </c>
      <c r="H3161" s="11" t="str">
        <f ca="1" t="shared" si="196"/>
        <v>Expired</v>
      </c>
      <c r="I3161">
        <f t="shared" si="197"/>
        <v>2023</v>
      </c>
      <c r="J3161" t="str">
        <f t="shared" si="198"/>
        <v>August</v>
      </c>
      <c r="K3161" s="11">
        <f ca="1" t="shared" si="199"/>
        <v>-1144</v>
      </c>
    </row>
    <row r="3162" spans="1:11">
      <c r="A3162">
        <v>13161</v>
      </c>
      <c r="B3162" t="s">
        <v>2755</v>
      </c>
      <c r="C3162" t="s">
        <v>55</v>
      </c>
      <c r="D3162" t="s">
        <v>18</v>
      </c>
      <c r="E3162" t="s">
        <v>30</v>
      </c>
      <c r="F3162" s="2">
        <v>45604</v>
      </c>
      <c r="G3162" s="2">
        <v>46334</v>
      </c>
      <c r="H3162" s="11" t="str">
        <f ca="1" t="shared" si="196"/>
        <v>Active</v>
      </c>
      <c r="I3162" s="11">
        <f t="shared" si="197"/>
        <v>2026</v>
      </c>
      <c r="J3162" s="11" t="str">
        <f t="shared" si="198"/>
        <v>November</v>
      </c>
      <c r="K3162" s="11">
        <f ca="1" t="shared" si="199"/>
        <v>41</v>
      </c>
    </row>
    <row r="3163" spans="1:11">
      <c r="A3163">
        <v>13162</v>
      </c>
      <c r="B3163" t="s">
        <v>2756</v>
      </c>
      <c r="C3163" t="s">
        <v>55</v>
      </c>
      <c r="D3163" t="s">
        <v>18</v>
      </c>
      <c r="E3163" t="s">
        <v>11</v>
      </c>
      <c r="F3163" s="2">
        <v>45564</v>
      </c>
      <c r="G3163" s="2">
        <v>46294</v>
      </c>
      <c r="H3163" s="11" t="str">
        <f ca="1" t="shared" si="196"/>
        <v>Expiring_Soon</v>
      </c>
      <c r="I3163" s="11">
        <f t="shared" si="197"/>
        <v>2026</v>
      </c>
      <c r="J3163" s="11" t="str">
        <f t="shared" si="198"/>
        <v>September</v>
      </c>
      <c r="K3163" s="11">
        <f ca="1" t="shared" si="199"/>
        <v>1</v>
      </c>
    </row>
    <row r="3164" spans="1:11">
      <c r="A3164">
        <v>13163</v>
      </c>
      <c r="B3164" t="s">
        <v>427</v>
      </c>
      <c r="C3164" t="s">
        <v>9</v>
      </c>
      <c r="D3164" t="s">
        <v>10</v>
      </c>
      <c r="E3164" t="s">
        <v>35</v>
      </c>
      <c r="F3164" s="2">
        <v>45124</v>
      </c>
      <c r="G3164" s="2">
        <v>45489</v>
      </c>
      <c r="H3164" s="11" t="str">
        <f ca="1" t="shared" si="196"/>
        <v>Expired</v>
      </c>
      <c r="I3164">
        <f t="shared" si="197"/>
        <v>2024</v>
      </c>
      <c r="J3164" t="str">
        <f t="shared" si="198"/>
        <v>July</v>
      </c>
      <c r="K3164" s="11">
        <f ca="1" t="shared" si="199"/>
        <v>-804</v>
      </c>
    </row>
    <row r="3165" spans="1:11">
      <c r="A3165">
        <v>13164</v>
      </c>
      <c r="B3165" t="s">
        <v>1515</v>
      </c>
      <c r="C3165" t="s">
        <v>21</v>
      </c>
      <c r="D3165" t="s">
        <v>15</v>
      </c>
      <c r="E3165" t="s">
        <v>16</v>
      </c>
      <c r="F3165" s="2">
        <v>45603</v>
      </c>
      <c r="G3165" s="2">
        <v>45783</v>
      </c>
      <c r="H3165" s="11" t="str">
        <f ca="1" t="shared" si="196"/>
        <v>Expired</v>
      </c>
      <c r="I3165">
        <f t="shared" si="197"/>
        <v>2025</v>
      </c>
      <c r="J3165" t="str">
        <f t="shared" si="198"/>
        <v>May</v>
      </c>
      <c r="K3165" s="11">
        <f ca="1" t="shared" si="199"/>
        <v>-510</v>
      </c>
    </row>
    <row r="3166" spans="1:11">
      <c r="A3166">
        <v>13165</v>
      </c>
      <c r="B3166" t="s">
        <v>2757</v>
      </c>
      <c r="C3166" t="s">
        <v>28</v>
      </c>
      <c r="D3166" t="s">
        <v>26</v>
      </c>
      <c r="E3166" t="s">
        <v>11</v>
      </c>
      <c r="F3166" s="2">
        <v>45215</v>
      </c>
      <c r="G3166" s="2">
        <v>45395</v>
      </c>
      <c r="H3166" s="11" t="str">
        <f ca="1" t="shared" si="196"/>
        <v>Expired</v>
      </c>
      <c r="I3166">
        <f t="shared" si="197"/>
        <v>2024</v>
      </c>
      <c r="J3166" t="str">
        <f t="shared" si="198"/>
        <v>April</v>
      </c>
      <c r="K3166" s="11">
        <f ca="1" t="shared" si="199"/>
        <v>-898</v>
      </c>
    </row>
    <row r="3167" spans="1:11">
      <c r="A3167">
        <v>13166</v>
      </c>
      <c r="B3167" t="s">
        <v>2758</v>
      </c>
      <c r="C3167" t="s">
        <v>25</v>
      </c>
      <c r="D3167" t="s">
        <v>26</v>
      </c>
      <c r="E3167" t="s">
        <v>35</v>
      </c>
      <c r="F3167" s="2">
        <v>45626</v>
      </c>
      <c r="G3167" s="2">
        <v>45991</v>
      </c>
      <c r="H3167" s="11" t="str">
        <f ca="1" t="shared" si="196"/>
        <v>Expired</v>
      </c>
      <c r="I3167">
        <f t="shared" si="197"/>
        <v>2025</v>
      </c>
      <c r="J3167" t="str">
        <f t="shared" si="198"/>
        <v>November</v>
      </c>
      <c r="K3167" s="11">
        <f ca="1" t="shared" si="199"/>
        <v>-302</v>
      </c>
    </row>
    <row r="3168" spans="1:11">
      <c r="A3168">
        <v>13167</v>
      </c>
      <c r="B3168" t="s">
        <v>2759</v>
      </c>
      <c r="C3168" t="s">
        <v>21</v>
      </c>
      <c r="D3168" t="s">
        <v>10</v>
      </c>
      <c r="E3168" t="s">
        <v>16</v>
      </c>
      <c r="F3168" s="2">
        <v>45517</v>
      </c>
      <c r="G3168" s="2">
        <v>46247</v>
      </c>
      <c r="H3168" s="11" t="str">
        <f ca="1" t="shared" si="196"/>
        <v>Expired</v>
      </c>
      <c r="I3168" s="11">
        <f t="shared" si="197"/>
        <v>2026</v>
      </c>
      <c r="J3168" s="11" t="str">
        <f t="shared" si="198"/>
        <v>August</v>
      </c>
      <c r="K3168" s="11">
        <f ca="1" t="shared" si="199"/>
        <v>-46</v>
      </c>
    </row>
    <row r="3169" spans="1:11">
      <c r="A3169">
        <v>13168</v>
      </c>
      <c r="B3169" t="s">
        <v>2760</v>
      </c>
      <c r="C3169" t="s">
        <v>21</v>
      </c>
      <c r="D3169" t="s">
        <v>15</v>
      </c>
      <c r="E3169" t="s">
        <v>30</v>
      </c>
      <c r="F3169" s="2">
        <v>45311</v>
      </c>
      <c r="G3169" s="2">
        <v>45491</v>
      </c>
      <c r="H3169" s="11" t="str">
        <f ca="1" t="shared" si="196"/>
        <v>Expired</v>
      </c>
      <c r="I3169">
        <f t="shared" si="197"/>
        <v>2024</v>
      </c>
      <c r="J3169" t="str">
        <f t="shared" si="198"/>
        <v>July</v>
      </c>
      <c r="K3169" s="11">
        <f ca="1" t="shared" si="199"/>
        <v>-802</v>
      </c>
    </row>
    <row r="3170" spans="1:11">
      <c r="A3170">
        <v>13169</v>
      </c>
      <c r="B3170" t="s">
        <v>2761</v>
      </c>
      <c r="C3170" t="s">
        <v>21</v>
      </c>
      <c r="D3170" t="s">
        <v>10</v>
      </c>
      <c r="E3170" t="s">
        <v>30</v>
      </c>
      <c r="F3170" s="2">
        <v>45316</v>
      </c>
      <c r="G3170" s="2">
        <v>45496</v>
      </c>
      <c r="H3170" s="11" t="str">
        <f ca="1" t="shared" si="196"/>
        <v>Expired</v>
      </c>
      <c r="I3170">
        <f t="shared" si="197"/>
        <v>2024</v>
      </c>
      <c r="J3170" t="str">
        <f t="shared" si="198"/>
        <v>July</v>
      </c>
      <c r="K3170" s="11">
        <f ca="1" t="shared" si="199"/>
        <v>-797</v>
      </c>
    </row>
    <row r="3171" spans="1:11">
      <c r="A3171">
        <v>13170</v>
      </c>
      <c r="B3171" t="s">
        <v>2762</v>
      </c>
      <c r="C3171" t="s">
        <v>21</v>
      </c>
      <c r="D3171" t="s">
        <v>15</v>
      </c>
      <c r="E3171" t="s">
        <v>35</v>
      </c>
      <c r="F3171" s="2">
        <v>45280</v>
      </c>
      <c r="G3171" s="2">
        <v>45460</v>
      </c>
      <c r="H3171" s="11" t="str">
        <f ca="1" t="shared" si="196"/>
        <v>Expired</v>
      </c>
      <c r="I3171">
        <f t="shared" si="197"/>
        <v>2024</v>
      </c>
      <c r="J3171" t="str">
        <f t="shared" si="198"/>
        <v>June</v>
      </c>
      <c r="K3171" s="11">
        <f ca="1" t="shared" si="199"/>
        <v>-833</v>
      </c>
    </row>
    <row r="3172" spans="1:11">
      <c r="A3172">
        <v>13171</v>
      </c>
      <c r="B3172" t="s">
        <v>1556</v>
      </c>
      <c r="C3172" t="s">
        <v>55</v>
      </c>
      <c r="D3172" t="s">
        <v>26</v>
      </c>
      <c r="E3172" t="s">
        <v>16</v>
      </c>
      <c r="F3172" s="2">
        <v>45161</v>
      </c>
      <c r="G3172" s="2">
        <v>45526</v>
      </c>
      <c r="H3172" s="11" t="str">
        <f ca="1" t="shared" si="196"/>
        <v>Expired</v>
      </c>
      <c r="I3172">
        <f t="shared" si="197"/>
        <v>2024</v>
      </c>
      <c r="J3172" t="str">
        <f t="shared" si="198"/>
        <v>August</v>
      </c>
      <c r="K3172" s="11">
        <f ca="1" t="shared" si="199"/>
        <v>-767</v>
      </c>
    </row>
    <row r="3173" spans="1:11">
      <c r="A3173">
        <v>13172</v>
      </c>
      <c r="B3173" t="s">
        <v>2763</v>
      </c>
      <c r="C3173" t="s">
        <v>25</v>
      </c>
      <c r="D3173" t="s">
        <v>18</v>
      </c>
      <c r="E3173" t="s">
        <v>22</v>
      </c>
      <c r="F3173" s="2">
        <v>45294</v>
      </c>
      <c r="G3173" s="2">
        <v>46024</v>
      </c>
      <c r="H3173" s="11" t="str">
        <f ca="1" t="shared" si="196"/>
        <v>Expired</v>
      </c>
      <c r="I3173" s="11">
        <f t="shared" si="197"/>
        <v>2026</v>
      </c>
      <c r="J3173" s="11" t="str">
        <f t="shared" si="198"/>
        <v>January</v>
      </c>
      <c r="K3173" s="11">
        <f ca="1" t="shared" si="199"/>
        <v>-269</v>
      </c>
    </row>
    <row r="3174" spans="1:11">
      <c r="A3174">
        <v>13173</v>
      </c>
      <c r="B3174" t="s">
        <v>2764</v>
      </c>
      <c r="C3174" t="s">
        <v>25</v>
      </c>
      <c r="D3174" t="s">
        <v>38</v>
      </c>
      <c r="E3174" t="s">
        <v>30</v>
      </c>
      <c r="F3174" s="2">
        <v>45060</v>
      </c>
      <c r="G3174" s="2">
        <v>45240</v>
      </c>
      <c r="H3174" s="11" t="str">
        <f ca="1" t="shared" si="196"/>
        <v>Expired</v>
      </c>
      <c r="I3174">
        <f t="shared" si="197"/>
        <v>2023</v>
      </c>
      <c r="J3174" t="str">
        <f t="shared" si="198"/>
        <v>November</v>
      </c>
      <c r="K3174" s="11">
        <f ca="1" t="shared" si="199"/>
        <v>-1053</v>
      </c>
    </row>
    <row r="3175" spans="1:11">
      <c r="A3175">
        <v>13174</v>
      </c>
      <c r="B3175" t="s">
        <v>2765</v>
      </c>
      <c r="C3175" t="s">
        <v>25</v>
      </c>
      <c r="D3175" t="s">
        <v>26</v>
      </c>
      <c r="E3175" t="s">
        <v>11</v>
      </c>
      <c r="F3175" s="2">
        <v>44953</v>
      </c>
      <c r="G3175" s="2">
        <v>45133</v>
      </c>
      <c r="H3175" s="11" t="str">
        <f ca="1" t="shared" si="196"/>
        <v>Expired</v>
      </c>
      <c r="I3175">
        <f t="shared" si="197"/>
        <v>2023</v>
      </c>
      <c r="J3175" t="str">
        <f t="shared" si="198"/>
        <v>July</v>
      </c>
      <c r="K3175" s="11">
        <f ca="1" t="shared" si="199"/>
        <v>-1160</v>
      </c>
    </row>
    <row r="3176" spans="1:11">
      <c r="A3176">
        <v>13175</v>
      </c>
      <c r="B3176" t="s">
        <v>2766</v>
      </c>
      <c r="C3176" t="s">
        <v>55</v>
      </c>
      <c r="D3176" t="s">
        <v>26</v>
      </c>
      <c r="E3176" t="s">
        <v>30</v>
      </c>
      <c r="F3176" s="2">
        <v>45555</v>
      </c>
      <c r="G3176" s="2">
        <v>45735</v>
      </c>
      <c r="H3176" s="11" t="str">
        <f ca="1" t="shared" si="196"/>
        <v>Expired</v>
      </c>
      <c r="I3176">
        <f t="shared" si="197"/>
        <v>2025</v>
      </c>
      <c r="J3176" t="str">
        <f t="shared" si="198"/>
        <v>March</v>
      </c>
      <c r="K3176" s="11">
        <f ca="1" t="shared" si="199"/>
        <v>-558</v>
      </c>
    </row>
    <row r="3177" spans="1:11">
      <c r="A3177">
        <v>13176</v>
      </c>
      <c r="B3177" t="s">
        <v>1158</v>
      </c>
      <c r="C3177" t="s">
        <v>28</v>
      </c>
      <c r="D3177" t="s">
        <v>38</v>
      </c>
      <c r="E3177" t="s">
        <v>30</v>
      </c>
      <c r="F3177" s="2">
        <v>44988</v>
      </c>
      <c r="G3177" s="2">
        <v>45168</v>
      </c>
      <c r="H3177" s="11" t="str">
        <f ca="1" t="shared" si="196"/>
        <v>Expired</v>
      </c>
      <c r="I3177">
        <f t="shared" si="197"/>
        <v>2023</v>
      </c>
      <c r="J3177" t="str">
        <f t="shared" si="198"/>
        <v>August</v>
      </c>
      <c r="K3177" s="11">
        <f ca="1" t="shared" si="199"/>
        <v>-1125</v>
      </c>
    </row>
    <row r="3178" spans="1:11">
      <c r="A3178">
        <v>13177</v>
      </c>
      <c r="B3178" t="s">
        <v>2767</v>
      </c>
      <c r="C3178" t="s">
        <v>9</v>
      </c>
      <c r="D3178" t="s">
        <v>38</v>
      </c>
      <c r="E3178" t="s">
        <v>16</v>
      </c>
      <c r="F3178" s="2">
        <v>45368</v>
      </c>
      <c r="G3178" s="2">
        <v>45733</v>
      </c>
      <c r="H3178" s="11" t="str">
        <f ca="1" t="shared" si="196"/>
        <v>Expired</v>
      </c>
      <c r="I3178">
        <f t="shared" si="197"/>
        <v>2025</v>
      </c>
      <c r="J3178" t="str">
        <f t="shared" si="198"/>
        <v>March</v>
      </c>
      <c r="K3178" s="11">
        <f ca="1" t="shared" si="199"/>
        <v>-560</v>
      </c>
    </row>
    <row r="3179" spans="1:11">
      <c r="A3179">
        <v>13178</v>
      </c>
      <c r="B3179" t="s">
        <v>2768</v>
      </c>
      <c r="C3179" t="s">
        <v>9</v>
      </c>
      <c r="D3179" t="s">
        <v>38</v>
      </c>
      <c r="E3179" t="s">
        <v>11</v>
      </c>
      <c r="F3179" s="2">
        <v>45060</v>
      </c>
      <c r="G3179" s="2">
        <v>45240</v>
      </c>
      <c r="H3179" s="11" t="str">
        <f ca="1" t="shared" si="196"/>
        <v>Expired</v>
      </c>
      <c r="I3179">
        <f t="shared" si="197"/>
        <v>2023</v>
      </c>
      <c r="J3179" t="str">
        <f t="shared" si="198"/>
        <v>November</v>
      </c>
      <c r="K3179" s="11">
        <f ca="1" t="shared" si="199"/>
        <v>-1053</v>
      </c>
    </row>
    <row r="3180" spans="1:11">
      <c r="A3180">
        <v>13179</v>
      </c>
      <c r="B3180" t="s">
        <v>2769</v>
      </c>
      <c r="C3180" t="s">
        <v>28</v>
      </c>
      <c r="D3180" t="s">
        <v>26</v>
      </c>
      <c r="E3180" t="s">
        <v>30</v>
      </c>
      <c r="F3180" s="2">
        <v>45254</v>
      </c>
      <c r="G3180" s="2">
        <v>45619</v>
      </c>
      <c r="H3180" s="11" t="str">
        <f ca="1" t="shared" si="196"/>
        <v>Expired</v>
      </c>
      <c r="I3180">
        <f t="shared" si="197"/>
        <v>2024</v>
      </c>
      <c r="J3180" t="str">
        <f t="shared" si="198"/>
        <v>November</v>
      </c>
      <c r="K3180" s="11">
        <f ca="1" t="shared" si="199"/>
        <v>-674</v>
      </c>
    </row>
    <row r="3181" spans="1:11">
      <c r="A3181">
        <v>13180</v>
      </c>
      <c r="B3181" t="s">
        <v>2770</v>
      </c>
      <c r="C3181" t="s">
        <v>14</v>
      </c>
      <c r="D3181" t="s">
        <v>26</v>
      </c>
      <c r="E3181" t="s">
        <v>11</v>
      </c>
      <c r="F3181" s="2">
        <v>45219</v>
      </c>
      <c r="G3181" s="2">
        <v>45399</v>
      </c>
      <c r="H3181" s="11" t="str">
        <f ca="1" t="shared" si="196"/>
        <v>Expired</v>
      </c>
      <c r="I3181">
        <f t="shared" si="197"/>
        <v>2024</v>
      </c>
      <c r="J3181" t="str">
        <f t="shared" si="198"/>
        <v>April</v>
      </c>
      <c r="K3181" s="11">
        <f ca="1" t="shared" si="199"/>
        <v>-894</v>
      </c>
    </row>
    <row r="3182" spans="1:11">
      <c r="A3182">
        <v>13181</v>
      </c>
      <c r="B3182" t="s">
        <v>2771</v>
      </c>
      <c r="C3182" t="s">
        <v>9</v>
      </c>
      <c r="D3182" t="s">
        <v>26</v>
      </c>
      <c r="E3182" t="s">
        <v>35</v>
      </c>
      <c r="F3182" s="2">
        <v>45298</v>
      </c>
      <c r="G3182" s="2">
        <v>45663</v>
      </c>
      <c r="H3182" s="11" t="str">
        <f ca="1" t="shared" si="196"/>
        <v>Expired</v>
      </c>
      <c r="I3182">
        <f t="shared" si="197"/>
        <v>2025</v>
      </c>
      <c r="J3182" t="str">
        <f t="shared" si="198"/>
        <v>January</v>
      </c>
      <c r="K3182" s="11">
        <f ca="1" t="shared" si="199"/>
        <v>-630</v>
      </c>
    </row>
    <row r="3183" spans="1:11">
      <c r="A3183">
        <v>13182</v>
      </c>
      <c r="B3183" t="s">
        <v>2772</v>
      </c>
      <c r="C3183" t="s">
        <v>28</v>
      </c>
      <c r="D3183" t="s">
        <v>38</v>
      </c>
      <c r="E3183" t="s">
        <v>30</v>
      </c>
      <c r="F3183" s="2">
        <v>45360</v>
      </c>
      <c r="G3183" s="2">
        <v>45725</v>
      </c>
      <c r="H3183" s="11" t="str">
        <f ca="1" t="shared" si="196"/>
        <v>Expired</v>
      </c>
      <c r="I3183">
        <f t="shared" si="197"/>
        <v>2025</v>
      </c>
      <c r="J3183" t="str">
        <f t="shared" si="198"/>
        <v>March</v>
      </c>
      <c r="K3183" s="11">
        <f ca="1" t="shared" si="199"/>
        <v>-568</v>
      </c>
    </row>
    <row r="3184" spans="1:11">
      <c r="A3184">
        <v>13183</v>
      </c>
      <c r="B3184" t="s">
        <v>2773</v>
      </c>
      <c r="C3184" t="s">
        <v>25</v>
      </c>
      <c r="D3184" t="s">
        <v>38</v>
      </c>
      <c r="E3184" t="s">
        <v>35</v>
      </c>
      <c r="F3184" s="2">
        <v>45620</v>
      </c>
      <c r="G3184" s="2">
        <v>45985</v>
      </c>
      <c r="H3184" s="11" t="str">
        <f ca="1" t="shared" si="196"/>
        <v>Expired</v>
      </c>
      <c r="I3184">
        <f t="shared" si="197"/>
        <v>2025</v>
      </c>
      <c r="J3184" t="str">
        <f t="shared" si="198"/>
        <v>November</v>
      </c>
      <c r="K3184" s="11">
        <f ca="1" t="shared" si="199"/>
        <v>-308</v>
      </c>
    </row>
    <row r="3185" spans="1:11">
      <c r="A3185">
        <v>13184</v>
      </c>
      <c r="B3185" t="s">
        <v>2774</v>
      </c>
      <c r="C3185" t="s">
        <v>55</v>
      </c>
      <c r="D3185" t="s">
        <v>18</v>
      </c>
      <c r="E3185" t="s">
        <v>11</v>
      </c>
      <c r="F3185" s="2">
        <v>45184</v>
      </c>
      <c r="G3185" s="2">
        <v>45549</v>
      </c>
      <c r="H3185" s="11" t="str">
        <f ca="1" t="shared" si="196"/>
        <v>Expired</v>
      </c>
      <c r="I3185">
        <f t="shared" si="197"/>
        <v>2024</v>
      </c>
      <c r="J3185" t="str">
        <f t="shared" si="198"/>
        <v>September</v>
      </c>
      <c r="K3185" s="11">
        <f ca="1" t="shared" si="199"/>
        <v>-744</v>
      </c>
    </row>
    <row r="3186" spans="1:11">
      <c r="A3186">
        <v>13185</v>
      </c>
      <c r="B3186" t="s">
        <v>2775</v>
      </c>
      <c r="C3186" t="s">
        <v>21</v>
      </c>
      <c r="D3186" t="s">
        <v>10</v>
      </c>
      <c r="E3186" t="s">
        <v>22</v>
      </c>
      <c r="F3186" s="2">
        <v>45371</v>
      </c>
      <c r="G3186" s="2">
        <v>45551</v>
      </c>
      <c r="H3186" s="11" t="str">
        <f ca="1" t="shared" si="196"/>
        <v>Expired</v>
      </c>
      <c r="I3186">
        <f t="shared" si="197"/>
        <v>2024</v>
      </c>
      <c r="J3186" t="str">
        <f t="shared" si="198"/>
        <v>September</v>
      </c>
      <c r="K3186" s="11">
        <f ca="1" t="shared" si="199"/>
        <v>-742</v>
      </c>
    </row>
    <row r="3187" spans="1:11">
      <c r="A3187">
        <v>13186</v>
      </c>
      <c r="B3187" t="s">
        <v>295</v>
      </c>
      <c r="C3187" t="s">
        <v>28</v>
      </c>
      <c r="D3187" t="s">
        <v>26</v>
      </c>
      <c r="E3187" t="s">
        <v>16</v>
      </c>
      <c r="F3187" s="2">
        <v>45453</v>
      </c>
      <c r="G3187" s="2">
        <v>45633</v>
      </c>
      <c r="H3187" s="11" t="str">
        <f ca="1" t="shared" si="196"/>
        <v>Expired</v>
      </c>
      <c r="I3187">
        <f t="shared" si="197"/>
        <v>2024</v>
      </c>
      <c r="J3187" t="str">
        <f t="shared" si="198"/>
        <v>December</v>
      </c>
      <c r="K3187" s="11">
        <f ca="1" t="shared" si="199"/>
        <v>-660</v>
      </c>
    </row>
    <row r="3188" spans="1:11">
      <c r="A3188">
        <v>13187</v>
      </c>
      <c r="B3188" t="s">
        <v>1752</v>
      </c>
      <c r="C3188" t="s">
        <v>9</v>
      </c>
      <c r="D3188" t="s">
        <v>38</v>
      </c>
      <c r="E3188" t="s">
        <v>35</v>
      </c>
      <c r="F3188" s="2">
        <v>45162</v>
      </c>
      <c r="G3188" s="2">
        <v>45342</v>
      </c>
      <c r="H3188" s="11" t="str">
        <f ca="1" t="shared" si="196"/>
        <v>Expired</v>
      </c>
      <c r="I3188">
        <f t="shared" si="197"/>
        <v>2024</v>
      </c>
      <c r="J3188" t="str">
        <f t="shared" si="198"/>
        <v>February</v>
      </c>
      <c r="K3188" s="11">
        <f ca="1" t="shared" si="199"/>
        <v>-951</v>
      </c>
    </row>
    <row r="3189" spans="1:11">
      <c r="A3189">
        <v>13188</v>
      </c>
      <c r="B3189" t="s">
        <v>2776</v>
      </c>
      <c r="C3189" t="s">
        <v>25</v>
      </c>
      <c r="D3189" t="s">
        <v>26</v>
      </c>
      <c r="E3189" t="s">
        <v>22</v>
      </c>
      <c r="F3189" s="2">
        <v>45092</v>
      </c>
      <c r="G3189" s="2">
        <v>45457</v>
      </c>
      <c r="H3189" s="11" t="str">
        <f ca="1" t="shared" si="196"/>
        <v>Expired</v>
      </c>
      <c r="I3189">
        <f t="shared" si="197"/>
        <v>2024</v>
      </c>
      <c r="J3189" t="str">
        <f t="shared" si="198"/>
        <v>June</v>
      </c>
      <c r="K3189" s="11">
        <f ca="1" t="shared" si="199"/>
        <v>-836</v>
      </c>
    </row>
    <row r="3190" spans="1:11">
      <c r="A3190">
        <v>13189</v>
      </c>
      <c r="B3190" t="s">
        <v>2777</v>
      </c>
      <c r="C3190" t="s">
        <v>28</v>
      </c>
      <c r="D3190" t="s">
        <v>26</v>
      </c>
      <c r="E3190" t="s">
        <v>35</v>
      </c>
      <c r="F3190" s="2">
        <v>45026</v>
      </c>
      <c r="G3190" s="2">
        <v>45756</v>
      </c>
      <c r="H3190" s="11" t="str">
        <f ca="1" t="shared" si="196"/>
        <v>Expired</v>
      </c>
      <c r="I3190">
        <f t="shared" si="197"/>
        <v>2025</v>
      </c>
      <c r="J3190" t="str">
        <f t="shared" si="198"/>
        <v>April</v>
      </c>
      <c r="K3190" s="11">
        <f ca="1" t="shared" si="199"/>
        <v>-537</v>
      </c>
    </row>
    <row r="3191" spans="1:11">
      <c r="A3191">
        <v>13190</v>
      </c>
      <c r="B3191" t="s">
        <v>2778</v>
      </c>
      <c r="C3191" t="s">
        <v>55</v>
      </c>
      <c r="D3191" t="s">
        <v>26</v>
      </c>
      <c r="E3191" t="s">
        <v>11</v>
      </c>
      <c r="F3191" s="2">
        <v>45533</v>
      </c>
      <c r="G3191" s="2">
        <v>45713</v>
      </c>
      <c r="H3191" s="11" t="str">
        <f ca="1" t="shared" si="196"/>
        <v>Expired</v>
      </c>
      <c r="I3191">
        <f t="shared" si="197"/>
        <v>2025</v>
      </c>
      <c r="J3191" t="str">
        <f t="shared" si="198"/>
        <v>February</v>
      </c>
      <c r="K3191" s="11">
        <f ca="1" t="shared" si="199"/>
        <v>-580</v>
      </c>
    </row>
    <row r="3192" spans="1:11">
      <c r="A3192">
        <v>13191</v>
      </c>
      <c r="B3192" t="s">
        <v>2779</v>
      </c>
      <c r="C3192" t="s">
        <v>25</v>
      </c>
      <c r="D3192" t="s">
        <v>26</v>
      </c>
      <c r="E3192" t="s">
        <v>22</v>
      </c>
      <c r="F3192" s="2">
        <v>45013</v>
      </c>
      <c r="G3192" s="2">
        <v>45193</v>
      </c>
      <c r="H3192" s="11" t="str">
        <f ca="1" t="shared" si="196"/>
        <v>Expired</v>
      </c>
      <c r="I3192">
        <f t="shared" si="197"/>
        <v>2023</v>
      </c>
      <c r="J3192" t="str">
        <f t="shared" si="198"/>
        <v>September</v>
      </c>
      <c r="K3192" s="11">
        <f ca="1" t="shared" si="199"/>
        <v>-1100</v>
      </c>
    </row>
    <row r="3193" spans="1:11">
      <c r="A3193">
        <v>13192</v>
      </c>
      <c r="B3193" t="s">
        <v>2780</v>
      </c>
      <c r="C3193" t="s">
        <v>55</v>
      </c>
      <c r="D3193" t="s">
        <v>38</v>
      </c>
      <c r="E3193" t="s">
        <v>16</v>
      </c>
      <c r="F3193" s="2">
        <v>45179</v>
      </c>
      <c r="G3193" s="2">
        <v>45359</v>
      </c>
      <c r="H3193" s="11" t="str">
        <f ca="1" t="shared" si="196"/>
        <v>Expired</v>
      </c>
      <c r="I3193">
        <f t="shared" si="197"/>
        <v>2024</v>
      </c>
      <c r="J3193" t="str">
        <f t="shared" si="198"/>
        <v>March</v>
      </c>
      <c r="K3193" s="11">
        <f ca="1" t="shared" si="199"/>
        <v>-934</v>
      </c>
    </row>
    <row r="3194" spans="1:11">
      <c r="A3194">
        <v>13193</v>
      </c>
      <c r="B3194" t="s">
        <v>938</v>
      </c>
      <c r="C3194" t="s">
        <v>25</v>
      </c>
      <c r="D3194" t="s">
        <v>26</v>
      </c>
      <c r="E3194" t="s">
        <v>16</v>
      </c>
      <c r="F3194" s="2">
        <v>45221</v>
      </c>
      <c r="G3194" s="2">
        <v>45586</v>
      </c>
      <c r="H3194" s="11" t="str">
        <f ca="1" t="shared" si="196"/>
        <v>Expired</v>
      </c>
      <c r="I3194">
        <f t="shared" si="197"/>
        <v>2024</v>
      </c>
      <c r="J3194" t="str">
        <f t="shared" si="198"/>
        <v>October</v>
      </c>
      <c r="K3194" s="11">
        <f ca="1" t="shared" si="199"/>
        <v>-707</v>
      </c>
    </row>
    <row r="3195" spans="1:11">
      <c r="A3195">
        <v>13194</v>
      </c>
      <c r="B3195" t="s">
        <v>2731</v>
      </c>
      <c r="C3195" t="s">
        <v>25</v>
      </c>
      <c r="D3195" t="s">
        <v>38</v>
      </c>
      <c r="E3195" t="s">
        <v>30</v>
      </c>
      <c r="F3195" s="2">
        <v>45131</v>
      </c>
      <c r="G3195" s="2">
        <v>45496</v>
      </c>
      <c r="H3195" s="11" t="str">
        <f ca="1" t="shared" si="196"/>
        <v>Expired</v>
      </c>
      <c r="I3195">
        <f t="shared" si="197"/>
        <v>2024</v>
      </c>
      <c r="J3195" t="str">
        <f t="shared" si="198"/>
        <v>July</v>
      </c>
      <c r="K3195" s="11">
        <f ca="1" t="shared" si="199"/>
        <v>-797</v>
      </c>
    </row>
    <row r="3196" spans="1:11">
      <c r="A3196">
        <v>13195</v>
      </c>
      <c r="B3196" t="s">
        <v>2781</v>
      </c>
      <c r="C3196" t="s">
        <v>14</v>
      </c>
      <c r="D3196" t="s">
        <v>18</v>
      </c>
      <c r="E3196" t="s">
        <v>16</v>
      </c>
      <c r="F3196" s="2">
        <v>44944</v>
      </c>
      <c r="G3196" s="2">
        <v>45674</v>
      </c>
      <c r="H3196" s="11" t="str">
        <f ca="1" t="shared" si="196"/>
        <v>Expired</v>
      </c>
      <c r="I3196">
        <f t="shared" si="197"/>
        <v>2025</v>
      </c>
      <c r="J3196" t="str">
        <f t="shared" si="198"/>
        <v>January</v>
      </c>
      <c r="K3196" s="11">
        <f ca="1" t="shared" si="199"/>
        <v>-619</v>
      </c>
    </row>
    <row r="3197" spans="1:11">
      <c r="A3197">
        <v>13196</v>
      </c>
      <c r="B3197" t="s">
        <v>1657</v>
      </c>
      <c r="C3197" t="s">
        <v>25</v>
      </c>
      <c r="D3197" t="s">
        <v>15</v>
      </c>
      <c r="E3197" t="s">
        <v>35</v>
      </c>
      <c r="F3197" s="2">
        <v>45619</v>
      </c>
      <c r="G3197" s="2">
        <v>45984</v>
      </c>
      <c r="H3197" s="11" t="str">
        <f ca="1" t="shared" si="196"/>
        <v>Expired</v>
      </c>
      <c r="I3197">
        <f t="shared" si="197"/>
        <v>2025</v>
      </c>
      <c r="J3197" t="str">
        <f t="shared" si="198"/>
        <v>November</v>
      </c>
      <c r="K3197" s="11">
        <f ca="1" t="shared" si="199"/>
        <v>-309</v>
      </c>
    </row>
    <row r="3198" spans="1:11">
      <c r="A3198">
        <v>13197</v>
      </c>
      <c r="B3198" t="s">
        <v>2782</v>
      </c>
      <c r="C3198" t="s">
        <v>14</v>
      </c>
      <c r="D3198" t="s">
        <v>38</v>
      </c>
      <c r="E3198" t="s">
        <v>35</v>
      </c>
      <c r="F3198" s="2">
        <v>45186</v>
      </c>
      <c r="G3198" s="2">
        <v>45551</v>
      </c>
      <c r="H3198" s="11" t="str">
        <f ca="1" t="shared" si="196"/>
        <v>Expired</v>
      </c>
      <c r="I3198">
        <f t="shared" si="197"/>
        <v>2024</v>
      </c>
      <c r="J3198" t="str">
        <f t="shared" si="198"/>
        <v>September</v>
      </c>
      <c r="K3198" s="11">
        <f ca="1" t="shared" si="199"/>
        <v>-742</v>
      </c>
    </row>
    <row r="3199" spans="1:11">
      <c r="A3199">
        <v>13198</v>
      </c>
      <c r="B3199" t="s">
        <v>2783</v>
      </c>
      <c r="C3199" t="s">
        <v>9</v>
      </c>
      <c r="D3199" t="s">
        <v>15</v>
      </c>
      <c r="E3199" t="s">
        <v>16</v>
      </c>
      <c r="F3199" s="2">
        <v>45268</v>
      </c>
      <c r="G3199" s="2">
        <v>45448</v>
      </c>
      <c r="H3199" s="11" t="str">
        <f ca="1" t="shared" si="196"/>
        <v>Expired</v>
      </c>
      <c r="I3199">
        <f t="shared" si="197"/>
        <v>2024</v>
      </c>
      <c r="J3199" t="str">
        <f t="shared" si="198"/>
        <v>June</v>
      </c>
      <c r="K3199" s="11">
        <f ca="1" t="shared" si="199"/>
        <v>-845</v>
      </c>
    </row>
    <row r="3200" spans="1:11">
      <c r="A3200">
        <v>13199</v>
      </c>
      <c r="B3200" t="s">
        <v>2630</v>
      </c>
      <c r="C3200" t="s">
        <v>28</v>
      </c>
      <c r="D3200" t="s">
        <v>38</v>
      </c>
      <c r="E3200" t="s">
        <v>11</v>
      </c>
      <c r="F3200" s="2">
        <v>45377</v>
      </c>
      <c r="G3200" s="2">
        <v>45742</v>
      </c>
      <c r="H3200" s="11" t="str">
        <f ca="1" t="shared" si="196"/>
        <v>Expired</v>
      </c>
      <c r="I3200">
        <f t="shared" si="197"/>
        <v>2025</v>
      </c>
      <c r="J3200" t="str">
        <f t="shared" si="198"/>
        <v>March</v>
      </c>
      <c r="K3200" s="11">
        <f ca="1" t="shared" si="199"/>
        <v>-551</v>
      </c>
    </row>
    <row r="3201" spans="1:11">
      <c r="A3201">
        <v>13200</v>
      </c>
      <c r="B3201" t="s">
        <v>2784</v>
      </c>
      <c r="C3201" t="s">
        <v>55</v>
      </c>
      <c r="D3201" t="s">
        <v>38</v>
      </c>
      <c r="E3201" t="s">
        <v>11</v>
      </c>
      <c r="F3201" s="2">
        <v>45007</v>
      </c>
      <c r="G3201" s="2">
        <v>45372</v>
      </c>
      <c r="H3201" s="11" t="str">
        <f ca="1" t="shared" si="196"/>
        <v>Expired</v>
      </c>
      <c r="I3201">
        <f t="shared" si="197"/>
        <v>2024</v>
      </c>
      <c r="J3201" t="str">
        <f t="shared" si="198"/>
        <v>March</v>
      </c>
      <c r="K3201" s="11">
        <f ca="1" t="shared" si="199"/>
        <v>-921</v>
      </c>
    </row>
    <row r="3202" spans="1:11">
      <c r="A3202">
        <v>13201</v>
      </c>
      <c r="B3202" t="s">
        <v>13</v>
      </c>
      <c r="C3202" t="s">
        <v>28</v>
      </c>
      <c r="D3202" t="s">
        <v>18</v>
      </c>
      <c r="E3202" t="s">
        <v>11</v>
      </c>
      <c r="F3202" s="2">
        <v>45413</v>
      </c>
      <c r="G3202" s="2">
        <v>45593</v>
      </c>
      <c r="H3202" s="11" t="str">
        <f ca="1" t="shared" ref="H3202:H3265" si="200">IF(K3202&lt;=0,"Expired",IF(AND(K3202&gt;=1,K3202&lt;=30),"Expiring_Soon","Active"))</f>
        <v>Expired</v>
      </c>
      <c r="I3202">
        <f t="shared" ref="I3202:I3265" si="201">YEAR(G3202)</f>
        <v>2024</v>
      </c>
      <c r="J3202" t="str">
        <f t="shared" ref="J3202:J3265" si="202">TEXT(G3202,"mmmm")</f>
        <v>October</v>
      </c>
      <c r="K3202" s="11">
        <f ca="1" t="shared" ref="K3202:K3265" si="203">G3202-TODAY()</f>
        <v>-700</v>
      </c>
    </row>
    <row r="3203" spans="1:11">
      <c r="A3203">
        <v>13202</v>
      </c>
      <c r="B3203" t="s">
        <v>2785</v>
      </c>
      <c r="C3203" t="s">
        <v>25</v>
      </c>
      <c r="D3203" t="s">
        <v>38</v>
      </c>
      <c r="E3203" t="s">
        <v>22</v>
      </c>
      <c r="F3203" s="2">
        <v>45362</v>
      </c>
      <c r="G3203" s="2">
        <v>45542</v>
      </c>
      <c r="H3203" s="11" t="str">
        <f ca="1" t="shared" si="200"/>
        <v>Expired</v>
      </c>
      <c r="I3203">
        <f t="shared" si="201"/>
        <v>2024</v>
      </c>
      <c r="J3203" t="str">
        <f t="shared" si="202"/>
        <v>September</v>
      </c>
      <c r="K3203" s="11">
        <f ca="1" t="shared" si="203"/>
        <v>-751</v>
      </c>
    </row>
    <row r="3204" spans="1:11">
      <c r="A3204">
        <v>13203</v>
      </c>
      <c r="B3204" t="s">
        <v>2786</v>
      </c>
      <c r="C3204" t="s">
        <v>14</v>
      </c>
      <c r="D3204" t="s">
        <v>15</v>
      </c>
      <c r="E3204" t="s">
        <v>16</v>
      </c>
      <c r="F3204" s="2">
        <v>44996</v>
      </c>
      <c r="G3204" s="2">
        <v>45176</v>
      </c>
      <c r="H3204" s="11" t="str">
        <f ca="1" t="shared" si="200"/>
        <v>Expired</v>
      </c>
      <c r="I3204">
        <f t="shared" si="201"/>
        <v>2023</v>
      </c>
      <c r="J3204" t="str">
        <f t="shared" si="202"/>
        <v>September</v>
      </c>
      <c r="K3204" s="11">
        <f ca="1" t="shared" si="203"/>
        <v>-1117</v>
      </c>
    </row>
    <row r="3205" spans="1:11">
      <c r="A3205">
        <v>13204</v>
      </c>
      <c r="B3205" t="s">
        <v>2787</v>
      </c>
      <c r="C3205" t="s">
        <v>28</v>
      </c>
      <c r="D3205" t="s">
        <v>38</v>
      </c>
      <c r="E3205" t="s">
        <v>22</v>
      </c>
      <c r="F3205" s="2">
        <v>45054</v>
      </c>
      <c r="G3205" s="2">
        <v>45419</v>
      </c>
      <c r="H3205" s="11" t="str">
        <f ca="1" t="shared" si="200"/>
        <v>Expired</v>
      </c>
      <c r="I3205">
        <f t="shared" si="201"/>
        <v>2024</v>
      </c>
      <c r="J3205" t="str">
        <f t="shared" si="202"/>
        <v>May</v>
      </c>
      <c r="K3205" s="11">
        <f ca="1" t="shared" si="203"/>
        <v>-874</v>
      </c>
    </row>
    <row r="3206" spans="1:11">
      <c r="A3206">
        <v>13205</v>
      </c>
      <c r="B3206" t="s">
        <v>2788</v>
      </c>
      <c r="C3206" t="s">
        <v>14</v>
      </c>
      <c r="D3206" t="s">
        <v>10</v>
      </c>
      <c r="E3206" t="s">
        <v>35</v>
      </c>
      <c r="F3206" s="2">
        <v>45168</v>
      </c>
      <c r="G3206" s="2">
        <v>45898</v>
      </c>
      <c r="H3206" s="11" t="str">
        <f ca="1" t="shared" si="200"/>
        <v>Expired</v>
      </c>
      <c r="I3206">
        <f t="shared" si="201"/>
        <v>2025</v>
      </c>
      <c r="J3206" t="str">
        <f t="shared" si="202"/>
        <v>August</v>
      </c>
      <c r="K3206" s="11">
        <f ca="1" t="shared" si="203"/>
        <v>-395</v>
      </c>
    </row>
    <row r="3207" spans="1:11">
      <c r="A3207">
        <v>13206</v>
      </c>
      <c r="B3207" t="s">
        <v>2213</v>
      </c>
      <c r="C3207" t="s">
        <v>9</v>
      </c>
      <c r="D3207" t="s">
        <v>15</v>
      </c>
      <c r="E3207" t="s">
        <v>30</v>
      </c>
      <c r="F3207" s="2">
        <v>45514</v>
      </c>
      <c r="G3207" s="2">
        <v>45694</v>
      </c>
      <c r="H3207" s="11" t="str">
        <f ca="1" t="shared" si="200"/>
        <v>Expired</v>
      </c>
      <c r="I3207">
        <f t="shared" si="201"/>
        <v>2025</v>
      </c>
      <c r="J3207" t="str">
        <f t="shared" si="202"/>
        <v>February</v>
      </c>
      <c r="K3207" s="11">
        <f ca="1" t="shared" si="203"/>
        <v>-599</v>
      </c>
    </row>
    <row r="3208" spans="1:11">
      <c r="A3208">
        <v>13207</v>
      </c>
      <c r="B3208" t="s">
        <v>2789</v>
      </c>
      <c r="C3208" t="s">
        <v>14</v>
      </c>
      <c r="D3208" t="s">
        <v>26</v>
      </c>
      <c r="E3208" t="s">
        <v>30</v>
      </c>
      <c r="F3208" s="2">
        <v>45103</v>
      </c>
      <c r="G3208" s="2">
        <v>45283</v>
      </c>
      <c r="H3208" s="11" t="str">
        <f ca="1" t="shared" si="200"/>
        <v>Expired</v>
      </c>
      <c r="I3208">
        <f t="shared" si="201"/>
        <v>2023</v>
      </c>
      <c r="J3208" t="str">
        <f t="shared" si="202"/>
        <v>December</v>
      </c>
      <c r="K3208" s="11">
        <f ca="1" t="shared" si="203"/>
        <v>-1010</v>
      </c>
    </row>
    <row r="3209" spans="1:11">
      <c r="A3209">
        <v>13208</v>
      </c>
      <c r="B3209" t="s">
        <v>2790</v>
      </c>
      <c r="C3209" t="s">
        <v>28</v>
      </c>
      <c r="D3209" t="s">
        <v>15</v>
      </c>
      <c r="E3209" t="s">
        <v>16</v>
      </c>
      <c r="F3209" s="2">
        <v>45530</v>
      </c>
      <c r="G3209" s="2">
        <v>45895</v>
      </c>
      <c r="H3209" s="11" t="str">
        <f ca="1" t="shared" si="200"/>
        <v>Expired</v>
      </c>
      <c r="I3209">
        <f t="shared" si="201"/>
        <v>2025</v>
      </c>
      <c r="J3209" t="str">
        <f t="shared" si="202"/>
        <v>August</v>
      </c>
      <c r="K3209" s="11">
        <f ca="1" t="shared" si="203"/>
        <v>-398</v>
      </c>
    </row>
    <row r="3210" spans="1:11">
      <c r="A3210">
        <v>13209</v>
      </c>
      <c r="B3210" t="s">
        <v>2791</v>
      </c>
      <c r="C3210" t="s">
        <v>55</v>
      </c>
      <c r="D3210" t="s">
        <v>38</v>
      </c>
      <c r="E3210" t="s">
        <v>35</v>
      </c>
      <c r="F3210" s="2">
        <v>45468</v>
      </c>
      <c r="G3210" s="2">
        <v>45833</v>
      </c>
      <c r="H3210" s="11" t="str">
        <f ca="1" t="shared" si="200"/>
        <v>Expired</v>
      </c>
      <c r="I3210">
        <f t="shared" si="201"/>
        <v>2025</v>
      </c>
      <c r="J3210" t="str">
        <f t="shared" si="202"/>
        <v>June</v>
      </c>
      <c r="K3210" s="11">
        <f ca="1" t="shared" si="203"/>
        <v>-460</v>
      </c>
    </row>
    <row r="3211" spans="1:11">
      <c r="A3211">
        <v>13210</v>
      </c>
      <c r="B3211" t="s">
        <v>1585</v>
      </c>
      <c r="C3211" t="s">
        <v>14</v>
      </c>
      <c r="D3211" t="s">
        <v>26</v>
      </c>
      <c r="E3211" t="s">
        <v>11</v>
      </c>
      <c r="F3211" s="2">
        <v>45401</v>
      </c>
      <c r="G3211" s="2">
        <v>46131</v>
      </c>
      <c r="H3211" s="11" t="str">
        <f ca="1" t="shared" si="200"/>
        <v>Expired</v>
      </c>
      <c r="I3211" s="11">
        <f t="shared" si="201"/>
        <v>2026</v>
      </c>
      <c r="J3211" s="11" t="str">
        <f t="shared" si="202"/>
        <v>April</v>
      </c>
      <c r="K3211" s="11">
        <f ca="1" t="shared" si="203"/>
        <v>-162</v>
      </c>
    </row>
    <row r="3212" spans="1:11">
      <c r="A3212">
        <v>13211</v>
      </c>
      <c r="B3212" t="s">
        <v>2629</v>
      </c>
      <c r="C3212" t="s">
        <v>55</v>
      </c>
      <c r="D3212" t="s">
        <v>38</v>
      </c>
      <c r="E3212" t="s">
        <v>35</v>
      </c>
      <c r="F3212" s="2">
        <v>45496</v>
      </c>
      <c r="G3212" s="2">
        <v>46226</v>
      </c>
      <c r="H3212" s="11" t="str">
        <f ca="1" t="shared" si="200"/>
        <v>Expired</v>
      </c>
      <c r="I3212" s="11">
        <f t="shared" si="201"/>
        <v>2026</v>
      </c>
      <c r="J3212" s="11" t="str">
        <f t="shared" si="202"/>
        <v>July</v>
      </c>
      <c r="K3212" s="11">
        <f ca="1" t="shared" si="203"/>
        <v>-67</v>
      </c>
    </row>
    <row r="3213" spans="1:11">
      <c r="A3213">
        <v>13212</v>
      </c>
      <c r="B3213" t="s">
        <v>1525</v>
      </c>
      <c r="C3213" t="s">
        <v>55</v>
      </c>
      <c r="D3213" t="s">
        <v>38</v>
      </c>
      <c r="E3213" t="s">
        <v>16</v>
      </c>
      <c r="F3213" s="2">
        <v>45079</v>
      </c>
      <c r="G3213" s="2">
        <v>45259</v>
      </c>
      <c r="H3213" s="11" t="str">
        <f ca="1" t="shared" si="200"/>
        <v>Expired</v>
      </c>
      <c r="I3213">
        <f t="shared" si="201"/>
        <v>2023</v>
      </c>
      <c r="J3213" t="str">
        <f t="shared" si="202"/>
        <v>November</v>
      </c>
      <c r="K3213" s="11">
        <f ca="1" t="shared" si="203"/>
        <v>-1034</v>
      </c>
    </row>
    <row r="3214" spans="1:11">
      <c r="A3214">
        <v>13213</v>
      </c>
      <c r="B3214" t="s">
        <v>2792</v>
      </c>
      <c r="C3214" t="s">
        <v>9</v>
      </c>
      <c r="D3214" t="s">
        <v>38</v>
      </c>
      <c r="E3214" t="s">
        <v>22</v>
      </c>
      <c r="F3214" s="2">
        <v>45511</v>
      </c>
      <c r="G3214" s="2">
        <v>45876</v>
      </c>
      <c r="H3214" s="11" t="str">
        <f ca="1" t="shared" si="200"/>
        <v>Expired</v>
      </c>
      <c r="I3214">
        <f t="shared" si="201"/>
        <v>2025</v>
      </c>
      <c r="J3214" t="str">
        <f t="shared" si="202"/>
        <v>August</v>
      </c>
      <c r="K3214" s="11">
        <f ca="1" t="shared" si="203"/>
        <v>-417</v>
      </c>
    </row>
    <row r="3215" spans="1:11">
      <c r="A3215">
        <v>13214</v>
      </c>
      <c r="B3215" t="s">
        <v>2793</v>
      </c>
      <c r="C3215" t="s">
        <v>21</v>
      </c>
      <c r="D3215" t="s">
        <v>10</v>
      </c>
      <c r="E3215" t="s">
        <v>22</v>
      </c>
      <c r="F3215" s="2">
        <v>45114</v>
      </c>
      <c r="G3215" s="2">
        <v>45294</v>
      </c>
      <c r="H3215" s="11" t="str">
        <f ca="1" t="shared" si="200"/>
        <v>Expired</v>
      </c>
      <c r="I3215">
        <f t="shared" si="201"/>
        <v>2024</v>
      </c>
      <c r="J3215" t="str">
        <f t="shared" si="202"/>
        <v>January</v>
      </c>
      <c r="K3215" s="11">
        <f ca="1" t="shared" si="203"/>
        <v>-999</v>
      </c>
    </row>
    <row r="3216" spans="1:11">
      <c r="A3216">
        <v>13215</v>
      </c>
      <c r="B3216" t="s">
        <v>2794</v>
      </c>
      <c r="C3216" t="s">
        <v>14</v>
      </c>
      <c r="D3216" t="s">
        <v>15</v>
      </c>
      <c r="E3216" t="s">
        <v>35</v>
      </c>
      <c r="F3216" s="2">
        <v>45223</v>
      </c>
      <c r="G3216" s="2">
        <v>45953</v>
      </c>
      <c r="H3216" s="11" t="str">
        <f ca="1" t="shared" si="200"/>
        <v>Expired</v>
      </c>
      <c r="I3216">
        <f t="shared" si="201"/>
        <v>2025</v>
      </c>
      <c r="J3216" t="str">
        <f t="shared" si="202"/>
        <v>October</v>
      </c>
      <c r="K3216" s="11">
        <f ca="1" t="shared" si="203"/>
        <v>-340</v>
      </c>
    </row>
    <row r="3217" spans="1:11">
      <c r="A3217">
        <v>13216</v>
      </c>
      <c r="B3217" t="s">
        <v>2795</v>
      </c>
      <c r="C3217" t="s">
        <v>28</v>
      </c>
      <c r="D3217" t="s">
        <v>38</v>
      </c>
      <c r="E3217" t="s">
        <v>16</v>
      </c>
      <c r="F3217" s="2">
        <v>44995</v>
      </c>
      <c r="G3217" s="2">
        <v>45725</v>
      </c>
      <c r="H3217" s="11" t="str">
        <f ca="1" t="shared" si="200"/>
        <v>Expired</v>
      </c>
      <c r="I3217">
        <f t="shared" si="201"/>
        <v>2025</v>
      </c>
      <c r="J3217" t="str">
        <f t="shared" si="202"/>
        <v>March</v>
      </c>
      <c r="K3217" s="11">
        <f ca="1" t="shared" si="203"/>
        <v>-568</v>
      </c>
    </row>
    <row r="3218" spans="1:11">
      <c r="A3218">
        <v>13217</v>
      </c>
      <c r="B3218" t="s">
        <v>2004</v>
      </c>
      <c r="C3218" t="s">
        <v>21</v>
      </c>
      <c r="D3218" t="s">
        <v>38</v>
      </c>
      <c r="E3218" t="s">
        <v>11</v>
      </c>
      <c r="F3218" s="2">
        <v>44953</v>
      </c>
      <c r="G3218" s="2">
        <v>45133</v>
      </c>
      <c r="H3218" s="11" t="str">
        <f ca="1" t="shared" si="200"/>
        <v>Expired</v>
      </c>
      <c r="I3218">
        <f t="shared" si="201"/>
        <v>2023</v>
      </c>
      <c r="J3218" t="str">
        <f t="shared" si="202"/>
        <v>July</v>
      </c>
      <c r="K3218" s="11">
        <f ca="1" t="shared" si="203"/>
        <v>-1160</v>
      </c>
    </row>
    <row r="3219" spans="1:11">
      <c r="A3219">
        <v>13218</v>
      </c>
      <c r="B3219" t="s">
        <v>2796</v>
      </c>
      <c r="C3219" t="s">
        <v>28</v>
      </c>
      <c r="D3219" t="s">
        <v>38</v>
      </c>
      <c r="E3219" t="s">
        <v>35</v>
      </c>
      <c r="F3219" s="2">
        <v>45102</v>
      </c>
      <c r="G3219" s="2">
        <v>45282</v>
      </c>
      <c r="H3219" s="11" t="str">
        <f ca="1" t="shared" si="200"/>
        <v>Expired</v>
      </c>
      <c r="I3219">
        <f t="shared" si="201"/>
        <v>2023</v>
      </c>
      <c r="J3219" t="str">
        <f t="shared" si="202"/>
        <v>December</v>
      </c>
      <c r="K3219" s="11">
        <f ca="1" t="shared" si="203"/>
        <v>-1011</v>
      </c>
    </row>
    <row r="3220" spans="1:11">
      <c r="A3220">
        <v>13219</v>
      </c>
      <c r="B3220" t="s">
        <v>1337</v>
      </c>
      <c r="C3220" t="s">
        <v>9</v>
      </c>
      <c r="D3220" t="s">
        <v>18</v>
      </c>
      <c r="E3220" t="s">
        <v>16</v>
      </c>
      <c r="F3220" s="2">
        <v>45572</v>
      </c>
      <c r="G3220" s="2">
        <v>46302</v>
      </c>
      <c r="H3220" s="11" t="str">
        <f ca="1" t="shared" si="200"/>
        <v>Expiring_Soon</v>
      </c>
      <c r="I3220" s="11">
        <f t="shared" si="201"/>
        <v>2026</v>
      </c>
      <c r="J3220" s="11" t="str">
        <f t="shared" si="202"/>
        <v>October</v>
      </c>
      <c r="K3220" s="11">
        <f ca="1" t="shared" si="203"/>
        <v>9</v>
      </c>
    </row>
    <row r="3221" spans="1:11">
      <c r="A3221">
        <v>13220</v>
      </c>
      <c r="B3221" t="s">
        <v>2319</v>
      </c>
      <c r="C3221" t="s">
        <v>9</v>
      </c>
      <c r="D3221" t="s">
        <v>15</v>
      </c>
      <c r="E3221" t="s">
        <v>16</v>
      </c>
      <c r="F3221" s="2">
        <v>45167</v>
      </c>
      <c r="G3221" s="2">
        <v>45532</v>
      </c>
      <c r="H3221" s="11" t="str">
        <f ca="1" t="shared" si="200"/>
        <v>Expired</v>
      </c>
      <c r="I3221">
        <f t="shared" si="201"/>
        <v>2024</v>
      </c>
      <c r="J3221" t="str">
        <f t="shared" si="202"/>
        <v>August</v>
      </c>
      <c r="K3221" s="11">
        <f ca="1" t="shared" si="203"/>
        <v>-761</v>
      </c>
    </row>
    <row r="3222" spans="1:11">
      <c r="A3222">
        <v>13221</v>
      </c>
      <c r="B3222" t="s">
        <v>786</v>
      </c>
      <c r="C3222" t="s">
        <v>28</v>
      </c>
      <c r="D3222" t="s">
        <v>15</v>
      </c>
      <c r="E3222" t="s">
        <v>35</v>
      </c>
      <c r="F3222" s="2">
        <v>45443</v>
      </c>
      <c r="G3222" s="2">
        <v>46173</v>
      </c>
      <c r="H3222" s="11" t="str">
        <f ca="1" t="shared" si="200"/>
        <v>Expired</v>
      </c>
      <c r="I3222" s="11">
        <f t="shared" si="201"/>
        <v>2026</v>
      </c>
      <c r="J3222" s="11" t="str">
        <f t="shared" si="202"/>
        <v>May</v>
      </c>
      <c r="K3222" s="11">
        <f ca="1" t="shared" si="203"/>
        <v>-120</v>
      </c>
    </row>
    <row r="3223" spans="1:11">
      <c r="A3223">
        <v>13222</v>
      </c>
      <c r="B3223" t="s">
        <v>2797</v>
      </c>
      <c r="C3223" t="s">
        <v>9</v>
      </c>
      <c r="D3223" t="s">
        <v>26</v>
      </c>
      <c r="E3223" t="s">
        <v>22</v>
      </c>
      <c r="F3223" s="2">
        <v>44949</v>
      </c>
      <c r="G3223" s="2">
        <v>45679</v>
      </c>
      <c r="H3223" s="11" t="str">
        <f ca="1" t="shared" si="200"/>
        <v>Expired</v>
      </c>
      <c r="I3223">
        <f t="shared" si="201"/>
        <v>2025</v>
      </c>
      <c r="J3223" t="str">
        <f t="shared" si="202"/>
        <v>January</v>
      </c>
      <c r="K3223" s="11">
        <f ca="1" t="shared" si="203"/>
        <v>-614</v>
      </c>
    </row>
    <row r="3224" spans="1:11">
      <c r="A3224">
        <v>13223</v>
      </c>
      <c r="B3224" t="s">
        <v>2798</v>
      </c>
      <c r="C3224" t="s">
        <v>28</v>
      </c>
      <c r="D3224" t="s">
        <v>15</v>
      </c>
      <c r="E3224" t="s">
        <v>30</v>
      </c>
      <c r="F3224" s="2">
        <v>45604</v>
      </c>
      <c r="G3224" s="2">
        <v>46334</v>
      </c>
      <c r="H3224" s="11" t="str">
        <f ca="1" t="shared" si="200"/>
        <v>Active</v>
      </c>
      <c r="I3224" s="11">
        <f t="shared" si="201"/>
        <v>2026</v>
      </c>
      <c r="J3224" s="11" t="str">
        <f t="shared" si="202"/>
        <v>November</v>
      </c>
      <c r="K3224" s="11">
        <f ca="1" t="shared" si="203"/>
        <v>41</v>
      </c>
    </row>
    <row r="3225" spans="1:11">
      <c r="A3225">
        <v>13224</v>
      </c>
      <c r="B3225" t="s">
        <v>2799</v>
      </c>
      <c r="C3225" t="s">
        <v>28</v>
      </c>
      <c r="D3225" t="s">
        <v>38</v>
      </c>
      <c r="E3225" t="s">
        <v>30</v>
      </c>
      <c r="F3225" s="2">
        <v>45238</v>
      </c>
      <c r="G3225" s="2">
        <v>45968</v>
      </c>
      <c r="H3225" s="11" t="str">
        <f ca="1" t="shared" si="200"/>
        <v>Expired</v>
      </c>
      <c r="I3225">
        <f t="shared" si="201"/>
        <v>2025</v>
      </c>
      <c r="J3225" t="str">
        <f t="shared" si="202"/>
        <v>November</v>
      </c>
      <c r="K3225" s="11">
        <f ca="1" t="shared" si="203"/>
        <v>-325</v>
      </c>
    </row>
    <row r="3226" spans="1:11">
      <c r="A3226">
        <v>13225</v>
      </c>
      <c r="B3226" t="s">
        <v>2800</v>
      </c>
      <c r="C3226" t="s">
        <v>9</v>
      </c>
      <c r="D3226" t="s">
        <v>38</v>
      </c>
      <c r="E3226" t="s">
        <v>30</v>
      </c>
      <c r="F3226" s="2">
        <v>45461</v>
      </c>
      <c r="G3226" s="2">
        <v>46191</v>
      </c>
      <c r="H3226" s="11" t="str">
        <f ca="1" t="shared" si="200"/>
        <v>Expired</v>
      </c>
      <c r="I3226" s="11">
        <f t="shared" si="201"/>
        <v>2026</v>
      </c>
      <c r="J3226" s="11" t="str">
        <f t="shared" si="202"/>
        <v>June</v>
      </c>
      <c r="K3226" s="11">
        <f ca="1" t="shared" si="203"/>
        <v>-102</v>
      </c>
    </row>
    <row r="3227" spans="1:11">
      <c r="A3227">
        <v>13226</v>
      </c>
      <c r="B3227" t="s">
        <v>554</v>
      </c>
      <c r="C3227" t="s">
        <v>28</v>
      </c>
      <c r="D3227" t="s">
        <v>38</v>
      </c>
      <c r="E3227" t="s">
        <v>35</v>
      </c>
      <c r="F3227" s="2">
        <v>45309</v>
      </c>
      <c r="G3227" s="2">
        <v>45674</v>
      </c>
      <c r="H3227" s="11" t="str">
        <f ca="1" t="shared" si="200"/>
        <v>Expired</v>
      </c>
      <c r="I3227">
        <f t="shared" si="201"/>
        <v>2025</v>
      </c>
      <c r="J3227" t="str">
        <f t="shared" si="202"/>
        <v>January</v>
      </c>
      <c r="K3227" s="11">
        <f ca="1" t="shared" si="203"/>
        <v>-619</v>
      </c>
    </row>
    <row r="3228" spans="1:11">
      <c r="A3228">
        <v>13227</v>
      </c>
      <c r="B3228" t="s">
        <v>2375</v>
      </c>
      <c r="C3228" t="s">
        <v>28</v>
      </c>
      <c r="D3228" t="s">
        <v>18</v>
      </c>
      <c r="E3228" t="s">
        <v>16</v>
      </c>
      <c r="F3228" s="2">
        <v>44953</v>
      </c>
      <c r="G3228" s="2">
        <v>45318</v>
      </c>
      <c r="H3228" s="11" t="str">
        <f ca="1" t="shared" si="200"/>
        <v>Expired</v>
      </c>
      <c r="I3228">
        <f t="shared" si="201"/>
        <v>2024</v>
      </c>
      <c r="J3228" t="str">
        <f t="shared" si="202"/>
        <v>January</v>
      </c>
      <c r="K3228" s="11">
        <f ca="1" t="shared" si="203"/>
        <v>-975</v>
      </c>
    </row>
    <row r="3229" spans="1:11">
      <c r="A3229">
        <v>13228</v>
      </c>
      <c r="B3229" t="s">
        <v>2801</v>
      </c>
      <c r="C3229" t="s">
        <v>55</v>
      </c>
      <c r="D3229" t="s">
        <v>38</v>
      </c>
      <c r="E3229" t="s">
        <v>30</v>
      </c>
      <c r="F3229" s="2">
        <v>45411</v>
      </c>
      <c r="G3229" s="2">
        <v>46141</v>
      </c>
      <c r="H3229" s="11" t="str">
        <f ca="1" t="shared" si="200"/>
        <v>Expired</v>
      </c>
      <c r="I3229" s="11">
        <f t="shared" si="201"/>
        <v>2026</v>
      </c>
      <c r="J3229" s="11" t="str">
        <f t="shared" si="202"/>
        <v>April</v>
      </c>
      <c r="K3229" s="11">
        <f ca="1" t="shared" si="203"/>
        <v>-152</v>
      </c>
    </row>
    <row r="3230" spans="1:11">
      <c r="A3230">
        <v>13229</v>
      </c>
      <c r="B3230" t="s">
        <v>2802</v>
      </c>
      <c r="C3230" t="s">
        <v>21</v>
      </c>
      <c r="D3230" t="s">
        <v>38</v>
      </c>
      <c r="E3230" t="s">
        <v>35</v>
      </c>
      <c r="F3230" s="2">
        <v>45014</v>
      </c>
      <c r="G3230" s="2">
        <v>45379</v>
      </c>
      <c r="H3230" s="11" t="str">
        <f ca="1" t="shared" si="200"/>
        <v>Expired</v>
      </c>
      <c r="I3230">
        <f t="shared" si="201"/>
        <v>2024</v>
      </c>
      <c r="J3230" t="str">
        <f t="shared" si="202"/>
        <v>March</v>
      </c>
      <c r="K3230" s="11">
        <f ca="1" t="shared" si="203"/>
        <v>-914</v>
      </c>
    </row>
    <row r="3231" spans="1:11">
      <c r="A3231">
        <v>13230</v>
      </c>
      <c r="B3231" t="s">
        <v>2803</v>
      </c>
      <c r="C3231" t="s">
        <v>9</v>
      </c>
      <c r="D3231" t="s">
        <v>26</v>
      </c>
      <c r="E3231" t="s">
        <v>11</v>
      </c>
      <c r="F3231" s="2">
        <v>45450</v>
      </c>
      <c r="G3231" s="2">
        <v>45815</v>
      </c>
      <c r="H3231" s="11" t="str">
        <f ca="1" t="shared" si="200"/>
        <v>Expired</v>
      </c>
      <c r="I3231">
        <f t="shared" si="201"/>
        <v>2025</v>
      </c>
      <c r="J3231" t="str">
        <f t="shared" si="202"/>
        <v>June</v>
      </c>
      <c r="K3231" s="11">
        <f ca="1" t="shared" si="203"/>
        <v>-478</v>
      </c>
    </row>
    <row r="3232" spans="1:11">
      <c r="A3232">
        <v>13231</v>
      </c>
      <c r="B3232" t="s">
        <v>2804</v>
      </c>
      <c r="C3232" t="s">
        <v>25</v>
      </c>
      <c r="D3232" t="s">
        <v>18</v>
      </c>
      <c r="E3232" t="s">
        <v>35</v>
      </c>
      <c r="F3232" s="2">
        <v>45613</v>
      </c>
      <c r="G3232" s="2">
        <v>45978</v>
      </c>
      <c r="H3232" s="11" t="str">
        <f ca="1" t="shared" si="200"/>
        <v>Expired</v>
      </c>
      <c r="I3232">
        <f t="shared" si="201"/>
        <v>2025</v>
      </c>
      <c r="J3232" t="str">
        <f t="shared" si="202"/>
        <v>November</v>
      </c>
      <c r="K3232" s="11">
        <f ca="1" t="shared" si="203"/>
        <v>-315</v>
      </c>
    </row>
    <row r="3233" spans="1:11">
      <c r="A3233">
        <v>13232</v>
      </c>
      <c r="B3233" t="s">
        <v>2805</v>
      </c>
      <c r="C3233" t="s">
        <v>21</v>
      </c>
      <c r="D3233" t="s">
        <v>38</v>
      </c>
      <c r="E3233" t="s">
        <v>22</v>
      </c>
      <c r="F3233" s="2">
        <v>45519</v>
      </c>
      <c r="G3233" s="2">
        <v>46249</v>
      </c>
      <c r="H3233" s="11" t="str">
        <f ca="1" t="shared" si="200"/>
        <v>Expired</v>
      </c>
      <c r="I3233" s="11">
        <f t="shared" si="201"/>
        <v>2026</v>
      </c>
      <c r="J3233" s="11" t="str">
        <f t="shared" si="202"/>
        <v>August</v>
      </c>
      <c r="K3233" s="11">
        <f ca="1" t="shared" si="203"/>
        <v>-44</v>
      </c>
    </row>
    <row r="3234" spans="1:11">
      <c r="A3234">
        <v>13233</v>
      </c>
      <c r="B3234" t="s">
        <v>2463</v>
      </c>
      <c r="C3234" t="s">
        <v>14</v>
      </c>
      <c r="D3234" t="s">
        <v>26</v>
      </c>
      <c r="E3234" t="s">
        <v>30</v>
      </c>
      <c r="F3234" s="2">
        <v>44971</v>
      </c>
      <c r="G3234" s="2">
        <v>45701</v>
      </c>
      <c r="H3234" s="11" t="str">
        <f ca="1" t="shared" si="200"/>
        <v>Expired</v>
      </c>
      <c r="I3234">
        <f t="shared" si="201"/>
        <v>2025</v>
      </c>
      <c r="J3234" t="str">
        <f t="shared" si="202"/>
        <v>February</v>
      </c>
      <c r="K3234" s="11">
        <f ca="1" t="shared" si="203"/>
        <v>-592</v>
      </c>
    </row>
    <row r="3235" spans="1:11">
      <c r="A3235">
        <v>13234</v>
      </c>
      <c r="B3235" t="s">
        <v>1123</v>
      </c>
      <c r="C3235" t="s">
        <v>14</v>
      </c>
      <c r="D3235" t="s">
        <v>26</v>
      </c>
      <c r="E3235" t="s">
        <v>30</v>
      </c>
      <c r="F3235" s="2">
        <v>45017</v>
      </c>
      <c r="G3235" s="2">
        <v>45747</v>
      </c>
      <c r="H3235" s="11" t="str">
        <f ca="1" t="shared" si="200"/>
        <v>Expired</v>
      </c>
      <c r="I3235">
        <f t="shared" si="201"/>
        <v>2025</v>
      </c>
      <c r="J3235" t="str">
        <f t="shared" si="202"/>
        <v>March</v>
      </c>
      <c r="K3235" s="11">
        <f ca="1" t="shared" si="203"/>
        <v>-546</v>
      </c>
    </row>
    <row r="3236" spans="1:11">
      <c r="A3236">
        <v>13235</v>
      </c>
      <c r="B3236" t="s">
        <v>1677</v>
      </c>
      <c r="C3236" t="s">
        <v>25</v>
      </c>
      <c r="D3236" t="s">
        <v>38</v>
      </c>
      <c r="E3236" t="s">
        <v>16</v>
      </c>
      <c r="F3236" s="2">
        <v>45433</v>
      </c>
      <c r="G3236" s="2">
        <v>46163</v>
      </c>
      <c r="H3236" s="11" t="str">
        <f ca="1" t="shared" si="200"/>
        <v>Expired</v>
      </c>
      <c r="I3236" s="11">
        <f t="shared" si="201"/>
        <v>2026</v>
      </c>
      <c r="J3236" s="11" t="str">
        <f t="shared" si="202"/>
        <v>May</v>
      </c>
      <c r="K3236" s="11">
        <f ca="1" t="shared" si="203"/>
        <v>-130</v>
      </c>
    </row>
    <row r="3237" spans="1:11">
      <c r="A3237">
        <v>13236</v>
      </c>
      <c r="B3237" t="s">
        <v>2806</v>
      </c>
      <c r="C3237" t="s">
        <v>21</v>
      </c>
      <c r="D3237" t="s">
        <v>38</v>
      </c>
      <c r="E3237" t="s">
        <v>30</v>
      </c>
      <c r="F3237" s="2">
        <v>45617</v>
      </c>
      <c r="G3237" s="2">
        <v>46347</v>
      </c>
      <c r="H3237" s="11" t="str">
        <f ca="1" t="shared" si="200"/>
        <v>Active</v>
      </c>
      <c r="I3237" s="11">
        <f t="shared" si="201"/>
        <v>2026</v>
      </c>
      <c r="J3237" s="11" t="str">
        <f t="shared" si="202"/>
        <v>November</v>
      </c>
      <c r="K3237" s="11">
        <f ca="1" t="shared" si="203"/>
        <v>54</v>
      </c>
    </row>
    <row r="3238" spans="1:11">
      <c r="A3238">
        <v>13237</v>
      </c>
      <c r="B3238" t="s">
        <v>2807</v>
      </c>
      <c r="C3238" t="s">
        <v>21</v>
      </c>
      <c r="D3238" t="s">
        <v>10</v>
      </c>
      <c r="E3238" t="s">
        <v>22</v>
      </c>
      <c r="F3238" s="2">
        <v>45289</v>
      </c>
      <c r="G3238" s="2">
        <v>45469</v>
      </c>
      <c r="H3238" s="11" t="str">
        <f ca="1" t="shared" si="200"/>
        <v>Expired</v>
      </c>
      <c r="I3238">
        <f t="shared" si="201"/>
        <v>2024</v>
      </c>
      <c r="J3238" t="str">
        <f t="shared" si="202"/>
        <v>June</v>
      </c>
      <c r="K3238" s="11">
        <f ca="1" t="shared" si="203"/>
        <v>-824</v>
      </c>
    </row>
    <row r="3239" spans="1:11">
      <c r="A3239">
        <v>13238</v>
      </c>
      <c r="B3239" t="s">
        <v>2808</v>
      </c>
      <c r="C3239" t="s">
        <v>28</v>
      </c>
      <c r="D3239" t="s">
        <v>38</v>
      </c>
      <c r="E3239" t="s">
        <v>11</v>
      </c>
      <c r="F3239" s="2">
        <v>45226</v>
      </c>
      <c r="G3239" s="2">
        <v>45956</v>
      </c>
      <c r="H3239" s="11" t="str">
        <f ca="1" t="shared" si="200"/>
        <v>Expired</v>
      </c>
      <c r="I3239">
        <f t="shared" si="201"/>
        <v>2025</v>
      </c>
      <c r="J3239" t="str">
        <f t="shared" si="202"/>
        <v>October</v>
      </c>
      <c r="K3239" s="11">
        <f ca="1" t="shared" si="203"/>
        <v>-337</v>
      </c>
    </row>
    <row r="3240" spans="1:11">
      <c r="A3240">
        <v>13239</v>
      </c>
      <c r="B3240" t="s">
        <v>2809</v>
      </c>
      <c r="C3240" t="s">
        <v>55</v>
      </c>
      <c r="D3240" t="s">
        <v>10</v>
      </c>
      <c r="E3240" t="s">
        <v>35</v>
      </c>
      <c r="F3240" s="2">
        <v>45312</v>
      </c>
      <c r="G3240" s="2">
        <v>45677</v>
      </c>
      <c r="H3240" s="11" t="str">
        <f ca="1" t="shared" si="200"/>
        <v>Expired</v>
      </c>
      <c r="I3240">
        <f t="shared" si="201"/>
        <v>2025</v>
      </c>
      <c r="J3240" t="str">
        <f t="shared" si="202"/>
        <v>January</v>
      </c>
      <c r="K3240" s="11">
        <f ca="1" t="shared" si="203"/>
        <v>-616</v>
      </c>
    </row>
    <row r="3241" spans="1:11">
      <c r="A3241">
        <v>13240</v>
      </c>
      <c r="B3241" t="s">
        <v>2092</v>
      </c>
      <c r="C3241" t="s">
        <v>14</v>
      </c>
      <c r="D3241" t="s">
        <v>10</v>
      </c>
      <c r="E3241" t="s">
        <v>35</v>
      </c>
      <c r="F3241" s="2">
        <v>45366</v>
      </c>
      <c r="G3241" s="2">
        <v>45546</v>
      </c>
      <c r="H3241" s="11" t="str">
        <f ca="1" t="shared" si="200"/>
        <v>Expired</v>
      </c>
      <c r="I3241">
        <f t="shared" si="201"/>
        <v>2024</v>
      </c>
      <c r="J3241" t="str">
        <f t="shared" si="202"/>
        <v>September</v>
      </c>
      <c r="K3241" s="11">
        <f ca="1" t="shared" si="203"/>
        <v>-747</v>
      </c>
    </row>
    <row r="3242" spans="1:11">
      <c r="A3242">
        <v>13241</v>
      </c>
      <c r="B3242" t="s">
        <v>2810</v>
      </c>
      <c r="C3242" t="s">
        <v>28</v>
      </c>
      <c r="D3242" t="s">
        <v>10</v>
      </c>
      <c r="E3242" t="s">
        <v>11</v>
      </c>
      <c r="F3242" s="2">
        <v>44993</v>
      </c>
      <c r="G3242" s="2">
        <v>45358</v>
      </c>
      <c r="H3242" s="11" t="str">
        <f ca="1" t="shared" si="200"/>
        <v>Expired</v>
      </c>
      <c r="I3242">
        <f t="shared" si="201"/>
        <v>2024</v>
      </c>
      <c r="J3242" t="str">
        <f t="shared" si="202"/>
        <v>March</v>
      </c>
      <c r="K3242" s="11">
        <f ca="1" t="shared" si="203"/>
        <v>-935</v>
      </c>
    </row>
    <row r="3243" spans="1:11">
      <c r="A3243">
        <v>13242</v>
      </c>
      <c r="B3243" t="s">
        <v>485</v>
      </c>
      <c r="C3243" t="s">
        <v>28</v>
      </c>
      <c r="D3243" t="s">
        <v>10</v>
      </c>
      <c r="E3243" t="s">
        <v>16</v>
      </c>
      <c r="F3243" s="2">
        <v>45322</v>
      </c>
      <c r="G3243" s="2">
        <v>45502</v>
      </c>
      <c r="H3243" s="11" t="str">
        <f ca="1" t="shared" si="200"/>
        <v>Expired</v>
      </c>
      <c r="I3243">
        <f t="shared" si="201"/>
        <v>2024</v>
      </c>
      <c r="J3243" t="str">
        <f t="shared" si="202"/>
        <v>July</v>
      </c>
      <c r="K3243" s="11">
        <f ca="1" t="shared" si="203"/>
        <v>-791</v>
      </c>
    </row>
    <row r="3244" spans="1:11">
      <c r="A3244">
        <v>13243</v>
      </c>
      <c r="B3244" t="s">
        <v>2811</v>
      </c>
      <c r="C3244" t="s">
        <v>28</v>
      </c>
      <c r="D3244" t="s">
        <v>18</v>
      </c>
      <c r="E3244" t="s">
        <v>22</v>
      </c>
      <c r="F3244" s="2">
        <v>45208</v>
      </c>
      <c r="G3244" s="2">
        <v>45938</v>
      </c>
      <c r="H3244" s="11" t="str">
        <f ca="1" t="shared" si="200"/>
        <v>Expired</v>
      </c>
      <c r="I3244">
        <f t="shared" si="201"/>
        <v>2025</v>
      </c>
      <c r="J3244" t="str">
        <f t="shared" si="202"/>
        <v>October</v>
      </c>
      <c r="K3244" s="11">
        <f ca="1" t="shared" si="203"/>
        <v>-355</v>
      </c>
    </row>
    <row r="3245" spans="1:11">
      <c r="A3245">
        <v>13244</v>
      </c>
      <c r="B3245" t="s">
        <v>2812</v>
      </c>
      <c r="C3245" t="s">
        <v>9</v>
      </c>
      <c r="D3245" t="s">
        <v>15</v>
      </c>
      <c r="E3245" t="s">
        <v>35</v>
      </c>
      <c r="F3245" s="2">
        <v>45154</v>
      </c>
      <c r="G3245" s="2">
        <v>45519</v>
      </c>
      <c r="H3245" s="11" t="str">
        <f ca="1" t="shared" si="200"/>
        <v>Expired</v>
      </c>
      <c r="I3245">
        <f t="shared" si="201"/>
        <v>2024</v>
      </c>
      <c r="J3245" t="str">
        <f t="shared" si="202"/>
        <v>August</v>
      </c>
      <c r="K3245" s="11">
        <f ca="1" t="shared" si="203"/>
        <v>-774</v>
      </c>
    </row>
    <row r="3246" spans="1:11">
      <c r="A3246">
        <v>13245</v>
      </c>
      <c r="B3246" t="s">
        <v>2813</v>
      </c>
      <c r="C3246" t="s">
        <v>28</v>
      </c>
      <c r="D3246" t="s">
        <v>15</v>
      </c>
      <c r="E3246" t="s">
        <v>11</v>
      </c>
      <c r="F3246" s="2">
        <v>45555</v>
      </c>
      <c r="G3246" s="2">
        <v>45735</v>
      </c>
      <c r="H3246" s="11" t="str">
        <f ca="1" t="shared" si="200"/>
        <v>Expired</v>
      </c>
      <c r="I3246">
        <f t="shared" si="201"/>
        <v>2025</v>
      </c>
      <c r="J3246" t="str">
        <f t="shared" si="202"/>
        <v>March</v>
      </c>
      <c r="K3246" s="11">
        <f ca="1" t="shared" si="203"/>
        <v>-558</v>
      </c>
    </row>
    <row r="3247" spans="1:11">
      <c r="A3247">
        <v>13246</v>
      </c>
      <c r="B3247" t="s">
        <v>2814</v>
      </c>
      <c r="C3247" t="s">
        <v>21</v>
      </c>
      <c r="D3247" t="s">
        <v>10</v>
      </c>
      <c r="E3247" t="s">
        <v>22</v>
      </c>
      <c r="F3247" s="2">
        <v>45418</v>
      </c>
      <c r="G3247" s="2">
        <v>45598</v>
      </c>
      <c r="H3247" s="11" t="str">
        <f ca="1" t="shared" si="200"/>
        <v>Expired</v>
      </c>
      <c r="I3247">
        <f t="shared" si="201"/>
        <v>2024</v>
      </c>
      <c r="J3247" t="str">
        <f t="shared" si="202"/>
        <v>November</v>
      </c>
      <c r="K3247" s="11">
        <f ca="1" t="shared" si="203"/>
        <v>-695</v>
      </c>
    </row>
    <row r="3248" spans="1:11">
      <c r="A3248">
        <v>13247</v>
      </c>
      <c r="B3248" t="s">
        <v>2815</v>
      </c>
      <c r="C3248" t="s">
        <v>55</v>
      </c>
      <c r="D3248" t="s">
        <v>15</v>
      </c>
      <c r="E3248" t="s">
        <v>35</v>
      </c>
      <c r="F3248" s="2">
        <v>44996</v>
      </c>
      <c r="G3248" s="2">
        <v>45361</v>
      </c>
      <c r="H3248" s="11" t="str">
        <f ca="1" t="shared" si="200"/>
        <v>Expired</v>
      </c>
      <c r="I3248">
        <f t="shared" si="201"/>
        <v>2024</v>
      </c>
      <c r="J3248" t="str">
        <f t="shared" si="202"/>
        <v>March</v>
      </c>
      <c r="K3248" s="11">
        <f ca="1" t="shared" si="203"/>
        <v>-932</v>
      </c>
    </row>
    <row r="3249" spans="1:11">
      <c r="A3249">
        <v>13248</v>
      </c>
      <c r="B3249" t="s">
        <v>202</v>
      </c>
      <c r="C3249" t="s">
        <v>9</v>
      </c>
      <c r="D3249" t="s">
        <v>26</v>
      </c>
      <c r="E3249" t="s">
        <v>30</v>
      </c>
      <c r="F3249" s="2">
        <v>45002</v>
      </c>
      <c r="G3249" s="2">
        <v>45182</v>
      </c>
      <c r="H3249" s="11" t="str">
        <f ca="1" t="shared" si="200"/>
        <v>Expired</v>
      </c>
      <c r="I3249">
        <f t="shared" si="201"/>
        <v>2023</v>
      </c>
      <c r="J3249" t="str">
        <f t="shared" si="202"/>
        <v>September</v>
      </c>
      <c r="K3249" s="11">
        <f ca="1" t="shared" si="203"/>
        <v>-1111</v>
      </c>
    </row>
    <row r="3250" spans="1:11">
      <c r="A3250">
        <v>13249</v>
      </c>
      <c r="B3250" t="s">
        <v>2816</v>
      </c>
      <c r="C3250" t="s">
        <v>28</v>
      </c>
      <c r="D3250" t="s">
        <v>18</v>
      </c>
      <c r="E3250" t="s">
        <v>30</v>
      </c>
      <c r="F3250" s="2">
        <v>45604</v>
      </c>
      <c r="G3250" s="2">
        <v>46334</v>
      </c>
      <c r="H3250" s="11" t="str">
        <f ca="1" t="shared" si="200"/>
        <v>Active</v>
      </c>
      <c r="I3250" s="11">
        <f t="shared" si="201"/>
        <v>2026</v>
      </c>
      <c r="J3250" s="11" t="str">
        <f t="shared" si="202"/>
        <v>November</v>
      </c>
      <c r="K3250" s="11">
        <f ca="1" t="shared" si="203"/>
        <v>41</v>
      </c>
    </row>
    <row r="3251" spans="1:11">
      <c r="A3251">
        <v>13250</v>
      </c>
      <c r="B3251" t="s">
        <v>2817</v>
      </c>
      <c r="C3251" t="s">
        <v>21</v>
      </c>
      <c r="D3251" t="s">
        <v>38</v>
      </c>
      <c r="E3251" t="s">
        <v>16</v>
      </c>
      <c r="F3251" s="2">
        <v>45165</v>
      </c>
      <c r="G3251" s="2">
        <v>45345</v>
      </c>
      <c r="H3251" s="11" t="str">
        <f ca="1" t="shared" si="200"/>
        <v>Expired</v>
      </c>
      <c r="I3251">
        <f t="shared" si="201"/>
        <v>2024</v>
      </c>
      <c r="J3251" t="str">
        <f t="shared" si="202"/>
        <v>February</v>
      </c>
      <c r="K3251" s="11">
        <f ca="1" t="shared" si="203"/>
        <v>-948</v>
      </c>
    </row>
    <row r="3252" spans="1:11">
      <c r="A3252">
        <v>13251</v>
      </c>
      <c r="B3252" t="s">
        <v>2818</v>
      </c>
      <c r="C3252" t="s">
        <v>9</v>
      </c>
      <c r="D3252" t="s">
        <v>10</v>
      </c>
      <c r="E3252" t="s">
        <v>11</v>
      </c>
      <c r="F3252" s="2">
        <v>45181</v>
      </c>
      <c r="G3252" s="2">
        <v>45361</v>
      </c>
      <c r="H3252" s="11" t="str">
        <f ca="1" t="shared" si="200"/>
        <v>Expired</v>
      </c>
      <c r="I3252">
        <f t="shared" si="201"/>
        <v>2024</v>
      </c>
      <c r="J3252" t="str">
        <f t="shared" si="202"/>
        <v>March</v>
      </c>
      <c r="K3252" s="11">
        <f ca="1" t="shared" si="203"/>
        <v>-932</v>
      </c>
    </row>
    <row r="3253" spans="1:11">
      <c r="A3253">
        <v>13252</v>
      </c>
      <c r="B3253" t="s">
        <v>2819</v>
      </c>
      <c r="C3253" t="s">
        <v>25</v>
      </c>
      <c r="D3253" t="s">
        <v>15</v>
      </c>
      <c r="E3253" t="s">
        <v>35</v>
      </c>
      <c r="F3253" s="2">
        <v>45023</v>
      </c>
      <c r="G3253" s="2">
        <v>45388</v>
      </c>
      <c r="H3253" s="11" t="str">
        <f ca="1" t="shared" si="200"/>
        <v>Expired</v>
      </c>
      <c r="I3253">
        <f t="shared" si="201"/>
        <v>2024</v>
      </c>
      <c r="J3253" t="str">
        <f t="shared" si="202"/>
        <v>April</v>
      </c>
      <c r="K3253" s="11">
        <f ca="1" t="shared" si="203"/>
        <v>-905</v>
      </c>
    </row>
    <row r="3254" spans="1:11">
      <c r="A3254">
        <v>13253</v>
      </c>
      <c r="B3254" t="s">
        <v>2820</v>
      </c>
      <c r="C3254" t="s">
        <v>21</v>
      </c>
      <c r="D3254" t="s">
        <v>10</v>
      </c>
      <c r="E3254" t="s">
        <v>30</v>
      </c>
      <c r="F3254" s="2">
        <v>45236</v>
      </c>
      <c r="G3254" s="2">
        <v>45601</v>
      </c>
      <c r="H3254" s="11" t="str">
        <f ca="1" t="shared" si="200"/>
        <v>Expired</v>
      </c>
      <c r="I3254">
        <f t="shared" si="201"/>
        <v>2024</v>
      </c>
      <c r="J3254" t="str">
        <f t="shared" si="202"/>
        <v>November</v>
      </c>
      <c r="K3254" s="11">
        <f ca="1" t="shared" si="203"/>
        <v>-692</v>
      </c>
    </row>
    <row r="3255" spans="1:11">
      <c r="A3255">
        <v>13254</v>
      </c>
      <c r="B3255" t="s">
        <v>2821</v>
      </c>
      <c r="C3255" t="s">
        <v>9</v>
      </c>
      <c r="D3255" t="s">
        <v>15</v>
      </c>
      <c r="E3255" t="s">
        <v>16</v>
      </c>
      <c r="F3255" s="2">
        <v>45366</v>
      </c>
      <c r="G3255" s="2">
        <v>45731</v>
      </c>
      <c r="H3255" s="11" t="str">
        <f ca="1" t="shared" si="200"/>
        <v>Expired</v>
      </c>
      <c r="I3255">
        <f t="shared" si="201"/>
        <v>2025</v>
      </c>
      <c r="J3255" t="str">
        <f t="shared" si="202"/>
        <v>March</v>
      </c>
      <c r="K3255" s="11">
        <f ca="1" t="shared" si="203"/>
        <v>-562</v>
      </c>
    </row>
    <row r="3256" spans="1:11">
      <c r="A3256">
        <v>13255</v>
      </c>
      <c r="B3256" t="s">
        <v>549</v>
      </c>
      <c r="C3256" t="s">
        <v>21</v>
      </c>
      <c r="D3256" t="s">
        <v>10</v>
      </c>
      <c r="E3256" t="s">
        <v>30</v>
      </c>
      <c r="F3256" s="2">
        <v>44955</v>
      </c>
      <c r="G3256" s="2">
        <v>45685</v>
      </c>
      <c r="H3256" s="11" t="str">
        <f ca="1" t="shared" si="200"/>
        <v>Expired</v>
      </c>
      <c r="I3256">
        <f t="shared" si="201"/>
        <v>2025</v>
      </c>
      <c r="J3256" t="str">
        <f t="shared" si="202"/>
        <v>January</v>
      </c>
      <c r="K3256" s="11">
        <f ca="1" t="shared" si="203"/>
        <v>-608</v>
      </c>
    </row>
    <row r="3257" spans="1:11">
      <c r="A3257">
        <v>13256</v>
      </c>
      <c r="B3257" t="s">
        <v>2822</v>
      </c>
      <c r="C3257" t="s">
        <v>9</v>
      </c>
      <c r="D3257" t="s">
        <v>38</v>
      </c>
      <c r="E3257" t="s">
        <v>22</v>
      </c>
      <c r="F3257" s="2">
        <v>44993</v>
      </c>
      <c r="G3257" s="2">
        <v>45723</v>
      </c>
      <c r="H3257" s="11" t="str">
        <f ca="1" t="shared" si="200"/>
        <v>Expired</v>
      </c>
      <c r="I3257">
        <f t="shared" si="201"/>
        <v>2025</v>
      </c>
      <c r="J3257" t="str">
        <f t="shared" si="202"/>
        <v>March</v>
      </c>
      <c r="K3257" s="11">
        <f ca="1" t="shared" si="203"/>
        <v>-570</v>
      </c>
    </row>
    <row r="3258" spans="1:11">
      <c r="A3258">
        <v>13257</v>
      </c>
      <c r="B3258" t="s">
        <v>2823</v>
      </c>
      <c r="C3258" t="s">
        <v>28</v>
      </c>
      <c r="D3258" t="s">
        <v>15</v>
      </c>
      <c r="E3258" t="s">
        <v>35</v>
      </c>
      <c r="F3258" s="2">
        <v>45486</v>
      </c>
      <c r="G3258" s="2">
        <v>46216</v>
      </c>
      <c r="H3258" s="11" t="str">
        <f ca="1" t="shared" si="200"/>
        <v>Expired</v>
      </c>
      <c r="I3258" s="11">
        <f t="shared" si="201"/>
        <v>2026</v>
      </c>
      <c r="J3258" s="11" t="str">
        <f t="shared" si="202"/>
        <v>July</v>
      </c>
      <c r="K3258" s="11">
        <f ca="1" t="shared" si="203"/>
        <v>-77</v>
      </c>
    </row>
    <row r="3259" spans="1:11">
      <c r="A3259">
        <v>13258</v>
      </c>
      <c r="B3259" t="s">
        <v>2824</v>
      </c>
      <c r="C3259" t="s">
        <v>28</v>
      </c>
      <c r="D3259" t="s">
        <v>26</v>
      </c>
      <c r="E3259" t="s">
        <v>22</v>
      </c>
      <c r="F3259" s="2">
        <v>45399</v>
      </c>
      <c r="G3259" s="2">
        <v>46129</v>
      </c>
      <c r="H3259" s="11" t="str">
        <f ca="1" t="shared" si="200"/>
        <v>Expired</v>
      </c>
      <c r="I3259" s="11">
        <f t="shared" si="201"/>
        <v>2026</v>
      </c>
      <c r="J3259" s="11" t="str">
        <f t="shared" si="202"/>
        <v>April</v>
      </c>
      <c r="K3259" s="11">
        <f ca="1" t="shared" si="203"/>
        <v>-164</v>
      </c>
    </row>
    <row r="3260" spans="1:11">
      <c r="A3260">
        <v>13259</v>
      </c>
      <c r="B3260" t="s">
        <v>1396</v>
      </c>
      <c r="C3260" t="s">
        <v>25</v>
      </c>
      <c r="D3260" t="s">
        <v>26</v>
      </c>
      <c r="E3260" t="s">
        <v>22</v>
      </c>
      <c r="F3260" s="2">
        <v>45204</v>
      </c>
      <c r="G3260" s="2">
        <v>45569</v>
      </c>
      <c r="H3260" s="11" t="str">
        <f ca="1" t="shared" si="200"/>
        <v>Expired</v>
      </c>
      <c r="I3260">
        <f t="shared" si="201"/>
        <v>2024</v>
      </c>
      <c r="J3260" t="str">
        <f t="shared" si="202"/>
        <v>October</v>
      </c>
      <c r="K3260" s="11">
        <f ca="1" t="shared" si="203"/>
        <v>-724</v>
      </c>
    </row>
    <row r="3261" spans="1:11">
      <c r="A3261">
        <v>13260</v>
      </c>
      <c r="B3261" t="s">
        <v>1997</v>
      </c>
      <c r="C3261" t="s">
        <v>21</v>
      </c>
      <c r="D3261" t="s">
        <v>10</v>
      </c>
      <c r="E3261" t="s">
        <v>35</v>
      </c>
      <c r="F3261" s="2">
        <v>45116</v>
      </c>
      <c r="G3261" s="2">
        <v>45481</v>
      </c>
      <c r="H3261" s="11" t="str">
        <f ca="1" t="shared" si="200"/>
        <v>Expired</v>
      </c>
      <c r="I3261">
        <f t="shared" si="201"/>
        <v>2024</v>
      </c>
      <c r="J3261" t="str">
        <f t="shared" si="202"/>
        <v>July</v>
      </c>
      <c r="K3261" s="11">
        <f ca="1" t="shared" si="203"/>
        <v>-812</v>
      </c>
    </row>
    <row r="3262" spans="1:11">
      <c r="A3262">
        <v>13261</v>
      </c>
      <c r="B3262" t="s">
        <v>2825</v>
      </c>
      <c r="C3262" t="s">
        <v>25</v>
      </c>
      <c r="D3262" t="s">
        <v>15</v>
      </c>
      <c r="E3262" t="s">
        <v>22</v>
      </c>
      <c r="F3262" s="2">
        <v>45558</v>
      </c>
      <c r="G3262" s="2">
        <v>46288</v>
      </c>
      <c r="H3262" s="11" t="str">
        <f ca="1" t="shared" si="200"/>
        <v>Expired</v>
      </c>
      <c r="I3262" s="11">
        <f t="shared" si="201"/>
        <v>2026</v>
      </c>
      <c r="J3262" s="11" t="str">
        <f t="shared" si="202"/>
        <v>September</v>
      </c>
      <c r="K3262" s="11">
        <f ca="1" t="shared" si="203"/>
        <v>-5</v>
      </c>
    </row>
    <row r="3263" spans="1:11">
      <c r="A3263">
        <v>13262</v>
      </c>
      <c r="B3263" t="s">
        <v>2826</v>
      </c>
      <c r="C3263" t="s">
        <v>21</v>
      </c>
      <c r="D3263" t="s">
        <v>15</v>
      </c>
      <c r="E3263" t="s">
        <v>22</v>
      </c>
      <c r="F3263" s="2">
        <v>45560</v>
      </c>
      <c r="G3263" s="2">
        <v>46290</v>
      </c>
      <c r="H3263" s="11" t="str">
        <f ca="1" t="shared" si="200"/>
        <v>Expired</v>
      </c>
      <c r="I3263" s="11">
        <f t="shared" si="201"/>
        <v>2026</v>
      </c>
      <c r="J3263" s="11" t="str">
        <f t="shared" si="202"/>
        <v>September</v>
      </c>
      <c r="K3263" s="11">
        <f ca="1" t="shared" si="203"/>
        <v>-3</v>
      </c>
    </row>
    <row r="3264" spans="1:11">
      <c r="A3264">
        <v>13263</v>
      </c>
      <c r="B3264" t="s">
        <v>2827</v>
      </c>
      <c r="C3264" t="s">
        <v>28</v>
      </c>
      <c r="D3264" t="s">
        <v>38</v>
      </c>
      <c r="E3264" t="s">
        <v>35</v>
      </c>
      <c r="F3264" s="2">
        <v>45246</v>
      </c>
      <c r="G3264" s="2">
        <v>45976</v>
      </c>
      <c r="H3264" s="11" t="str">
        <f ca="1" t="shared" si="200"/>
        <v>Expired</v>
      </c>
      <c r="I3264">
        <f t="shared" si="201"/>
        <v>2025</v>
      </c>
      <c r="J3264" t="str">
        <f t="shared" si="202"/>
        <v>November</v>
      </c>
      <c r="K3264" s="11">
        <f ca="1" t="shared" si="203"/>
        <v>-317</v>
      </c>
    </row>
    <row r="3265" spans="1:11">
      <c r="A3265">
        <v>13264</v>
      </c>
      <c r="B3265" t="s">
        <v>2828</v>
      </c>
      <c r="C3265" t="s">
        <v>25</v>
      </c>
      <c r="D3265" t="s">
        <v>10</v>
      </c>
      <c r="E3265" t="s">
        <v>35</v>
      </c>
      <c r="F3265" s="2">
        <v>45194</v>
      </c>
      <c r="G3265" s="2">
        <v>45559</v>
      </c>
      <c r="H3265" s="11" t="str">
        <f ca="1" t="shared" si="200"/>
        <v>Expired</v>
      </c>
      <c r="I3265">
        <f t="shared" si="201"/>
        <v>2024</v>
      </c>
      <c r="J3265" t="str">
        <f t="shared" si="202"/>
        <v>September</v>
      </c>
      <c r="K3265" s="11">
        <f ca="1" t="shared" si="203"/>
        <v>-734</v>
      </c>
    </row>
    <row r="3266" spans="1:11">
      <c r="A3266">
        <v>13265</v>
      </c>
      <c r="B3266" t="s">
        <v>2829</v>
      </c>
      <c r="C3266" t="s">
        <v>9</v>
      </c>
      <c r="D3266" t="s">
        <v>26</v>
      </c>
      <c r="E3266" t="s">
        <v>35</v>
      </c>
      <c r="F3266" s="2">
        <v>45065</v>
      </c>
      <c r="G3266" s="2">
        <v>45795</v>
      </c>
      <c r="H3266" s="11" t="str">
        <f ca="1" t="shared" ref="H3266:H3329" si="204">IF(K3266&lt;=0,"Expired",IF(AND(K3266&gt;=1,K3266&lt;=30),"Expiring_Soon","Active"))</f>
        <v>Expired</v>
      </c>
      <c r="I3266">
        <f t="shared" ref="I3266:I3329" si="205">YEAR(G3266)</f>
        <v>2025</v>
      </c>
      <c r="J3266" t="str">
        <f t="shared" ref="J3266:J3329" si="206">TEXT(G3266,"mmmm")</f>
        <v>May</v>
      </c>
      <c r="K3266" s="11">
        <f ca="1" t="shared" ref="K3266:K3329" si="207">G3266-TODAY()</f>
        <v>-498</v>
      </c>
    </row>
    <row r="3267" spans="1:11">
      <c r="A3267">
        <v>13266</v>
      </c>
      <c r="B3267" t="s">
        <v>2830</v>
      </c>
      <c r="C3267" t="s">
        <v>9</v>
      </c>
      <c r="D3267" t="s">
        <v>38</v>
      </c>
      <c r="E3267" t="s">
        <v>30</v>
      </c>
      <c r="F3267" s="2">
        <v>45179</v>
      </c>
      <c r="G3267" s="2">
        <v>45909</v>
      </c>
      <c r="H3267" s="11" t="str">
        <f ca="1" t="shared" si="204"/>
        <v>Expired</v>
      </c>
      <c r="I3267">
        <f t="shared" si="205"/>
        <v>2025</v>
      </c>
      <c r="J3267" t="str">
        <f t="shared" si="206"/>
        <v>September</v>
      </c>
      <c r="K3267" s="11">
        <f ca="1" t="shared" si="207"/>
        <v>-384</v>
      </c>
    </row>
    <row r="3268" spans="1:11">
      <c r="A3268">
        <v>13267</v>
      </c>
      <c r="B3268" t="s">
        <v>2217</v>
      </c>
      <c r="C3268" t="s">
        <v>14</v>
      </c>
      <c r="D3268" t="s">
        <v>26</v>
      </c>
      <c r="E3268" t="s">
        <v>30</v>
      </c>
      <c r="F3268" s="2">
        <v>45043</v>
      </c>
      <c r="G3268" s="2">
        <v>45223</v>
      </c>
      <c r="H3268" s="11" t="str">
        <f ca="1" t="shared" si="204"/>
        <v>Expired</v>
      </c>
      <c r="I3268">
        <f t="shared" si="205"/>
        <v>2023</v>
      </c>
      <c r="J3268" t="str">
        <f t="shared" si="206"/>
        <v>October</v>
      </c>
      <c r="K3268" s="11">
        <f ca="1" t="shared" si="207"/>
        <v>-1070</v>
      </c>
    </row>
    <row r="3269" spans="1:11">
      <c r="A3269">
        <v>13268</v>
      </c>
      <c r="B3269" t="s">
        <v>1163</v>
      </c>
      <c r="C3269" t="s">
        <v>55</v>
      </c>
      <c r="D3269" t="s">
        <v>26</v>
      </c>
      <c r="E3269" t="s">
        <v>11</v>
      </c>
      <c r="F3269" s="2">
        <v>45537</v>
      </c>
      <c r="G3269" s="2">
        <v>46267</v>
      </c>
      <c r="H3269" s="11" t="str">
        <f ca="1" t="shared" si="204"/>
        <v>Expired</v>
      </c>
      <c r="I3269" s="11">
        <f t="shared" si="205"/>
        <v>2026</v>
      </c>
      <c r="J3269" s="11" t="str">
        <f t="shared" si="206"/>
        <v>September</v>
      </c>
      <c r="K3269" s="11">
        <f ca="1" t="shared" si="207"/>
        <v>-26</v>
      </c>
    </row>
    <row r="3270" spans="1:11">
      <c r="A3270">
        <v>13269</v>
      </c>
      <c r="B3270" t="s">
        <v>2831</v>
      </c>
      <c r="C3270" t="s">
        <v>55</v>
      </c>
      <c r="D3270" t="s">
        <v>18</v>
      </c>
      <c r="E3270" t="s">
        <v>22</v>
      </c>
      <c r="F3270" s="2">
        <v>45248</v>
      </c>
      <c r="G3270" s="2">
        <v>45428</v>
      </c>
      <c r="H3270" s="11" t="str">
        <f ca="1" t="shared" si="204"/>
        <v>Expired</v>
      </c>
      <c r="I3270">
        <f t="shared" si="205"/>
        <v>2024</v>
      </c>
      <c r="J3270" t="str">
        <f t="shared" si="206"/>
        <v>May</v>
      </c>
      <c r="K3270" s="11">
        <f ca="1" t="shared" si="207"/>
        <v>-865</v>
      </c>
    </row>
    <row r="3271" spans="1:11">
      <c r="A3271">
        <v>13270</v>
      </c>
      <c r="B3271" t="s">
        <v>2719</v>
      </c>
      <c r="C3271" t="s">
        <v>9</v>
      </c>
      <c r="D3271" t="s">
        <v>15</v>
      </c>
      <c r="E3271" t="s">
        <v>35</v>
      </c>
      <c r="F3271" s="2">
        <v>45193</v>
      </c>
      <c r="G3271" s="2">
        <v>45558</v>
      </c>
      <c r="H3271" s="11" t="str">
        <f ca="1" t="shared" si="204"/>
        <v>Expired</v>
      </c>
      <c r="I3271">
        <f t="shared" si="205"/>
        <v>2024</v>
      </c>
      <c r="J3271" t="str">
        <f t="shared" si="206"/>
        <v>September</v>
      </c>
      <c r="K3271" s="11">
        <f ca="1" t="shared" si="207"/>
        <v>-735</v>
      </c>
    </row>
    <row r="3272" spans="1:11">
      <c r="A3272">
        <v>13271</v>
      </c>
      <c r="B3272" t="s">
        <v>2832</v>
      </c>
      <c r="C3272" t="s">
        <v>9</v>
      </c>
      <c r="D3272" t="s">
        <v>38</v>
      </c>
      <c r="E3272" t="s">
        <v>22</v>
      </c>
      <c r="F3272" s="2">
        <v>44934</v>
      </c>
      <c r="G3272" s="2">
        <v>45114</v>
      </c>
      <c r="H3272" s="11" t="str">
        <f ca="1" t="shared" si="204"/>
        <v>Expired</v>
      </c>
      <c r="I3272">
        <f t="shared" si="205"/>
        <v>2023</v>
      </c>
      <c r="J3272" t="str">
        <f t="shared" si="206"/>
        <v>July</v>
      </c>
      <c r="K3272" s="11">
        <f ca="1" t="shared" si="207"/>
        <v>-1179</v>
      </c>
    </row>
    <row r="3273" spans="1:11">
      <c r="A3273">
        <v>13272</v>
      </c>
      <c r="B3273" t="s">
        <v>2833</v>
      </c>
      <c r="C3273" t="s">
        <v>14</v>
      </c>
      <c r="D3273" t="s">
        <v>15</v>
      </c>
      <c r="E3273" t="s">
        <v>30</v>
      </c>
      <c r="F3273" s="2">
        <v>45066</v>
      </c>
      <c r="G3273" s="2">
        <v>45431</v>
      </c>
      <c r="H3273" s="11" t="str">
        <f ca="1" t="shared" si="204"/>
        <v>Expired</v>
      </c>
      <c r="I3273">
        <f t="shared" si="205"/>
        <v>2024</v>
      </c>
      <c r="J3273" t="str">
        <f t="shared" si="206"/>
        <v>May</v>
      </c>
      <c r="K3273" s="11">
        <f ca="1" t="shared" si="207"/>
        <v>-862</v>
      </c>
    </row>
    <row r="3274" spans="1:11">
      <c r="A3274">
        <v>13273</v>
      </c>
      <c r="B3274" t="s">
        <v>2834</v>
      </c>
      <c r="C3274" t="s">
        <v>25</v>
      </c>
      <c r="D3274" t="s">
        <v>18</v>
      </c>
      <c r="E3274" t="s">
        <v>16</v>
      </c>
      <c r="F3274" s="2">
        <v>45227</v>
      </c>
      <c r="G3274" s="2">
        <v>45592</v>
      </c>
      <c r="H3274" s="11" t="str">
        <f ca="1" t="shared" si="204"/>
        <v>Expired</v>
      </c>
      <c r="I3274">
        <f t="shared" si="205"/>
        <v>2024</v>
      </c>
      <c r="J3274" t="str">
        <f t="shared" si="206"/>
        <v>October</v>
      </c>
      <c r="K3274" s="11">
        <f ca="1" t="shared" si="207"/>
        <v>-701</v>
      </c>
    </row>
    <row r="3275" spans="1:11">
      <c r="A3275">
        <v>13274</v>
      </c>
      <c r="B3275" t="s">
        <v>2835</v>
      </c>
      <c r="C3275" t="s">
        <v>14</v>
      </c>
      <c r="D3275" t="s">
        <v>15</v>
      </c>
      <c r="E3275" t="s">
        <v>35</v>
      </c>
      <c r="F3275" s="2">
        <v>45372</v>
      </c>
      <c r="G3275" s="2">
        <v>45737</v>
      </c>
      <c r="H3275" s="11" t="str">
        <f ca="1" t="shared" si="204"/>
        <v>Expired</v>
      </c>
      <c r="I3275">
        <f t="shared" si="205"/>
        <v>2025</v>
      </c>
      <c r="J3275" t="str">
        <f t="shared" si="206"/>
        <v>March</v>
      </c>
      <c r="K3275" s="11">
        <f ca="1" t="shared" si="207"/>
        <v>-556</v>
      </c>
    </row>
    <row r="3276" spans="1:11">
      <c r="A3276">
        <v>13275</v>
      </c>
      <c r="B3276" t="s">
        <v>2836</v>
      </c>
      <c r="C3276" t="s">
        <v>9</v>
      </c>
      <c r="D3276" t="s">
        <v>10</v>
      </c>
      <c r="E3276" t="s">
        <v>22</v>
      </c>
      <c r="F3276" s="2">
        <v>45195</v>
      </c>
      <c r="G3276" s="2">
        <v>45375</v>
      </c>
      <c r="H3276" s="11" t="str">
        <f ca="1" t="shared" si="204"/>
        <v>Expired</v>
      </c>
      <c r="I3276">
        <f t="shared" si="205"/>
        <v>2024</v>
      </c>
      <c r="J3276" t="str">
        <f t="shared" si="206"/>
        <v>March</v>
      </c>
      <c r="K3276" s="11">
        <f ca="1" t="shared" si="207"/>
        <v>-918</v>
      </c>
    </row>
    <row r="3277" spans="1:11">
      <c r="A3277">
        <v>13276</v>
      </c>
      <c r="B3277" t="s">
        <v>1540</v>
      </c>
      <c r="C3277" t="s">
        <v>25</v>
      </c>
      <c r="D3277" t="s">
        <v>38</v>
      </c>
      <c r="E3277" t="s">
        <v>30</v>
      </c>
      <c r="F3277" s="2">
        <v>45428</v>
      </c>
      <c r="G3277" s="2">
        <v>45793</v>
      </c>
      <c r="H3277" s="11" t="str">
        <f ca="1" t="shared" si="204"/>
        <v>Expired</v>
      </c>
      <c r="I3277">
        <f t="shared" si="205"/>
        <v>2025</v>
      </c>
      <c r="J3277" t="str">
        <f t="shared" si="206"/>
        <v>May</v>
      </c>
      <c r="K3277" s="11">
        <f ca="1" t="shared" si="207"/>
        <v>-500</v>
      </c>
    </row>
    <row r="3278" spans="1:11">
      <c r="A3278">
        <v>13277</v>
      </c>
      <c r="B3278" t="s">
        <v>1590</v>
      </c>
      <c r="C3278" t="s">
        <v>9</v>
      </c>
      <c r="D3278" t="s">
        <v>15</v>
      </c>
      <c r="E3278" t="s">
        <v>22</v>
      </c>
      <c r="F3278" s="2">
        <v>45242</v>
      </c>
      <c r="G3278" s="2">
        <v>45607</v>
      </c>
      <c r="H3278" s="11" t="str">
        <f ca="1" t="shared" si="204"/>
        <v>Expired</v>
      </c>
      <c r="I3278">
        <f t="shared" si="205"/>
        <v>2024</v>
      </c>
      <c r="J3278" t="str">
        <f t="shared" si="206"/>
        <v>November</v>
      </c>
      <c r="K3278" s="11">
        <f ca="1" t="shared" si="207"/>
        <v>-686</v>
      </c>
    </row>
    <row r="3279" spans="1:11">
      <c r="A3279">
        <v>13278</v>
      </c>
      <c r="B3279" t="s">
        <v>1062</v>
      </c>
      <c r="C3279" t="s">
        <v>21</v>
      </c>
      <c r="D3279" t="s">
        <v>15</v>
      </c>
      <c r="E3279" t="s">
        <v>35</v>
      </c>
      <c r="F3279" s="2">
        <v>44956</v>
      </c>
      <c r="G3279" s="2">
        <v>45321</v>
      </c>
      <c r="H3279" s="11" t="str">
        <f ca="1" t="shared" si="204"/>
        <v>Expired</v>
      </c>
      <c r="I3279">
        <f t="shared" si="205"/>
        <v>2024</v>
      </c>
      <c r="J3279" t="str">
        <f t="shared" si="206"/>
        <v>January</v>
      </c>
      <c r="K3279" s="11">
        <f ca="1" t="shared" si="207"/>
        <v>-972</v>
      </c>
    </row>
    <row r="3280" spans="1:11">
      <c r="A3280">
        <v>13279</v>
      </c>
      <c r="B3280" t="s">
        <v>2837</v>
      </c>
      <c r="C3280" t="s">
        <v>25</v>
      </c>
      <c r="D3280" t="s">
        <v>10</v>
      </c>
      <c r="E3280" t="s">
        <v>22</v>
      </c>
      <c r="F3280" s="2">
        <v>45317</v>
      </c>
      <c r="G3280" s="2">
        <v>45497</v>
      </c>
      <c r="H3280" s="11" t="str">
        <f ca="1" t="shared" si="204"/>
        <v>Expired</v>
      </c>
      <c r="I3280">
        <f t="shared" si="205"/>
        <v>2024</v>
      </c>
      <c r="J3280" t="str">
        <f t="shared" si="206"/>
        <v>July</v>
      </c>
      <c r="K3280" s="11">
        <f ca="1" t="shared" si="207"/>
        <v>-796</v>
      </c>
    </row>
    <row r="3281" spans="1:11">
      <c r="A3281">
        <v>13280</v>
      </c>
      <c r="B3281" t="s">
        <v>2838</v>
      </c>
      <c r="C3281" t="s">
        <v>55</v>
      </c>
      <c r="D3281" t="s">
        <v>10</v>
      </c>
      <c r="E3281" t="s">
        <v>30</v>
      </c>
      <c r="F3281" s="2">
        <v>44982</v>
      </c>
      <c r="G3281" s="2">
        <v>45162</v>
      </c>
      <c r="H3281" s="11" t="str">
        <f ca="1" t="shared" si="204"/>
        <v>Expired</v>
      </c>
      <c r="I3281">
        <f t="shared" si="205"/>
        <v>2023</v>
      </c>
      <c r="J3281" t="str">
        <f t="shared" si="206"/>
        <v>August</v>
      </c>
      <c r="K3281" s="11">
        <f ca="1" t="shared" si="207"/>
        <v>-1131</v>
      </c>
    </row>
    <row r="3282" spans="1:11">
      <c r="A3282">
        <v>13281</v>
      </c>
      <c r="B3282" t="s">
        <v>2839</v>
      </c>
      <c r="C3282" t="s">
        <v>28</v>
      </c>
      <c r="D3282" t="s">
        <v>15</v>
      </c>
      <c r="E3282" t="s">
        <v>30</v>
      </c>
      <c r="F3282" s="2">
        <v>45161</v>
      </c>
      <c r="G3282" s="2">
        <v>45341</v>
      </c>
      <c r="H3282" s="11" t="str">
        <f ca="1" t="shared" si="204"/>
        <v>Expired</v>
      </c>
      <c r="I3282">
        <f t="shared" si="205"/>
        <v>2024</v>
      </c>
      <c r="J3282" t="str">
        <f t="shared" si="206"/>
        <v>February</v>
      </c>
      <c r="K3282" s="11">
        <f ca="1" t="shared" si="207"/>
        <v>-952</v>
      </c>
    </row>
    <row r="3283" spans="1:11">
      <c r="A3283">
        <v>13282</v>
      </c>
      <c r="B3283" t="s">
        <v>1404</v>
      </c>
      <c r="C3283" t="s">
        <v>21</v>
      </c>
      <c r="D3283" t="s">
        <v>18</v>
      </c>
      <c r="E3283" t="s">
        <v>16</v>
      </c>
      <c r="F3283" s="2">
        <v>45106</v>
      </c>
      <c r="G3283" s="2">
        <v>45286</v>
      </c>
      <c r="H3283" s="11" t="str">
        <f ca="1" t="shared" si="204"/>
        <v>Expired</v>
      </c>
      <c r="I3283">
        <f t="shared" si="205"/>
        <v>2023</v>
      </c>
      <c r="J3283" t="str">
        <f t="shared" si="206"/>
        <v>December</v>
      </c>
      <c r="K3283" s="11">
        <f ca="1" t="shared" si="207"/>
        <v>-1007</v>
      </c>
    </row>
    <row r="3284" spans="1:11">
      <c r="A3284">
        <v>13283</v>
      </c>
      <c r="B3284" t="s">
        <v>2840</v>
      </c>
      <c r="C3284" t="s">
        <v>55</v>
      </c>
      <c r="D3284" t="s">
        <v>38</v>
      </c>
      <c r="E3284" t="s">
        <v>22</v>
      </c>
      <c r="F3284" s="2">
        <v>45599</v>
      </c>
      <c r="G3284" s="2">
        <v>45964</v>
      </c>
      <c r="H3284" s="11" t="str">
        <f ca="1" t="shared" si="204"/>
        <v>Expired</v>
      </c>
      <c r="I3284">
        <f t="shared" si="205"/>
        <v>2025</v>
      </c>
      <c r="J3284" t="str">
        <f t="shared" si="206"/>
        <v>November</v>
      </c>
      <c r="K3284" s="11">
        <f ca="1" t="shared" si="207"/>
        <v>-329</v>
      </c>
    </row>
    <row r="3285" spans="1:11">
      <c r="A3285">
        <v>13284</v>
      </c>
      <c r="B3285" t="s">
        <v>2841</v>
      </c>
      <c r="C3285" t="s">
        <v>21</v>
      </c>
      <c r="D3285" t="s">
        <v>10</v>
      </c>
      <c r="E3285" t="s">
        <v>35</v>
      </c>
      <c r="F3285" s="2">
        <v>44995</v>
      </c>
      <c r="G3285" s="2">
        <v>45360</v>
      </c>
      <c r="H3285" s="11" t="str">
        <f ca="1" t="shared" si="204"/>
        <v>Expired</v>
      </c>
      <c r="I3285">
        <f t="shared" si="205"/>
        <v>2024</v>
      </c>
      <c r="J3285" t="str">
        <f t="shared" si="206"/>
        <v>March</v>
      </c>
      <c r="K3285" s="11">
        <f ca="1" t="shared" si="207"/>
        <v>-933</v>
      </c>
    </row>
    <row r="3286" spans="1:11">
      <c r="A3286">
        <v>13285</v>
      </c>
      <c r="B3286" t="s">
        <v>2477</v>
      </c>
      <c r="C3286" t="s">
        <v>9</v>
      </c>
      <c r="D3286" t="s">
        <v>18</v>
      </c>
      <c r="E3286" t="s">
        <v>30</v>
      </c>
      <c r="F3286" s="2">
        <v>45029</v>
      </c>
      <c r="G3286" s="2">
        <v>45209</v>
      </c>
      <c r="H3286" s="11" t="str">
        <f ca="1" t="shared" si="204"/>
        <v>Expired</v>
      </c>
      <c r="I3286">
        <f t="shared" si="205"/>
        <v>2023</v>
      </c>
      <c r="J3286" t="str">
        <f t="shared" si="206"/>
        <v>October</v>
      </c>
      <c r="K3286" s="11">
        <f ca="1" t="shared" si="207"/>
        <v>-1084</v>
      </c>
    </row>
    <row r="3287" spans="1:11">
      <c r="A3287">
        <v>13286</v>
      </c>
      <c r="B3287" t="s">
        <v>2842</v>
      </c>
      <c r="C3287" t="s">
        <v>25</v>
      </c>
      <c r="D3287" t="s">
        <v>15</v>
      </c>
      <c r="E3287" t="s">
        <v>35</v>
      </c>
      <c r="F3287" s="2">
        <v>45581</v>
      </c>
      <c r="G3287" s="2">
        <v>45946</v>
      </c>
      <c r="H3287" s="11" t="str">
        <f ca="1" t="shared" si="204"/>
        <v>Expired</v>
      </c>
      <c r="I3287">
        <f t="shared" si="205"/>
        <v>2025</v>
      </c>
      <c r="J3287" t="str">
        <f t="shared" si="206"/>
        <v>October</v>
      </c>
      <c r="K3287" s="11">
        <f ca="1" t="shared" si="207"/>
        <v>-347</v>
      </c>
    </row>
    <row r="3288" spans="1:11">
      <c r="A3288">
        <v>13287</v>
      </c>
      <c r="B3288" t="s">
        <v>2843</v>
      </c>
      <c r="C3288" t="s">
        <v>28</v>
      </c>
      <c r="D3288" t="s">
        <v>26</v>
      </c>
      <c r="E3288" t="s">
        <v>16</v>
      </c>
      <c r="F3288" s="2">
        <v>45412</v>
      </c>
      <c r="G3288" s="2">
        <v>46142</v>
      </c>
      <c r="H3288" s="11" t="str">
        <f ca="1" t="shared" si="204"/>
        <v>Expired</v>
      </c>
      <c r="I3288" s="11">
        <f t="shared" si="205"/>
        <v>2026</v>
      </c>
      <c r="J3288" s="11" t="str">
        <f t="shared" si="206"/>
        <v>April</v>
      </c>
      <c r="K3288" s="11">
        <f ca="1" t="shared" si="207"/>
        <v>-151</v>
      </c>
    </row>
    <row r="3289" spans="1:11">
      <c r="A3289">
        <v>13288</v>
      </c>
      <c r="B3289" t="s">
        <v>2844</v>
      </c>
      <c r="C3289" t="s">
        <v>55</v>
      </c>
      <c r="D3289" t="s">
        <v>38</v>
      </c>
      <c r="E3289" t="s">
        <v>35</v>
      </c>
      <c r="F3289" s="2">
        <v>45057</v>
      </c>
      <c r="G3289" s="2">
        <v>45237</v>
      </c>
      <c r="H3289" s="11" t="str">
        <f ca="1" t="shared" si="204"/>
        <v>Expired</v>
      </c>
      <c r="I3289">
        <f t="shared" si="205"/>
        <v>2023</v>
      </c>
      <c r="J3289" t="str">
        <f t="shared" si="206"/>
        <v>November</v>
      </c>
      <c r="K3289" s="11">
        <f ca="1" t="shared" si="207"/>
        <v>-1056</v>
      </c>
    </row>
    <row r="3290" spans="1:11">
      <c r="A3290">
        <v>13289</v>
      </c>
      <c r="B3290" t="s">
        <v>1628</v>
      </c>
      <c r="C3290" t="s">
        <v>21</v>
      </c>
      <c r="D3290" t="s">
        <v>15</v>
      </c>
      <c r="E3290" t="s">
        <v>35</v>
      </c>
      <c r="F3290" s="2">
        <v>45293</v>
      </c>
      <c r="G3290" s="2">
        <v>45658</v>
      </c>
      <c r="H3290" s="11" t="str">
        <f ca="1" t="shared" si="204"/>
        <v>Expired</v>
      </c>
      <c r="I3290">
        <f t="shared" si="205"/>
        <v>2025</v>
      </c>
      <c r="J3290" t="str">
        <f t="shared" si="206"/>
        <v>January</v>
      </c>
      <c r="K3290" s="11">
        <f ca="1" t="shared" si="207"/>
        <v>-635</v>
      </c>
    </row>
    <row r="3291" spans="1:11">
      <c r="A3291">
        <v>13290</v>
      </c>
      <c r="B3291" t="s">
        <v>1699</v>
      </c>
      <c r="C3291" t="s">
        <v>25</v>
      </c>
      <c r="D3291" t="s">
        <v>38</v>
      </c>
      <c r="E3291" t="s">
        <v>11</v>
      </c>
      <c r="F3291" s="2">
        <v>45345</v>
      </c>
      <c r="G3291" s="2">
        <v>45710</v>
      </c>
      <c r="H3291" s="11" t="str">
        <f ca="1" t="shared" si="204"/>
        <v>Expired</v>
      </c>
      <c r="I3291">
        <f t="shared" si="205"/>
        <v>2025</v>
      </c>
      <c r="J3291" t="str">
        <f t="shared" si="206"/>
        <v>February</v>
      </c>
      <c r="K3291" s="11">
        <f ca="1" t="shared" si="207"/>
        <v>-583</v>
      </c>
    </row>
    <row r="3292" spans="1:11">
      <c r="A3292">
        <v>13291</v>
      </c>
      <c r="B3292" t="s">
        <v>2845</v>
      </c>
      <c r="C3292" t="s">
        <v>14</v>
      </c>
      <c r="D3292" t="s">
        <v>38</v>
      </c>
      <c r="E3292" t="s">
        <v>16</v>
      </c>
      <c r="F3292" s="2">
        <v>45077</v>
      </c>
      <c r="G3292" s="2">
        <v>45807</v>
      </c>
      <c r="H3292" s="11" t="str">
        <f ca="1" t="shared" si="204"/>
        <v>Expired</v>
      </c>
      <c r="I3292">
        <f t="shared" si="205"/>
        <v>2025</v>
      </c>
      <c r="J3292" t="str">
        <f t="shared" si="206"/>
        <v>May</v>
      </c>
      <c r="K3292" s="11">
        <f ca="1" t="shared" si="207"/>
        <v>-486</v>
      </c>
    </row>
    <row r="3293" spans="1:11">
      <c r="A3293">
        <v>13292</v>
      </c>
      <c r="B3293" t="s">
        <v>2846</v>
      </c>
      <c r="C3293" t="s">
        <v>9</v>
      </c>
      <c r="D3293" t="s">
        <v>18</v>
      </c>
      <c r="E3293" t="s">
        <v>35</v>
      </c>
      <c r="F3293" s="2">
        <v>45184</v>
      </c>
      <c r="G3293" s="2">
        <v>45364</v>
      </c>
      <c r="H3293" s="11" t="str">
        <f ca="1" t="shared" si="204"/>
        <v>Expired</v>
      </c>
      <c r="I3293">
        <f t="shared" si="205"/>
        <v>2024</v>
      </c>
      <c r="J3293" t="str">
        <f t="shared" si="206"/>
        <v>March</v>
      </c>
      <c r="K3293" s="11">
        <f ca="1" t="shared" si="207"/>
        <v>-929</v>
      </c>
    </row>
    <row r="3294" spans="1:11">
      <c r="A3294">
        <v>13293</v>
      </c>
      <c r="B3294" t="s">
        <v>2847</v>
      </c>
      <c r="C3294" t="s">
        <v>25</v>
      </c>
      <c r="D3294" t="s">
        <v>18</v>
      </c>
      <c r="E3294" t="s">
        <v>22</v>
      </c>
      <c r="F3294" s="2">
        <v>45281</v>
      </c>
      <c r="G3294" s="2">
        <v>46011</v>
      </c>
      <c r="H3294" s="11" t="str">
        <f ca="1" t="shared" si="204"/>
        <v>Expired</v>
      </c>
      <c r="I3294">
        <f t="shared" si="205"/>
        <v>2025</v>
      </c>
      <c r="J3294" t="str">
        <f t="shared" si="206"/>
        <v>December</v>
      </c>
      <c r="K3294" s="11">
        <f ca="1" t="shared" si="207"/>
        <v>-282</v>
      </c>
    </row>
    <row r="3295" spans="1:11">
      <c r="A3295">
        <v>13294</v>
      </c>
      <c r="B3295" t="s">
        <v>451</v>
      </c>
      <c r="C3295" t="s">
        <v>28</v>
      </c>
      <c r="D3295" t="s">
        <v>26</v>
      </c>
      <c r="E3295" t="s">
        <v>22</v>
      </c>
      <c r="F3295" s="2">
        <v>45494</v>
      </c>
      <c r="G3295" s="2">
        <v>45859</v>
      </c>
      <c r="H3295" s="11" t="str">
        <f ca="1" t="shared" si="204"/>
        <v>Expired</v>
      </c>
      <c r="I3295">
        <f t="shared" si="205"/>
        <v>2025</v>
      </c>
      <c r="J3295" t="str">
        <f t="shared" si="206"/>
        <v>July</v>
      </c>
      <c r="K3295" s="11">
        <f ca="1" t="shared" si="207"/>
        <v>-434</v>
      </c>
    </row>
    <row r="3296" spans="1:11">
      <c r="A3296">
        <v>13295</v>
      </c>
      <c r="B3296" t="s">
        <v>2848</v>
      </c>
      <c r="C3296" t="s">
        <v>25</v>
      </c>
      <c r="D3296" t="s">
        <v>10</v>
      </c>
      <c r="E3296" t="s">
        <v>35</v>
      </c>
      <c r="F3296" s="2">
        <v>45106</v>
      </c>
      <c r="G3296" s="2">
        <v>45471</v>
      </c>
      <c r="H3296" s="11" t="str">
        <f ca="1" t="shared" si="204"/>
        <v>Expired</v>
      </c>
      <c r="I3296">
        <f t="shared" si="205"/>
        <v>2024</v>
      </c>
      <c r="J3296" t="str">
        <f t="shared" si="206"/>
        <v>June</v>
      </c>
      <c r="K3296" s="11">
        <f ca="1" t="shared" si="207"/>
        <v>-822</v>
      </c>
    </row>
    <row r="3297" spans="1:11">
      <c r="A3297">
        <v>13296</v>
      </c>
      <c r="B3297" t="s">
        <v>2849</v>
      </c>
      <c r="C3297" t="s">
        <v>14</v>
      </c>
      <c r="D3297" t="s">
        <v>15</v>
      </c>
      <c r="E3297" t="s">
        <v>11</v>
      </c>
      <c r="F3297" s="2">
        <v>45442</v>
      </c>
      <c r="G3297" s="2">
        <v>45807</v>
      </c>
      <c r="H3297" s="11" t="str">
        <f ca="1" t="shared" si="204"/>
        <v>Expired</v>
      </c>
      <c r="I3297">
        <f t="shared" si="205"/>
        <v>2025</v>
      </c>
      <c r="J3297" t="str">
        <f t="shared" si="206"/>
        <v>May</v>
      </c>
      <c r="K3297" s="11">
        <f ca="1" t="shared" si="207"/>
        <v>-486</v>
      </c>
    </row>
    <row r="3298" spans="1:11">
      <c r="A3298">
        <v>13297</v>
      </c>
      <c r="B3298" t="s">
        <v>2850</v>
      </c>
      <c r="C3298" t="s">
        <v>25</v>
      </c>
      <c r="D3298" t="s">
        <v>10</v>
      </c>
      <c r="E3298" t="s">
        <v>16</v>
      </c>
      <c r="F3298" s="2">
        <v>44959</v>
      </c>
      <c r="G3298" s="2">
        <v>45689</v>
      </c>
      <c r="H3298" s="11" t="str">
        <f ca="1" t="shared" si="204"/>
        <v>Expired</v>
      </c>
      <c r="I3298">
        <f t="shared" si="205"/>
        <v>2025</v>
      </c>
      <c r="J3298" t="str">
        <f t="shared" si="206"/>
        <v>February</v>
      </c>
      <c r="K3298" s="11">
        <f ca="1" t="shared" si="207"/>
        <v>-604</v>
      </c>
    </row>
    <row r="3299" spans="1:11">
      <c r="A3299">
        <v>13298</v>
      </c>
      <c r="B3299" t="s">
        <v>2851</v>
      </c>
      <c r="C3299" t="s">
        <v>25</v>
      </c>
      <c r="D3299" t="s">
        <v>10</v>
      </c>
      <c r="E3299" t="s">
        <v>30</v>
      </c>
      <c r="F3299" s="2">
        <v>45219</v>
      </c>
      <c r="G3299" s="2">
        <v>45949</v>
      </c>
      <c r="H3299" s="11" t="str">
        <f ca="1" t="shared" si="204"/>
        <v>Expired</v>
      </c>
      <c r="I3299">
        <f t="shared" si="205"/>
        <v>2025</v>
      </c>
      <c r="J3299" t="str">
        <f t="shared" si="206"/>
        <v>October</v>
      </c>
      <c r="K3299" s="11">
        <f ca="1" t="shared" si="207"/>
        <v>-344</v>
      </c>
    </row>
    <row r="3300" spans="1:11">
      <c r="A3300">
        <v>13299</v>
      </c>
      <c r="B3300" t="s">
        <v>2852</v>
      </c>
      <c r="C3300" t="s">
        <v>14</v>
      </c>
      <c r="D3300" t="s">
        <v>18</v>
      </c>
      <c r="E3300" t="s">
        <v>11</v>
      </c>
      <c r="F3300" s="2">
        <v>45005</v>
      </c>
      <c r="G3300" s="2">
        <v>45185</v>
      </c>
      <c r="H3300" s="11" t="str">
        <f ca="1" t="shared" si="204"/>
        <v>Expired</v>
      </c>
      <c r="I3300">
        <f t="shared" si="205"/>
        <v>2023</v>
      </c>
      <c r="J3300" t="str">
        <f t="shared" si="206"/>
        <v>September</v>
      </c>
      <c r="K3300" s="11">
        <f ca="1" t="shared" si="207"/>
        <v>-1108</v>
      </c>
    </row>
    <row r="3301" spans="1:11">
      <c r="A3301">
        <v>13300</v>
      </c>
      <c r="B3301" t="s">
        <v>2853</v>
      </c>
      <c r="C3301" t="s">
        <v>21</v>
      </c>
      <c r="D3301" t="s">
        <v>38</v>
      </c>
      <c r="E3301" t="s">
        <v>30</v>
      </c>
      <c r="F3301" s="2">
        <v>45477</v>
      </c>
      <c r="G3301" s="2">
        <v>46207</v>
      </c>
      <c r="H3301" s="11" t="str">
        <f ca="1" t="shared" si="204"/>
        <v>Expired</v>
      </c>
      <c r="I3301" s="11">
        <f t="shared" si="205"/>
        <v>2026</v>
      </c>
      <c r="J3301" s="11" t="str">
        <f t="shared" si="206"/>
        <v>July</v>
      </c>
      <c r="K3301" s="11">
        <f ca="1" t="shared" si="207"/>
        <v>-86</v>
      </c>
    </row>
    <row r="3302" spans="1:11">
      <c r="A3302">
        <v>13301</v>
      </c>
      <c r="B3302" t="s">
        <v>2854</v>
      </c>
      <c r="C3302" t="s">
        <v>14</v>
      </c>
      <c r="D3302" t="s">
        <v>15</v>
      </c>
      <c r="E3302" t="s">
        <v>16</v>
      </c>
      <c r="F3302" s="2">
        <v>45388</v>
      </c>
      <c r="G3302" s="2">
        <v>45753</v>
      </c>
      <c r="H3302" s="11" t="str">
        <f ca="1" t="shared" si="204"/>
        <v>Expired</v>
      </c>
      <c r="I3302">
        <f t="shared" si="205"/>
        <v>2025</v>
      </c>
      <c r="J3302" t="str">
        <f t="shared" si="206"/>
        <v>April</v>
      </c>
      <c r="K3302" s="11">
        <f ca="1" t="shared" si="207"/>
        <v>-540</v>
      </c>
    </row>
    <row r="3303" spans="1:11">
      <c r="A3303">
        <v>13302</v>
      </c>
      <c r="B3303" t="s">
        <v>2855</v>
      </c>
      <c r="C3303" t="s">
        <v>21</v>
      </c>
      <c r="D3303" t="s">
        <v>18</v>
      </c>
      <c r="E3303" t="s">
        <v>30</v>
      </c>
      <c r="F3303" s="2">
        <v>45587</v>
      </c>
      <c r="G3303" s="2">
        <v>46317</v>
      </c>
      <c r="H3303" s="11" t="str">
        <f ca="1" t="shared" si="204"/>
        <v>Expiring_Soon</v>
      </c>
      <c r="I3303" s="11">
        <f t="shared" si="205"/>
        <v>2026</v>
      </c>
      <c r="J3303" s="11" t="str">
        <f t="shared" si="206"/>
        <v>October</v>
      </c>
      <c r="K3303" s="11">
        <f ca="1" t="shared" si="207"/>
        <v>24</v>
      </c>
    </row>
    <row r="3304" spans="1:11">
      <c r="A3304">
        <v>13303</v>
      </c>
      <c r="B3304" t="s">
        <v>2856</v>
      </c>
      <c r="C3304" t="s">
        <v>55</v>
      </c>
      <c r="D3304" t="s">
        <v>18</v>
      </c>
      <c r="E3304" t="s">
        <v>16</v>
      </c>
      <c r="F3304" s="2">
        <v>45123</v>
      </c>
      <c r="G3304" s="2">
        <v>45853</v>
      </c>
      <c r="H3304" s="11" t="str">
        <f ca="1" t="shared" si="204"/>
        <v>Expired</v>
      </c>
      <c r="I3304">
        <f t="shared" si="205"/>
        <v>2025</v>
      </c>
      <c r="J3304" t="str">
        <f t="shared" si="206"/>
        <v>July</v>
      </c>
      <c r="K3304" s="11">
        <f ca="1" t="shared" si="207"/>
        <v>-440</v>
      </c>
    </row>
    <row r="3305" spans="1:11">
      <c r="A3305">
        <v>13304</v>
      </c>
      <c r="B3305" t="s">
        <v>2857</v>
      </c>
      <c r="C3305" t="s">
        <v>14</v>
      </c>
      <c r="D3305" t="s">
        <v>18</v>
      </c>
      <c r="E3305" t="s">
        <v>16</v>
      </c>
      <c r="F3305" s="2">
        <v>45413</v>
      </c>
      <c r="G3305" s="2">
        <v>45778</v>
      </c>
      <c r="H3305" s="11" t="str">
        <f ca="1" t="shared" si="204"/>
        <v>Expired</v>
      </c>
      <c r="I3305">
        <f t="shared" si="205"/>
        <v>2025</v>
      </c>
      <c r="J3305" t="str">
        <f t="shared" si="206"/>
        <v>May</v>
      </c>
      <c r="K3305" s="11">
        <f ca="1" t="shared" si="207"/>
        <v>-515</v>
      </c>
    </row>
    <row r="3306" spans="1:11">
      <c r="A3306">
        <v>13305</v>
      </c>
      <c r="B3306" t="s">
        <v>2858</v>
      </c>
      <c r="C3306" t="s">
        <v>14</v>
      </c>
      <c r="D3306" t="s">
        <v>15</v>
      </c>
      <c r="E3306" t="s">
        <v>16</v>
      </c>
      <c r="F3306" s="2">
        <v>44995</v>
      </c>
      <c r="G3306" s="2">
        <v>45725</v>
      </c>
      <c r="H3306" s="11" t="str">
        <f ca="1" t="shared" si="204"/>
        <v>Expired</v>
      </c>
      <c r="I3306">
        <f t="shared" si="205"/>
        <v>2025</v>
      </c>
      <c r="J3306" t="str">
        <f t="shared" si="206"/>
        <v>March</v>
      </c>
      <c r="K3306" s="11">
        <f ca="1" t="shared" si="207"/>
        <v>-568</v>
      </c>
    </row>
    <row r="3307" spans="1:11">
      <c r="A3307">
        <v>13306</v>
      </c>
      <c r="B3307" t="s">
        <v>2859</v>
      </c>
      <c r="C3307" t="s">
        <v>21</v>
      </c>
      <c r="D3307" t="s">
        <v>26</v>
      </c>
      <c r="E3307" t="s">
        <v>30</v>
      </c>
      <c r="F3307" s="2">
        <v>45263</v>
      </c>
      <c r="G3307" s="2">
        <v>45993</v>
      </c>
      <c r="H3307" s="11" t="str">
        <f ca="1" t="shared" si="204"/>
        <v>Expired</v>
      </c>
      <c r="I3307">
        <f t="shared" si="205"/>
        <v>2025</v>
      </c>
      <c r="J3307" t="str">
        <f t="shared" si="206"/>
        <v>December</v>
      </c>
      <c r="K3307" s="11">
        <f ca="1" t="shared" si="207"/>
        <v>-300</v>
      </c>
    </row>
    <row r="3308" spans="1:11">
      <c r="A3308">
        <v>13307</v>
      </c>
      <c r="B3308" t="s">
        <v>2860</v>
      </c>
      <c r="C3308" t="s">
        <v>9</v>
      </c>
      <c r="D3308" t="s">
        <v>38</v>
      </c>
      <c r="E3308" t="s">
        <v>35</v>
      </c>
      <c r="F3308" s="2">
        <v>45162</v>
      </c>
      <c r="G3308" s="2">
        <v>45527</v>
      </c>
      <c r="H3308" s="11" t="str">
        <f ca="1" t="shared" si="204"/>
        <v>Expired</v>
      </c>
      <c r="I3308">
        <f t="shared" si="205"/>
        <v>2024</v>
      </c>
      <c r="J3308" t="str">
        <f t="shared" si="206"/>
        <v>August</v>
      </c>
      <c r="K3308" s="11">
        <f ca="1" t="shared" si="207"/>
        <v>-766</v>
      </c>
    </row>
    <row r="3309" spans="1:11">
      <c r="A3309">
        <v>13308</v>
      </c>
      <c r="B3309" t="s">
        <v>421</v>
      </c>
      <c r="C3309" t="s">
        <v>28</v>
      </c>
      <c r="D3309" t="s">
        <v>18</v>
      </c>
      <c r="E3309" t="s">
        <v>30</v>
      </c>
      <c r="F3309" s="2">
        <v>45566</v>
      </c>
      <c r="G3309" s="2">
        <v>45746</v>
      </c>
      <c r="H3309" s="11" t="str">
        <f ca="1" t="shared" si="204"/>
        <v>Expired</v>
      </c>
      <c r="I3309">
        <f t="shared" si="205"/>
        <v>2025</v>
      </c>
      <c r="J3309" t="str">
        <f t="shared" si="206"/>
        <v>March</v>
      </c>
      <c r="K3309" s="11">
        <f ca="1" t="shared" si="207"/>
        <v>-547</v>
      </c>
    </row>
    <row r="3310" spans="1:11">
      <c r="A3310">
        <v>13309</v>
      </c>
      <c r="B3310" t="s">
        <v>2861</v>
      </c>
      <c r="C3310" t="s">
        <v>25</v>
      </c>
      <c r="D3310" t="s">
        <v>26</v>
      </c>
      <c r="E3310" t="s">
        <v>16</v>
      </c>
      <c r="F3310" s="2">
        <v>45576</v>
      </c>
      <c r="G3310" s="2">
        <v>46306</v>
      </c>
      <c r="H3310" s="11" t="str">
        <f ca="1" t="shared" si="204"/>
        <v>Expiring_Soon</v>
      </c>
      <c r="I3310" s="11">
        <f t="shared" si="205"/>
        <v>2026</v>
      </c>
      <c r="J3310" s="11" t="str">
        <f t="shared" si="206"/>
        <v>October</v>
      </c>
      <c r="K3310" s="11">
        <f ca="1" t="shared" si="207"/>
        <v>13</v>
      </c>
    </row>
    <row r="3311" spans="1:11">
      <c r="A3311">
        <v>13310</v>
      </c>
      <c r="B3311" t="s">
        <v>2862</v>
      </c>
      <c r="C3311" t="s">
        <v>9</v>
      </c>
      <c r="D3311" t="s">
        <v>38</v>
      </c>
      <c r="E3311" t="s">
        <v>22</v>
      </c>
      <c r="F3311" s="2">
        <v>45412</v>
      </c>
      <c r="G3311" s="2">
        <v>46142</v>
      </c>
      <c r="H3311" s="11" t="str">
        <f ca="1" t="shared" si="204"/>
        <v>Expired</v>
      </c>
      <c r="I3311" s="11">
        <f t="shared" si="205"/>
        <v>2026</v>
      </c>
      <c r="J3311" s="11" t="str">
        <f t="shared" si="206"/>
        <v>April</v>
      </c>
      <c r="K3311" s="11">
        <f ca="1" t="shared" si="207"/>
        <v>-151</v>
      </c>
    </row>
    <row r="3312" spans="1:11">
      <c r="A3312">
        <v>13311</v>
      </c>
      <c r="B3312" t="s">
        <v>2863</v>
      </c>
      <c r="C3312" t="s">
        <v>9</v>
      </c>
      <c r="D3312" t="s">
        <v>38</v>
      </c>
      <c r="E3312" t="s">
        <v>30</v>
      </c>
      <c r="F3312" s="2">
        <v>45103</v>
      </c>
      <c r="G3312" s="2">
        <v>45468</v>
      </c>
      <c r="H3312" s="11" t="str">
        <f ca="1" t="shared" si="204"/>
        <v>Expired</v>
      </c>
      <c r="I3312">
        <f t="shared" si="205"/>
        <v>2024</v>
      </c>
      <c r="J3312" t="str">
        <f t="shared" si="206"/>
        <v>June</v>
      </c>
      <c r="K3312" s="11">
        <f ca="1" t="shared" si="207"/>
        <v>-825</v>
      </c>
    </row>
    <row r="3313" spans="1:11">
      <c r="A3313">
        <v>13312</v>
      </c>
      <c r="B3313" t="s">
        <v>2864</v>
      </c>
      <c r="C3313" t="s">
        <v>14</v>
      </c>
      <c r="D3313" t="s">
        <v>10</v>
      </c>
      <c r="E3313" t="s">
        <v>30</v>
      </c>
      <c r="F3313" s="2">
        <v>45195</v>
      </c>
      <c r="G3313" s="2">
        <v>45560</v>
      </c>
      <c r="H3313" s="11" t="str">
        <f ca="1" t="shared" si="204"/>
        <v>Expired</v>
      </c>
      <c r="I3313">
        <f t="shared" si="205"/>
        <v>2024</v>
      </c>
      <c r="J3313" t="str">
        <f t="shared" si="206"/>
        <v>September</v>
      </c>
      <c r="K3313" s="11">
        <f ca="1" t="shared" si="207"/>
        <v>-733</v>
      </c>
    </row>
    <row r="3314" spans="1:11">
      <c r="A3314">
        <v>13313</v>
      </c>
      <c r="B3314" t="s">
        <v>2865</v>
      </c>
      <c r="C3314" t="s">
        <v>21</v>
      </c>
      <c r="D3314" t="s">
        <v>15</v>
      </c>
      <c r="E3314" t="s">
        <v>30</v>
      </c>
      <c r="F3314" s="2">
        <v>44994</v>
      </c>
      <c r="G3314" s="2">
        <v>45359</v>
      </c>
      <c r="H3314" s="11" t="str">
        <f ca="1" t="shared" si="204"/>
        <v>Expired</v>
      </c>
      <c r="I3314">
        <f t="shared" si="205"/>
        <v>2024</v>
      </c>
      <c r="J3314" t="str">
        <f t="shared" si="206"/>
        <v>March</v>
      </c>
      <c r="K3314" s="11">
        <f ca="1" t="shared" si="207"/>
        <v>-934</v>
      </c>
    </row>
    <row r="3315" spans="1:11">
      <c r="A3315">
        <v>13314</v>
      </c>
      <c r="B3315" t="s">
        <v>2866</v>
      </c>
      <c r="C3315" t="s">
        <v>21</v>
      </c>
      <c r="D3315" t="s">
        <v>38</v>
      </c>
      <c r="E3315" t="s">
        <v>35</v>
      </c>
      <c r="F3315" s="2">
        <v>45036</v>
      </c>
      <c r="G3315" s="2">
        <v>45216</v>
      </c>
      <c r="H3315" s="11" t="str">
        <f ca="1" t="shared" si="204"/>
        <v>Expired</v>
      </c>
      <c r="I3315">
        <f t="shared" si="205"/>
        <v>2023</v>
      </c>
      <c r="J3315" t="str">
        <f t="shared" si="206"/>
        <v>October</v>
      </c>
      <c r="K3315" s="11">
        <f ca="1" t="shared" si="207"/>
        <v>-1077</v>
      </c>
    </row>
    <row r="3316" spans="1:11">
      <c r="A3316">
        <v>13315</v>
      </c>
      <c r="B3316" t="s">
        <v>2190</v>
      </c>
      <c r="C3316" t="s">
        <v>21</v>
      </c>
      <c r="D3316" t="s">
        <v>15</v>
      </c>
      <c r="E3316" t="s">
        <v>16</v>
      </c>
      <c r="F3316" s="2">
        <v>45077</v>
      </c>
      <c r="G3316" s="2">
        <v>45807</v>
      </c>
      <c r="H3316" s="11" t="str">
        <f ca="1" t="shared" si="204"/>
        <v>Expired</v>
      </c>
      <c r="I3316">
        <f t="shared" si="205"/>
        <v>2025</v>
      </c>
      <c r="J3316" t="str">
        <f t="shared" si="206"/>
        <v>May</v>
      </c>
      <c r="K3316" s="11">
        <f ca="1" t="shared" si="207"/>
        <v>-486</v>
      </c>
    </row>
    <row r="3317" spans="1:11">
      <c r="A3317">
        <v>13316</v>
      </c>
      <c r="B3317" t="s">
        <v>2867</v>
      </c>
      <c r="C3317" t="s">
        <v>28</v>
      </c>
      <c r="D3317" t="s">
        <v>10</v>
      </c>
      <c r="E3317" t="s">
        <v>35</v>
      </c>
      <c r="F3317" s="2">
        <v>45322</v>
      </c>
      <c r="G3317" s="2">
        <v>46052</v>
      </c>
      <c r="H3317" s="11" t="str">
        <f ca="1" t="shared" si="204"/>
        <v>Expired</v>
      </c>
      <c r="I3317" s="11">
        <f t="shared" si="205"/>
        <v>2026</v>
      </c>
      <c r="J3317" s="11" t="str">
        <f t="shared" si="206"/>
        <v>January</v>
      </c>
      <c r="K3317" s="11">
        <f ca="1" t="shared" si="207"/>
        <v>-241</v>
      </c>
    </row>
    <row r="3318" spans="1:11">
      <c r="A3318">
        <v>13317</v>
      </c>
      <c r="B3318" t="s">
        <v>2868</v>
      </c>
      <c r="C3318" t="s">
        <v>55</v>
      </c>
      <c r="D3318" t="s">
        <v>15</v>
      </c>
      <c r="E3318" t="s">
        <v>35</v>
      </c>
      <c r="F3318" s="2">
        <v>45453</v>
      </c>
      <c r="G3318" s="2">
        <v>45633</v>
      </c>
      <c r="H3318" s="11" t="str">
        <f ca="1" t="shared" si="204"/>
        <v>Expired</v>
      </c>
      <c r="I3318">
        <f t="shared" si="205"/>
        <v>2024</v>
      </c>
      <c r="J3318" t="str">
        <f t="shared" si="206"/>
        <v>December</v>
      </c>
      <c r="K3318" s="11">
        <f ca="1" t="shared" si="207"/>
        <v>-660</v>
      </c>
    </row>
    <row r="3319" spans="1:11">
      <c r="A3319">
        <v>13318</v>
      </c>
      <c r="B3319" t="s">
        <v>2869</v>
      </c>
      <c r="C3319" t="s">
        <v>9</v>
      </c>
      <c r="D3319" t="s">
        <v>10</v>
      </c>
      <c r="E3319" t="s">
        <v>30</v>
      </c>
      <c r="F3319" s="2">
        <v>45419</v>
      </c>
      <c r="G3319" s="2">
        <v>46149</v>
      </c>
      <c r="H3319" s="11" t="str">
        <f ca="1" t="shared" si="204"/>
        <v>Expired</v>
      </c>
      <c r="I3319" s="11">
        <f t="shared" si="205"/>
        <v>2026</v>
      </c>
      <c r="J3319" s="11" t="str">
        <f t="shared" si="206"/>
        <v>May</v>
      </c>
      <c r="K3319" s="11">
        <f ca="1" t="shared" si="207"/>
        <v>-144</v>
      </c>
    </row>
    <row r="3320" spans="1:11">
      <c r="A3320">
        <v>13319</v>
      </c>
      <c r="B3320" t="s">
        <v>2870</v>
      </c>
      <c r="C3320" t="s">
        <v>55</v>
      </c>
      <c r="D3320" t="s">
        <v>26</v>
      </c>
      <c r="E3320" t="s">
        <v>30</v>
      </c>
      <c r="F3320" s="2">
        <v>45387</v>
      </c>
      <c r="G3320" s="2">
        <v>46117</v>
      </c>
      <c r="H3320" s="11" t="str">
        <f ca="1" t="shared" si="204"/>
        <v>Expired</v>
      </c>
      <c r="I3320" s="11">
        <f t="shared" si="205"/>
        <v>2026</v>
      </c>
      <c r="J3320" s="11" t="str">
        <f t="shared" si="206"/>
        <v>April</v>
      </c>
      <c r="K3320" s="11">
        <f ca="1" t="shared" si="207"/>
        <v>-176</v>
      </c>
    </row>
    <row r="3321" spans="1:11">
      <c r="A3321">
        <v>13320</v>
      </c>
      <c r="B3321" t="s">
        <v>2871</v>
      </c>
      <c r="C3321" t="s">
        <v>55</v>
      </c>
      <c r="D3321" t="s">
        <v>18</v>
      </c>
      <c r="E3321" t="s">
        <v>16</v>
      </c>
      <c r="F3321" s="2">
        <v>45018</v>
      </c>
      <c r="G3321" s="2">
        <v>45748</v>
      </c>
      <c r="H3321" s="11" t="str">
        <f ca="1" t="shared" si="204"/>
        <v>Expired</v>
      </c>
      <c r="I3321">
        <f t="shared" si="205"/>
        <v>2025</v>
      </c>
      <c r="J3321" t="str">
        <f t="shared" si="206"/>
        <v>April</v>
      </c>
      <c r="K3321" s="11">
        <f ca="1" t="shared" si="207"/>
        <v>-545</v>
      </c>
    </row>
    <row r="3322" spans="1:11">
      <c r="A3322">
        <v>13321</v>
      </c>
      <c r="B3322" t="s">
        <v>2872</v>
      </c>
      <c r="C3322" t="s">
        <v>14</v>
      </c>
      <c r="D3322" t="s">
        <v>38</v>
      </c>
      <c r="E3322" t="s">
        <v>30</v>
      </c>
      <c r="F3322" s="2">
        <v>45106</v>
      </c>
      <c r="G3322" s="2">
        <v>45471</v>
      </c>
      <c r="H3322" s="11" t="str">
        <f ca="1" t="shared" si="204"/>
        <v>Expired</v>
      </c>
      <c r="I3322">
        <f t="shared" si="205"/>
        <v>2024</v>
      </c>
      <c r="J3322" t="str">
        <f t="shared" si="206"/>
        <v>June</v>
      </c>
      <c r="K3322" s="11">
        <f ca="1" t="shared" si="207"/>
        <v>-822</v>
      </c>
    </row>
    <row r="3323" spans="1:11">
      <c r="A3323">
        <v>13322</v>
      </c>
      <c r="B3323" t="s">
        <v>2873</v>
      </c>
      <c r="C3323" t="s">
        <v>28</v>
      </c>
      <c r="D3323" t="s">
        <v>18</v>
      </c>
      <c r="E3323" t="s">
        <v>35</v>
      </c>
      <c r="F3323" s="2">
        <v>45387</v>
      </c>
      <c r="G3323" s="2">
        <v>45567</v>
      </c>
      <c r="H3323" s="11" t="str">
        <f ca="1" t="shared" si="204"/>
        <v>Expired</v>
      </c>
      <c r="I3323">
        <f t="shared" si="205"/>
        <v>2024</v>
      </c>
      <c r="J3323" t="str">
        <f t="shared" si="206"/>
        <v>October</v>
      </c>
      <c r="K3323" s="11">
        <f ca="1" t="shared" si="207"/>
        <v>-726</v>
      </c>
    </row>
    <row r="3324" spans="1:11">
      <c r="A3324">
        <v>13323</v>
      </c>
      <c r="B3324" t="s">
        <v>2874</v>
      </c>
      <c r="C3324" t="s">
        <v>21</v>
      </c>
      <c r="D3324" t="s">
        <v>15</v>
      </c>
      <c r="E3324" t="s">
        <v>16</v>
      </c>
      <c r="F3324" s="2">
        <v>45081</v>
      </c>
      <c r="G3324" s="2">
        <v>45261</v>
      </c>
      <c r="H3324" s="11" t="str">
        <f ca="1" t="shared" si="204"/>
        <v>Expired</v>
      </c>
      <c r="I3324">
        <f t="shared" si="205"/>
        <v>2023</v>
      </c>
      <c r="J3324" t="str">
        <f t="shared" si="206"/>
        <v>December</v>
      </c>
      <c r="K3324" s="11">
        <f ca="1" t="shared" si="207"/>
        <v>-1032</v>
      </c>
    </row>
    <row r="3325" spans="1:11">
      <c r="A3325">
        <v>13324</v>
      </c>
      <c r="B3325" t="s">
        <v>2875</v>
      </c>
      <c r="C3325" t="s">
        <v>55</v>
      </c>
      <c r="D3325" t="s">
        <v>26</v>
      </c>
      <c r="E3325" t="s">
        <v>22</v>
      </c>
      <c r="F3325" s="2">
        <v>45087</v>
      </c>
      <c r="G3325" s="2">
        <v>45817</v>
      </c>
      <c r="H3325" s="11" t="str">
        <f ca="1" t="shared" si="204"/>
        <v>Expired</v>
      </c>
      <c r="I3325">
        <f t="shared" si="205"/>
        <v>2025</v>
      </c>
      <c r="J3325" t="str">
        <f t="shared" si="206"/>
        <v>June</v>
      </c>
      <c r="K3325" s="11">
        <f ca="1" t="shared" si="207"/>
        <v>-476</v>
      </c>
    </row>
    <row r="3326" spans="1:11">
      <c r="A3326">
        <v>13325</v>
      </c>
      <c r="B3326" t="s">
        <v>2876</v>
      </c>
      <c r="C3326" t="s">
        <v>28</v>
      </c>
      <c r="D3326" t="s">
        <v>15</v>
      </c>
      <c r="E3326" t="s">
        <v>16</v>
      </c>
      <c r="F3326" s="2">
        <v>45518</v>
      </c>
      <c r="G3326" s="2">
        <v>46248</v>
      </c>
      <c r="H3326" s="11" t="str">
        <f ca="1" t="shared" si="204"/>
        <v>Expired</v>
      </c>
      <c r="I3326" s="11">
        <f t="shared" si="205"/>
        <v>2026</v>
      </c>
      <c r="J3326" s="11" t="str">
        <f t="shared" si="206"/>
        <v>August</v>
      </c>
      <c r="K3326" s="11">
        <f ca="1" t="shared" si="207"/>
        <v>-45</v>
      </c>
    </row>
    <row r="3327" spans="1:11">
      <c r="A3327">
        <v>13326</v>
      </c>
      <c r="B3327" t="s">
        <v>2877</v>
      </c>
      <c r="C3327" t="s">
        <v>21</v>
      </c>
      <c r="D3327" t="s">
        <v>18</v>
      </c>
      <c r="E3327" t="s">
        <v>16</v>
      </c>
      <c r="F3327" s="2">
        <v>44972</v>
      </c>
      <c r="G3327" s="2">
        <v>45152</v>
      </c>
      <c r="H3327" s="11" t="str">
        <f ca="1" t="shared" si="204"/>
        <v>Expired</v>
      </c>
      <c r="I3327">
        <f t="shared" si="205"/>
        <v>2023</v>
      </c>
      <c r="J3327" t="str">
        <f t="shared" si="206"/>
        <v>August</v>
      </c>
      <c r="K3327" s="11">
        <f ca="1" t="shared" si="207"/>
        <v>-1141</v>
      </c>
    </row>
    <row r="3328" spans="1:11">
      <c r="A3328">
        <v>13327</v>
      </c>
      <c r="B3328" t="s">
        <v>2514</v>
      </c>
      <c r="C3328" t="s">
        <v>21</v>
      </c>
      <c r="D3328" t="s">
        <v>18</v>
      </c>
      <c r="E3328" t="s">
        <v>16</v>
      </c>
      <c r="F3328" s="2">
        <v>44943</v>
      </c>
      <c r="G3328" s="2">
        <v>45123</v>
      </c>
      <c r="H3328" s="11" t="str">
        <f ca="1" t="shared" si="204"/>
        <v>Expired</v>
      </c>
      <c r="I3328">
        <f t="shared" si="205"/>
        <v>2023</v>
      </c>
      <c r="J3328" t="str">
        <f t="shared" si="206"/>
        <v>July</v>
      </c>
      <c r="K3328" s="11">
        <f ca="1" t="shared" si="207"/>
        <v>-1170</v>
      </c>
    </row>
    <row r="3329" spans="1:11">
      <c r="A3329">
        <v>13328</v>
      </c>
      <c r="B3329" t="s">
        <v>2878</v>
      </c>
      <c r="C3329" t="s">
        <v>55</v>
      </c>
      <c r="D3329" t="s">
        <v>38</v>
      </c>
      <c r="E3329" t="s">
        <v>22</v>
      </c>
      <c r="F3329" s="2">
        <v>45315</v>
      </c>
      <c r="G3329" s="2">
        <v>45495</v>
      </c>
      <c r="H3329" s="11" t="str">
        <f ca="1" t="shared" si="204"/>
        <v>Expired</v>
      </c>
      <c r="I3329">
        <f t="shared" si="205"/>
        <v>2024</v>
      </c>
      <c r="J3329" t="str">
        <f t="shared" si="206"/>
        <v>July</v>
      </c>
      <c r="K3329" s="11">
        <f ca="1" t="shared" si="207"/>
        <v>-798</v>
      </c>
    </row>
    <row r="3330" spans="1:11">
      <c r="A3330">
        <v>13329</v>
      </c>
      <c r="B3330" t="s">
        <v>2879</v>
      </c>
      <c r="C3330" t="s">
        <v>28</v>
      </c>
      <c r="D3330" t="s">
        <v>15</v>
      </c>
      <c r="E3330" t="s">
        <v>35</v>
      </c>
      <c r="F3330" s="2">
        <v>45619</v>
      </c>
      <c r="G3330" s="2">
        <v>45984</v>
      </c>
      <c r="H3330" s="11" t="str">
        <f ca="1" t="shared" ref="H3330:H3393" si="208">IF(K3330&lt;=0,"Expired",IF(AND(K3330&gt;=1,K3330&lt;=30),"Expiring_Soon","Active"))</f>
        <v>Expired</v>
      </c>
      <c r="I3330">
        <f t="shared" ref="I3330:I3393" si="209">YEAR(G3330)</f>
        <v>2025</v>
      </c>
      <c r="J3330" t="str">
        <f t="shared" ref="J3330:J3393" si="210">TEXT(G3330,"mmmm")</f>
        <v>November</v>
      </c>
      <c r="K3330" s="11">
        <f ca="1" t="shared" ref="K3330:K3393" si="211">G3330-TODAY()</f>
        <v>-309</v>
      </c>
    </row>
    <row r="3331" spans="1:11">
      <c r="A3331">
        <v>13330</v>
      </c>
      <c r="B3331" t="s">
        <v>1427</v>
      </c>
      <c r="C3331" t="s">
        <v>9</v>
      </c>
      <c r="D3331" t="s">
        <v>26</v>
      </c>
      <c r="E3331" t="s">
        <v>35</v>
      </c>
      <c r="F3331" s="2">
        <v>45012</v>
      </c>
      <c r="G3331" s="2">
        <v>45377</v>
      </c>
      <c r="H3331" s="11" t="str">
        <f ca="1" t="shared" si="208"/>
        <v>Expired</v>
      </c>
      <c r="I3331">
        <f t="shared" si="209"/>
        <v>2024</v>
      </c>
      <c r="J3331" t="str">
        <f t="shared" si="210"/>
        <v>March</v>
      </c>
      <c r="K3331" s="11">
        <f ca="1" t="shared" si="211"/>
        <v>-916</v>
      </c>
    </row>
    <row r="3332" spans="1:11">
      <c r="A3332">
        <v>13331</v>
      </c>
      <c r="B3332" t="s">
        <v>2317</v>
      </c>
      <c r="C3332" t="s">
        <v>55</v>
      </c>
      <c r="D3332" t="s">
        <v>26</v>
      </c>
      <c r="E3332" t="s">
        <v>30</v>
      </c>
      <c r="F3332" s="2">
        <v>44990</v>
      </c>
      <c r="G3332" s="2">
        <v>45720</v>
      </c>
      <c r="H3332" s="11" t="str">
        <f ca="1" t="shared" si="208"/>
        <v>Expired</v>
      </c>
      <c r="I3332">
        <f t="shared" si="209"/>
        <v>2025</v>
      </c>
      <c r="J3332" t="str">
        <f t="shared" si="210"/>
        <v>March</v>
      </c>
      <c r="K3332" s="11">
        <f ca="1" t="shared" si="211"/>
        <v>-573</v>
      </c>
    </row>
    <row r="3333" spans="1:11">
      <c r="A3333">
        <v>13332</v>
      </c>
      <c r="B3333" t="s">
        <v>20</v>
      </c>
      <c r="C3333" t="s">
        <v>25</v>
      </c>
      <c r="D3333" t="s">
        <v>10</v>
      </c>
      <c r="E3333" t="s">
        <v>11</v>
      </c>
      <c r="F3333" s="2">
        <v>45583</v>
      </c>
      <c r="G3333" s="2">
        <v>45763</v>
      </c>
      <c r="H3333" s="11" t="str">
        <f ca="1" t="shared" si="208"/>
        <v>Expired</v>
      </c>
      <c r="I3333">
        <f t="shared" si="209"/>
        <v>2025</v>
      </c>
      <c r="J3333" t="str">
        <f t="shared" si="210"/>
        <v>April</v>
      </c>
      <c r="K3333" s="11">
        <f ca="1" t="shared" si="211"/>
        <v>-530</v>
      </c>
    </row>
    <row r="3334" spans="1:11">
      <c r="A3334">
        <v>13333</v>
      </c>
      <c r="B3334" t="s">
        <v>1245</v>
      </c>
      <c r="C3334" t="s">
        <v>9</v>
      </c>
      <c r="D3334" t="s">
        <v>38</v>
      </c>
      <c r="E3334" t="s">
        <v>30</v>
      </c>
      <c r="F3334" s="2">
        <v>45358</v>
      </c>
      <c r="G3334" s="2">
        <v>46088</v>
      </c>
      <c r="H3334" s="11" t="str">
        <f ca="1" t="shared" si="208"/>
        <v>Expired</v>
      </c>
      <c r="I3334" s="11">
        <f t="shared" si="209"/>
        <v>2026</v>
      </c>
      <c r="J3334" s="11" t="str">
        <f t="shared" si="210"/>
        <v>March</v>
      </c>
      <c r="K3334" s="11">
        <f ca="1" t="shared" si="211"/>
        <v>-205</v>
      </c>
    </row>
    <row r="3335" spans="1:11">
      <c r="A3335">
        <v>13334</v>
      </c>
      <c r="B3335" t="s">
        <v>2880</v>
      </c>
      <c r="C3335" t="s">
        <v>21</v>
      </c>
      <c r="D3335" t="s">
        <v>10</v>
      </c>
      <c r="E3335" t="s">
        <v>30</v>
      </c>
      <c r="F3335" s="2">
        <v>45345</v>
      </c>
      <c r="G3335" s="2">
        <v>46075</v>
      </c>
      <c r="H3335" s="11" t="str">
        <f ca="1" t="shared" si="208"/>
        <v>Expired</v>
      </c>
      <c r="I3335" s="11">
        <f t="shared" si="209"/>
        <v>2026</v>
      </c>
      <c r="J3335" s="11" t="str">
        <f t="shared" si="210"/>
        <v>February</v>
      </c>
      <c r="K3335" s="11">
        <f ca="1" t="shared" si="211"/>
        <v>-218</v>
      </c>
    </row>
    <row r="3336" spans="1:11">
      <c r="A3336">
        <v>13335</v>
      </c>
      <c r="B3336" t="s">
        <v>1795</v>
      </c>
      <c r="C3336" t="s">
        <v>9</v>
      </c>
      <c r="D3336" t="s">
        <v>26</v>
      </c>
      <c r="E3336" t="s">
        <v>11</v>
      </c>
      <c r="F3336" s="2">
        <v>44944</v>
      </c>
      <c r="G3336" s="2">
        <v>45309</v>
      </c>
      <c r="H3336" s="11" t="str">
        <f ca="1" t="shared" si="208"/>
        <v>Expired</v>
      </c>
      <c r="I3336">
        <f t="shared" si="209"/>
        <v>2024</v>
      </c>
      <c r="J3336" t="str">
        <f t="shared" si="210"/>
        <v>January</v>
      </c>
      <c r="K3336" s="11">
        <f ca="1" t="shared" si="211"/>
        <v>-984</v>
      </c>
    </row>
    <row r="3337" spans="1:11">
      <c r="A3337">
        <v>13336</v>
      </c>
      <c r="B3337" t="s">
        <v>2266</v>
      </c>
      <c r="C3337" t="s">
        <v>21</v>
      </c>
      <c r="D3337" t="s">
        <v>26</v>
      </c>
      <c r="E3337" t="s">
        <v>30</v>
      </c>
      <c r="F3337" s="2">
        <v>45212</v>
      </c>
      <c r="G3337" s="2">
        <v>45577</v>
      </c>
      <c r="H3337" s="11" t="str">
        <f ca="1" t="shared" si="208"/>
        <v>Expired</v>
      </c>
      <c r="I3337">
        <f t="shared" si="209"/>
        <v>2024</v>
      </c>
      <c r="J3337" t="str">
        <f t="shared" si="210"/>
        <v>October</v>
      </c>
      <c r="K3337" s="11">
        <f ca="1" t="shared" si="211"/>
        <v>-716</v>
      </c>
    </row>
    <row r="3338" spans="1:11">
      <c r="A3338">
        <v>13337</v>
      </c>
      <c r="B3338" t="s">
        <v>2881</v>
      </c>
      <c r="C3338" t="s">
        <v>55</v>
      </c>
      <c r="D3338" t="s">
        <v>38</v>
      </c>
      <c r="E3338" t="s">
        <v>16</v>
      </c>
      <c r="F3338" s="2">
        <v>45266</v>
      </c>
      <c r="G3338" s="2">
        <v>45446</v>
      </c>
      <c r="H3338" s="11" t="str">
        <f ca="1" t="shared" si="208"/>
        <v>Expired</v>
      </c>
      <c r="I3338">
        <f t="shared" si="209"/>
        <v>2024</v>
      </c>
      <c r="J3338" t="str">
        <f t="shared" si="210"/>
        <v>June</v>
      </c>
      <c r="K3338" s="11">
        <f ca="1" t="shared" si="211"/>
        <v>-847</v>
      </c>
    </row>
    <row r="3339" spans="1:11">
      <c r="A3339">
        <v>13338</v>
      </c>
      <c r="B3339" t="s">
        <v>2882</v>
      </c>
      <c r="C3339" t="s">
        <v>55</v>
      </c>
      <c r="D3339" t="s">
        <v>38</v>
      </c>
      <c r="E3339" t="s">
        <v>22</v>
      </c>
      <c r="F3339" s="2">
        <v>45359</v>
      </c>
      <c r="G3339" s="2">
        <v>45724</v>
      </c>
      <c r="H3339" s="11" t="str">
        <f ca="1" t="shared" si="208"/>
        <v>Expired</v>
      </c>
      <c r="I3339">
        <f t="shared" si="209"/>
        <v>2025</v>
      </c>
      <c r="J3339" t="str">
        <f t="shared" si="210"/>
        <v>March</v>
      </c>
      <c r="K3339" s="11">
        <f ca="1" t="shared" si="211"/>
        <v>-569</v>
      </c>
    </row>
    <row r="3340" spans="1:11">
      <c r="A3340">
        <v>13339</v>
      </c>
      <c r="B3340" t="s">
        <v>2883</v>
      </c>
      <c r="C3340" t="s">
        <v>9</v>
      </c>
      <c r="D3340" t="s">
        <v>38</v>
      </c>
      <c r="E3340" t="s">
        <v>30</v>
      </c>
      <c r="F3340" s="2">
        <v>45233</v>
      </c>
      <c r="G3340" s="2">
        <v>45413</v>
      </c>
      <c r="H3340" s="11" t="str">
        <f ca="1" t="shared" si="208"/>
        <v>Expired</v>
      </c>
      <c r="I3340">
        <f t="shared" si="209"/>
        <v>2024</v>
      </c>
      <c r="J3340" t="str">
        <f t="shared" si="210"/>
        <v>May</v>
      </c>
      <c r="K3340" s="11">
        <f ca="1" t="shared" si="211"/>
        <v>-880</v>
      </c>
    </row>
    <row r="3341" spans="1:11">
      <c r="A3341">
        <v>13340</v>
      </c>
      <c r="B3341" t="s">
        <v>884</v>
      </c>
      <c r="C3341" t="s">
        <v>14</v>
      </c>
      <c r="D3341" t="s">
        <v>18</v>
      </c>
      <c r="E3341" t="s">
        <v>30</v>
      </c>
      <c r="F3341" s="2">
        <v>44928</v>
      </c>
      <c r="G3341" s="2">
        <v>45293</v>
      </c>
      <c r="H3341" s="11" t="str">
        <f ca="1" t="shared" si="208"/>
        <v>Expired</v>
      </c>
      <c r="I3341">
        <f t="shared" si="209"/>
        <v>2024</v>
      </c>
      <c r="J3341" t="str">
        <f t="shared" si="210"/>
        <v>January</v>
      </c>
      <c r="K3341" s="11">
        <f ca="1" t="shared" si="211"/>
        <v>-1000</v>
      </c>
    </row>
    <row r="3342" spans="1:11">
      <c r="A3342">
        <v>13341</v>
      </c>
      <c r="B3342" t="s">
        <v>2884</v>
      </c>
      <c r="C3342" t="s">
        <v>9</v>
      </c>
      <c r="D3342" t="s">
        <v>38</v>
      </c>
      <c r="E3342" t="s">
        <v>35</v>
      </c>
      <c r="F3342" s="2">
        <v>45532</v>
      </c>
      <c r="G3342" s="2">
        <v>45897</v>
      </c>
      <c r="H3342" s="11" t="str">
        <f ca="1" t="shared" si="208"/>
        <v>Expired</v>
      </c>
      <c r="I3342">
        <f t="shared" si="209"/>
        <v>2025</v>
      </c>
      <c r="J3342" t="str">
        <f t="shared" si="210"/>
        <v>August</v>
      </c>
      <c r="K3342" s="11">
        <f ca="1" t="shared" si="211"/>
        <v>-396</v>
      </c>
    </row>
    <row r="3343" spans="1:11">
      <c r="A3343">
        <v>13342</v>
      </c>
      <c r="B3343" t="s">
        <v>2885</v>
      </c>
      <c r="C3343" t="s">
        <v>55</v>
      </c>
      <c r="D3343" t="s">
        <v>26</v>
      </c>
      <c r="E3343" t="s">
        <v>35</v>
      </c>
      <c r="F3343" s="2">
        <v>45556</v>
      </c>
      <c r="G3343" s="2">
        <v>45736</v>
      </c>
      <c r="H3343" s="11" t="str">
        <f ca="1" t="shared" si="208"/>
        <v>Expired</v>
      </c>
      <c r="I3343">
        <f t="shared" si="209"/>
        <v>2025</v>
      </c>
      <c r="J3343" t="str">
        <f t="shared" si="210"/>
        <v>March</v>
      </c>
      <c r="K3343" s="11">
        <f ca="1" t="shared" si="211"/>
        <v>-557</v>
      </c>
    </row>
    <row r="3344" spans="1:11">
      <c r="A3344">
        <v>13343</v>
      </c>
      <c r="B3344" t="s">
        <v>231</v>
      </c>
      <c r="C3344" t="s">
        <v>21</v>
      </c>
      <c r="D3344" t="s">
        <v>38</v>
      </c>
      <c r="E3344" t="s">
        <v>22</v>
      </c>
      <c r="F3344" s="2">
        <v>45488</v>
      </c>
      <c r="G3344" s="2">
        <v>45668</v>
      </c>
      <c r="H3344" s="11" t="str">
        <f ca="1" t="shared" si="208"/>
        <v>Expired</v>
      </c>
      <c r="I3344">
        <f t="shared" si="209"/>
        <v>2025</v>
      </c>
      <c r="J3344" t="str">
        <f t="shared" si="210"/>
        <v>January</v>
      </c>
      <c r="K3344" s="11">
        <f ca="1" t="shared" si="211"/>
        <v>-625</v>
      </c>
    </row>
    <row r="3345" spans="1:11">
      <c r="A3345">
        <v>13344</v>
      </c>
      <c r="B3345" t="s">
        <v>2886</v>
      </c>
      <c r="C3345" t="s">
        <v>21</v>
      </c>
      <c r="D3345" t="s">
        <v>38</v>
      </c>
      <c r="E3345" t="s">
        <v>35</v>
      </c>
      <c r="F3345" s="2">
        <v>45508</v>
      </c>
      <c r="G3345" s="2">
        <v>46238</v>
      </c>
      <c r="H3345" s="11" t="str">
        <f ca="1" t="shared" si="208"/>
        <v>Expired</v>
      </c>
      <c r="I3345" s="11">
        <f t="shared" si="209"/>
        <v>2026</v>
      </c>
      <c r="J3345" s="11" t="str">
        <f t="shared" si="210"/>
        <v>August</v>
      </c>
      <c r="K3345" s="11">
        <f ca="1" t="shared" si="211"/>
        <v>-55</v>
      </c>
    </row>
    <row r="3346" spans="1:11">
      <c r="A3346">
        <v>13345</v>
      </c>
      <c r="B3346" t="s">
        <v>2887</v>
      </c>
      <c r="C3346" t="s">
        <v>21</v>
      </c>
      <c r="D3346" t="s">
        <v>38</v>
      </c>
      <c r="E3346" t="s">
        <v>35</v>
      </c>
      <c r="F3346" s="2">
        <v>45397</v>
      </c>
      <c r="G3346" s="2">
        <v>45577</v>
      </c>
      <c r="H3346" s="11" t="str">
        <f ca="1" t="shared" si="208"/>
        <v>Expired</v>
      </c>
      <c r="I3346">
        <f t="shared" si="209"/>
        <v>2024</v>
      </c>
      <c r="J3346" t="str">
        <f t="shared" si="210"/>
        <v>October</v>
      </c>
      <c r="K3346" s="11">
        <f ca="1" t="shared" si="211"/>
        <v>-716</v>
      </c>
    </row>
    <row r="3347" spans="1:11">
      <c r="A3347">
        <v>13346</v>
      </c>
      <c r="B3347" t="s">
        <v>2888</v>
      </c>
      <c r="C3347" t="s">
        <v>28</v>
      </c>
      <c r="D3347" t="s">
        <v>38</v>
      </c>
      <c r="E3347" t="s">
        <v>35</v>
      </c>
      <c r="F3347" s="2">
        <v>45495</v>
      </c>
      <c r="G3347" s="2">
        <v>46225</v>
      </c>
      <c r="H3347" s="11" t="str">
        <f ca="1" t="shared" si="208"/>
        <v>Expired</v>
      </c>
      <c r="I3347" s="11">
        <f t="shared" si="209"/>
        <v>2026</v>
      </c>
      <c r="J3347" s="11" t="str">
        <f t="shared" si="210"/>
        <v>July</v>
      </c>
      <c r="K3347" s="11">
        <f ca="1" t="shared" si="211"/>
        <v>-68</v>
      </c>
    </row>
    <row r="3348" spans="1:11">
      <c r="A3348">
        <v>13347</v>
      </c>
      <c r="B3348" t="s">
        <v>2889</v>
      </c>
      <c r="C3348" t="s">
        <v>9</v>
      </c>
      <c r="D3348" t="s">
        <v>38</v>
      </c>
      <c r="E3348" t="s">
        <v>35</v>
      </c>
      <c r="F3348" s="2">
        <v>45625</v>
      </c>
      <c r="G3348" s="2">
        <v>46355</v>
      </c>
      <c r="H3348" s="11" t="str">
        <f ca="1" t="shared" si="208"/>
        <v>Active</v>
      </c>
      <c r="I3348" s="11">
        <f t="shared" si="209"/>
        <v>2026</v>
      </c>
      <c r="J3348" s="11" t="str">
        <f t="shared" si="210"/>
        <v>November</v>
      </c>
      <c r="K3348" s="11">
        <f ca="1" t="shared" si="211"/>
        <v>62</v>
      </c>
    </row>
    <row r="3349" spans="1:11">
      <c r="A3349">
        <v>13348</v>
      </c>
      <c r="B3349" t="s">
        <v>2890</v>
      </c>
      <c r="C3349" t="s">
        <v>28</v>
      </c>
      <c r="D3349" t="s">
        <v>26</v>
      </c>
      <c r="E3349" t="s">
        <v>30</v>
      </c>
      <c r="F3349" s="2">
        <v>44958</v>
      </c>
      <c r="G3349" s="2">
        <v>45323</v>
      </c>
      <c r="H3349" s="11" t="str">
        <f ca="1" t="shared" si="208"/>
        <v>Expired</v>
      </c>
      <c r="I3349">
        <f t="shared" si="209"/>
        <v>2024</v>
      </c>
      <c r="J3349" t="str">
        <f t="shared" si="210"/>
        <v>February</v>
      </c>
      <c r="K3349" s="11">
        <f ca="1" t="shared" si="211"/>
        <v>-970</v>
      </c>
    </row>
    <row r="3350" spans="1:11">
      <c r="A3350">
        <v>13349</v>
      </c>
      <c r="B3350" t="s">
        <v>2891</v>
      </c>
      <c r="C3350" t="s">
        <v>55</v>
      </c>
      <c r="D3350" t="s">
        <v>18</v>
      </c>
      <c r="E3350" t="s">
        <v>30</v>
      </c>
      <c r="F3350" s="2">
        <v>45391</v>
      </c>
      <c r="G3350" s="2">
        <v>45571</v>
      </c>
      <c r="H3350" s="11" t="str">
        <f ca="1" t="shared" si="208"/>
        <v>Expired</v>
      </c>
      <c r="I3350">
        <f t="shared" si="209"/>
        <v>2024</v>
      </c>
      <c r="J3350" t="str">
        <f t="shared" si="210"/>
        <v>October</v>
      </c>
      <c r="K3350" s="11">
        <f ca="1" t="shared" si="211"/>
        <v>-722</v>
      </c>
    </row>
    <row r="3351" spans="1:11">
      <c r="A3351">
        <v>13350</v>
      </c>
      <c r="B3351" t="s">
        <v>1130</v>
      </c>
      <c r="C3351" t="s">
        <v>55</v>
      </c>
      <c r="D3351" t="s">
        <v>26</v>
      </c>
      <c r="E3351" t="s">
        <v>35</v>
      </c>
      <c r="F3351" s="2">
        <v>45169</v>
      </c>
      <c r="G3351" s="2">
        <v>45349</v>
      </c>
      <c r="H3351" s="11" t="str">
        <f ca="1" t="shared" si="208"/>
        <v>Expired</v>
      </c>
      <c r="I3351">
        <f t="shared" si="209"/>
        <v>2024</v>
      </c>
      <c r="J3351" t="str">
        <f t="shared" si="210"/>
        <v>February</v>
      </c>
      <c r="K3351" s="11">
        <f ca="1" t="shared" si="211"/>
        <v>-944</v>
      </c>
    </row>
    <row r="3352" spans="1:11">
      <c r="A3352">
        <v>13351</v>
      </c>
      <c r="B3352" t="s">
        <v>2892</v>
      </c>
      <c r="C3352" t="s">
        <v>21</v>
      </c>
      <c r="D3352" t="s">
        <v>38</v>
      </c>
      <c r="E3352" t="s">
        <v>30</v>
      </c>
      <c r="F3352" s="2">
        <v>45392</v>
      </c>
      <c r="G3352" s="2">
        <v>46122</v>
      </c>
      <c r="H3352" s="11" t="str">
        <f ca="1" t="shared" si="208"/>
        <v>Expired</v>
      </c>
      <c r="I3352" s="11">
        <f t="shared" si="209"/>
        <v>2026</v>
      </c>
      <c r="J3352" s="11" t="str">
        <f t="shared" si="210"/>
        <v>April</v>
      </c>
      <c r="K3352" s="11">
        <f ca="1" t="shared" si="211"/>
        <v>-171</v>
      </c>
    </row>
    <row r="3353" spans="1:11">
      <c r="A3353">
        <v>13352</v>
      </c>
      <c r="B3353" t="s">
        <v>2893</v>
      </c>
      <c r="C3353" t="s">
        <v>28</v>
      </c>
      <c r="D3353" t="s">
        <v>18</v>
      </c>
      <c r="E3353" t="s">
        <v>22</v>
      </c>
      <c r="F3353" s="2">
        <v>44942</v>
      </c>
      <c r="G3353" s="2">
        <v>45307</v>
      </c>
      <c r="H3353" s="11" t="str">
        <f ca="1" t="shared" si="208"/>
        <v>Expired</v>
      </c>
      <c r="I3353">
        <f t="shared" si="209"/>
        <v>2024</v>
      </c>
      <c r="J3353" t="str">
        <f t="shared" si="210"/>
        <v>January</v>
      </c>
      <c r="K3353" s="11">
        <f ca="1" t="shared" si="211"/>
        <v>-986</v>
      </c>
    </row>
    <row r="3354" spans="1:11">
      <c r="A3354">
        <v>13353</v>
      </c>
      <c r="B3354" t="s">
        <v>531</v>
      </c>
      <c r="C3354" t="s">
        <v>9</v>
      </c>
      <c r="D3354" t="s">
        <v>15</v>
      </c>
      <c r="E3354" t="s">
        <v>30</v>
      </c>
      <c r="F3354" s="2">
        <v>45069</v>
      </c>
      <c r="G3354" s="2">
        <v>45249</v>
      </c>
      <c r="H3354" s="11" t="str">
        <f ca="1" t="shared" si="208"/>
        <v>Expired</v>
      </c>
      <c r="I3354">
        <f t="shared" si="209"/>
        <v>2023</v>
      </c>
      <c r="J3354" t="str">
        <f t="shared" si="210"/>
        <v>November</v>
      </c>
      <c r="K3354" s="11">
        <f ca="1" t="shared" si="211"/>
        <v>-1044</v>
      </c>
    </row>
    <row r="3355" spans="1:11">
      <c r="A3355">
        <v>13354</v>
      </c>
      <c r="B3355" t="s">
        <v>2894</v>
      </c>
      <c r="C3355" t="s">
        <v>25</v>
      </c>
      <c r="D3355" t="s">
        <v>10</v>
      </c>
      <c r="E3355" t="s">
        <v>35</v>
      </c>
      <c r="F3355" s="2">
        <v>45248</v>
      </c>
      <c r="G3355" s="2">
        <v>45428</v>
      </c>
      <c r="H3355" s="11" t="str">
        <f ca="1" t="shared" si="208"/>
        <v>Expired</v>
      </c>
      <c r="I3355">
        <f t="shared" si="209"/>
        <v>2024</v>
      </c>
      <c r="J3355" t="str">
        <f t="shared" si="210"/>
        <v>May</v>
      </c>
      <c r="K3355" s="11">
        <f ca="1" t="shared" si="211"/>
        <v>-865</v>
      </c>
    </row>
    <row r="3356" spans="1:11">
      <c r="A3356">
        <v>13355</v>
      </c>
      <c r="B3356" t="s">
        <v>1818</v>
      </c>
      <c r="C3356" t="s">
        <v>55</v>
      </c>
      <c r="D3356" t="s">
        <v>10</v>
      </c>
      <c r="E3356" t="s">
        <v>16</v>
      </c>
      <c r="F3356" s="2">
        <v>45614</v>
      </c>
      <c r="G3356" s="2">
        <v>46344</v>
      </c>
      <c r="H3356" s="11" t="str">
        <f ca="1" t="shared" si="208"/>
        <v>Active</v>
      </c>
      <c r="I3356" s="11">
        <f t="shared" si="209"/>
        <v>2026</v>
      </c>
      <c r="J3356" s="11" t="str">
        <f t="shared" si="210"/>
        <v>November</v>
      </c>
      <c r="K3356" s="11">
        <f ca="1" t="shared" si="211"/>
        <v>51</v>
      </c>
    </row>
    <row r="3357" spans="1:11">
      <c r="A3357">
        <v>13356</v>
      </c>
      <c r="B3357" t="s">
        <v>236</v>
      </c>
      <c r="C3357" t="s">
        <v>25</v>
      </c>
      <c r="D3357" t="s">
        <v>38</v>
      </c>
      <c r="E3357" t="s">
        <v>35</v>
      </c>
      <c r="F3357" s="2">
        <v>45116</v>
      </c>
      <c r="G3357" s="2">
        <v>45296</v>
      </c>
      <c r="H3357" s="11" t="str">
        <f ca="1" t="shared" si="208"/>
        <v>Expired</v>
      </c>
      <c r="I3357">
        <f t="shared" si="209"/>
        <v>2024</v>
      </c>
      <c r="J3357" t="str">
        <f t="shared" si="210"/>
        <v>January</v>
      </c>
      <c r="K3357" s="11">
        <f ca="1" t="shared" si="211"/>
        <v>-997</v>
      </c>
    </row>
    <row r="3358" spans="1:11">
      <c r="A3358">
        <v>13357</v>
      </c>
      <c r="B3358" t="s">
        <v>977</v>
      </c>
      <c r="C3358" t="s">
        <v>14</v>
      </c>
      <c r="D3358" t="s">
        <v>15</v>
      </c>
      <c r="E3358" t="s">
        <v>11</v>
      </c>
      <c r="F3358" s="2">
        <v>45214</v>
      </c>
      <c r="G3358" s="2">
        <v>45394</v>
      </c>
      <c r="H3358" s="11" t="str">
        <f ca="1" t="shared" si="208"/>
        <v>Expired</v>
      </c>
      <c r="I3358">
        <f t="shared" si="209"/>
        <v>2024</v>
      </c>
      <c r="J3358" t="str">
        <f t="shared" si="210"/>
        <v>April</v>
      </c>
      <c r="K3358" s="11">
        <f ca="1" t="shared" si="211"/>
        <v>-899</v>
      </c>
    </row>
    <row r="3359" spans="1:11">
      <c r="A3359">
        <v>13358</v>
      </c>
      <c r="B3359" t="s">
        <v>2895</v>
      </c>
      <c r="C3359" t="s">
        <v>55</v>
      </c>
      <c r="D3359" t="s">
        <v>18</v>
      </c>
      <c r="E3359" t="s">
        <v>22</v>
      </c>
      <c r="F3359" s="2">
        <v>45199</v>
      </c>
      <c r="G3359" s="2">
        <v>45379</v>
      </c>
      <c r="H3359" s="11" t="str">
        <f ca="1" t="shared" si="208"/>
        <v>Expired</v>
      </c>
      <c r="I3359">
        <f t="shared" si="209"/>
        <v>2024</v>
      </c>
      <c r="J3359" t="str">
        <f t="shared" si="210"/>
        <v>March</v>
      </c>
      <c r="K3359" s="11">
        <f ca="1" t="shared" si="211"/>
        <v>-914</v>
      </c>
    </row>
    <row r="3360" spans="1:11">
      <c r="A3360">
        <v>13359</v>
      </c>
      <c r="B3360" t="s">
        <v>2896</v>
      </c>
      <c r="C3360" t="s">
        <v>28</v>
      </c>
      <c r="D3360" t="s">
        <v>38</v>
      </c>
      <c r="E3360" t="s">
        <v>30</v>
      </c>
      <c r="F3360" s="2">
        <v>45451</v>
      </c>
      <c r="G3360" s="2">
        <v>46181</v>
      </c>
      <c r="H3360" s="11" t="str">
        <f ca="1" t="shared" si="208"/>
        <v>Expired</v>
      </c>
      <c r="I3360" s="11">
        <f t="shared" si="209"/>
        <v>2026</v>
      </c>
      <c r="J3360" s="11" t="str">
        <f t="shared" si="210"/>
        <v>June</v>
      </c>
      <c r="K3360" s="11">
        <f ca="1" t="shared" si="211"/>
        <v>-112</v>
      </c>
    </row>
    <row r="3361" spans="1:11">
      <c r="A3361">
        <v>13360</v>
      </c>
      <c r="B3361" t="s">
        <v>2183</v>
      </c>
      <c r="C3361" t="s">
        <v>9</v>
      </c>
      <c r="D3361" t="s">
        <v>10</v>
      </c>
      <c r="E3361" t="s">
        <v>30</v>
      </c>
      <c r="F3361" s="2">
        <v>45199</v>
      </c>
      <c r="G3361" s="2">
        <v>45379</v>
      </c>
      <c r="H3361" s="11" t="str">
        <f ca="1" t="shared" si="208"/>
        <v>Expired</v>
      </c>
      <c r="I3361">
        <f t="shared" si="209"/>
        <v>2024</v>
      </c>
      <c r="J3361" t="str">
        <f t="shared" si="210"/>
        <v>March</v>
      </c>
      <c r="K3361" s="11">
        <f ca="1" t="shared" si="211"/>
        <v>-914</v>
      </c>
    </row>
    <row r="3362" spans="1:11">
      <c r="A3362">
        <v>13361</v>
      </c>
      <c r="B3362" t="s">
        <v>2897</v>
      </c>
      <c r="C3362" t="s">
        <v>25</v>
      </c>
      <c r="D3362" t="s">
        <v>10</v>
      </c>
      <c r="E3362" t="s">
        <v>30</v>
      </c>
      <c r="F3362" s="2">
        <v>45424</v>
      </c>
      <c r="G3362" s="2">
        <v>45604</v>
      </c>
      <c r="H3362" s="11" t="str">
        <f ca="1" t="shared" si="208"/>
        <v>Expired</v>
      </c>
      <c r="I3362">
        <f t="shared" si="209"/>
        <v>2024</v>
      </c>
      <c r="J3362" t="str">
        <f t="shared" si="210"/>
        <v>November</v>
      </c>
      <c r="K3362" s="11">
        <f ca="1" t="shared" si="211"/>
        <v>-689</v>
      </c>
    </row>
    <row r="3363" spans="1:11">
      <c r="A3363">
        <v>13362</v>
      </c>
      <c r="B3363" t="s">
        <v>2822</v>
      </c>
      <c r="C3363" t="s">
        <v>28</v>
      </c>
      <c r="D3363" t="s">
        <v>18</v>
      </c>
      <c r="E3363" t="s">
        <v>16</v>
      </c>
      <c r="F3363" s="2">
        <v>45518</v>
      </c>
      <c r="G3363" s="2">
        <v>45698</v>
      </c>
      <c r="H3363" s="11" t="str">
        <f ca="1" t="shared" si="208"/>
        <v>Expired</v>
      </c>
      <c r="I3363">
        <f t="shared" si="209"/>
        <v>2025</v>
      </c>
      <c r="J3363" t="str">
        <f t="shared" si="210"/>
        <v>February</v>
      </c>
      <c r="K3363" s="11">
        <f ca="1" t="shared" si="211"/>
        <v>-595</v>
      </c>
    </row>
    <row r="3364" spans="1:11">
      <c r="A3364">
        <v>13363</v>
      </c>
      <c r="B3364" t="s">
        <v>2898</v>
      </c>
      <c r="C3364" t="s">
        <v>55</v>
      </c>
      <c r="D3364" t="s">
        <v>26</v>
      </c>
      <c r="E3364" t="s">
        <v>35</v>
      </c>
      <c r="F3364" s="2">
        <v>44945</v>
      </c>
      <c r="G3364" s="2">
        <v>45675</v>
      </c>
      <c r="H3364" s="11" t="str">
        <f ca="1" t="shared" si="208"/>
        <v>Expired</v>
      </c>
      <c r="I3364">
        <f t="shared" si="209"/>
        <v>2025</v>
      </c>
      <c r="J3364" t="str">
        <f t="shared" si="210"/>
        <v>January</v>
      </c>
      <c r="K3364" s="11">
        <f ca="1" t="shared" si="211"/>
        <v>-618</v>
      </c>
    </row>
    <row r="3365" spans="1:11">
      <c r="A3365">
        <v>13364</v>
      </c>
      <c r="B3365" t="s">
        <v>1046</v>
      </c>
      <c r="C3365" t="s">
        <v>14</v>
      </c>
      <c r="D3365" t="s">
        <v>38</v>
      </c>
      <c r="E3365" t="s">
        <v>11</v>
      </c>
      <c r="F3365" s="2">
        <v>45277</v>
      </c>
      <c r="G3365" s="2">
        <v>45642</v>
      </c>
      <c r="H3365" s="11" t="str">
        <f ca="1" t="shared" si="208"/>
        <v>Expired</v>
      </c>
      <c r="I3365">
        <f t="shared" si="209"/>
        <v>2024</v>
      </c>
      <c r="J3365" t="str">
        <f t="shared" si="210"/>
        <v>December</v>
      </c>
      <c r="K3365" s="11">
        <f ca="1" t="shared" si="211"/>
        <v>-651</v>
      </c>
    </row>
    <row r="3366" spans="1:11">
      <c r="A3366">
        <v>13365</v>
      </c>
      <c r="B3366" t="s">
        <v>2899</v>
      </c>
      <c r="C3366" t="s">
        <v>55</v>
      </c>
      <c r="D3366" t="s">
        <v>18</v>
      </c>
      <c r="E3366" t="s">
        <v>11</v>
      </c>
      <c r="F3366" s="2">
        <v>45066</v>
      </c>
      <c r="G3366" s="2">
        <v>45431</v>
      </c>
      <c r="H3366" s="11" t="str">
        <f ca="1" t="shared" si="208"/>
        <v>Expired</v>
      </c>
      <c r="I3366">
        <f t="shared" si="209"/>
        <v>2024</v>
      </c>
      <c r="J3366" t="str">
        <f t="shared" si="210"/>
        <v>May</v>
      </c>
      <c r="K3366" s="11">
        <f ca="1" t="shared" si="211"/>
        <v>-862</v>
      </c>
    </row>
    <row r="3367" spans="1:11">
      <c r="A3367">
        <v>13366</v>
      </c>
      <c r="B3367" t="s">
        <v>2900</v>
      </c>
      <c r="C3367" t="s">
        <v>21</v>
      </c>
      <c r="D3367" t="s">
        <v>15</v>
      </c>
      <c r="E3367" t="s">
        <v>11</v>
      </c>
      <c r="F3367" s="2">
        <v>45500</v>
      </c>
      <c r="G3367" s="2">
        <v>46230</v>
      </c>
      <c r="H3367" s="11" t="str">
        <f ca="1" t="shared" si="208"/>
        <v>Expired</v>
      </c>
      <c r="I3367" s="11">
        <f t="shared" si="209"/>
        <v>2026</v>
      </c>
      <c r="J3367" s="11" t="str">
        <f t="shared" si="210"/>
        <v>July</v>
      </c>
      <c r="K3367" s="11">
        <f ca="1" t="shared" si="211"/>
        <v>-63</v>
      </c>
    </row>
    <row r="3368" spans="1:11">
      <c r="A3368">
        <v>13367</v>
      </c>
      <c r="B3368" t="s">
        <v>2901</v>
      </c>
      <c r="C3368" t="s">
        <v>9</v>
      </c>
      <c r="D3368" t="s">
        <v>26</v>
      </c>
      <c r="E3368" t="s">
        <v>16</v>
      </c>
      <c r="F3368" s="2">
        <v>45424</v>
      </c>
      <c r="G3368" s="2">
        <v>46154</v>
      </c>
      <c r="H3368" s="11" t="str">
        <f ca="1" t="shared" si="208"/>
        <v>Expired</v>
      </c>
      <c r="I3368" s="11">
        <f t="shared" si="209"/>
        <v>2026</v>
      </c>
      <c r="J3368" s="11" t="str">
        <f t="shared" si="210"/>
        <v>May</v>
      </c>
      <c r="K3368" s="11">
        <f ca="1" t="shared" si="211"/>
        <v>-139</v>
      </c>
    </row>
    <row r="3369" spans="1:11">
      <c r="A3369">
        <v>13368</v>
      </c>
      <c r="B3369" t="s">
        <v>2902</v>
      </c>
      <c r="C3369" t="s">
        <v>21</v>
      </c>
      <c r="D3369" t="s">
        <v>18</v>
      </c>
      <c r="E3369" t="s">
        <v>30</v>
      </c>
      <c r="F3369" s="2">
        <v>45390</v>
      </c>
      <c r="G3369" s="2">
        <v>45570</v>
      </c>
      <c r="H3369" s="11" t="str">
        <f ca="1" t="shared" si="208"/>
        <v>Expired</v>
      </c>
      <c r="I3369">
        <f t="shared" si="209"/>
        <v>2024</v>
      </c>
      <c r="J3369" t="str">
        <f t="shared" si="210"/>
        <v>October</v>
      </c>
      <c r="K3369" s="11">
        <f ca="1" t="shared" si="211"/>
        <v>-723</v>
      </c>
    </row>
    <row r="3370" spans="1:11">
      <c r="A3370">
        <v>13369</v>
      </c>
      <c r="B3370" t="s">
        <v>2903</v>
      </c>
      <c r="C3370" t="s">
        <v>55</v>
      </c>
      <c r="D3370" t="s">
        <v>26</v>
      </c>
      <c r="E3370" t="s">
        <v>22</v>
      </c>
      <c r="F3370" s="2">
        <v>45482</v>
      </c>
      <c r="G3370" s="2">
        <v>45847</v>
      </c>
      <c r="H3370" s="11" t="str">
        <f ca="1" t="shared" si="208"/>
        <v>Expired</v>
      </c>
      <c r="I3370">
        <f t="shared" si="209"/>
        <v>2025</v>
      </c>
      <c r="J3370" t="str">
        <f t="shared" si="210"/>
        <v>July</v>
      </c>
      <c r="K3370" s="11">
        <f ca="1" t="shared" si="211"/>
        <v>-446</v>
      </c>
    </row>
    <row r="3371" spans="1:11">
      <c r="A3371">
        <v>13370</v>
      </c>
      <c r="B3371" t="s">
        <v>2307</v>
      </c>
      <c r="C3371" t="s">
        <v>9</v>
      </c>
      <c r="D3371" t="s">
        <v>26</v>
      </c>
      <c r="E3371" t="s">
        <v>30</v>
      </c>
      <c r="F3371" s="2">
        <v>45502</v>
      </c>
      <c r="G3371" s="2">
        <v>46232</v>
      </c>
      <c r="H3371" s="11" t="str">
        <f ca="1" t="shared" si="208"/>
        <v>Expired</v>
      </c>
      <c r="I3371" s="11">
        <f t="shared" si="209"/>
        <v>2026</v>
      </c>
      <c r="J3371" s="11" t="str">
        <f t="shared" si="210"/>
        <v>July</v>
      </c>
      <c r="K3371" s="11">
        <f ca="1" t="shared" si="211"/>
        <v>-61</v>
      </c>
    </row>
    <row r="3372" spans="1:11">
      <c r="A3372">
        <v>13371</v>
      </c>
      <c r="B3372" t="s">
        <v>2904</v>
      </c>
      <c r="C3372" t="s">
        <v>9</v>
      </c>
      <c r="D3372" t="s">
        <v>26</v>
      </c>
      <c r="E3372" t="s">
        <v>35</v>
      </c>
      <c r="F3372" s="2">
        <v>45307</v>
      </c>
      <c r="G3372" s="2">
        <v>45487</v>
      </c>
      <c r="H3372" s="11" t="str">
        <f ca="1" t="shared" si="208"/>
        <v>Expired</v>
      </c>
      <c r="I3372">
        <f t="shared" si="209"/>
        <v>2024</v>
      </c>
      <c r="J3372" t="str">
        <f t="shared" si="210"/>
        <v>July</v>
      </c>
      <c r="K3372" s="11">
        <f ca="1" t="shared" si="211"/>
        <v>-806</v>
      </c>
    </row>
    <row r="3373" spans="1:11">
      <c r="A3373">
        <v>13372</v>
      </c>
      <c r="B3373" t="s">
        <v>2905</v>
      </c>
      <c r="C3373" t="s">
        <v>55</v>
      </c>
      <c r="D3373" t="s">
        <v>26</v>
      </c>
      <c r="E3373" t="s">
        <v>16</v>
      </c>
      <c r="F3373" s="2">
        <v>45249</v>
      </c>
      <c r="G3373" s="2">
        <v>45429</v>
      </c>
      <c r="H3373" s="11" t="str">
        <f ca="1" t="shared" si="208"/>
        <v>Expired</v>
      </c>
      <c r="I3373">
        <f t="shared" si="209"/>
        <v>2024</v>
      </c>
      <c r="J3373" t="str">
        <f t="shared" si="210"/>
        <v>May</v>
      </c>
      <c r="K3373" s="11">
        <f ca="1" t="shared" si="211"/>
        <v>-864</v>
      </c>
    </row>
    <row r="3374" spans="1:11">
      <c r="A3374">
        <v>13373</v>
      </c>
      <c r="B3374" t="s">
        <v>1040</v>
      </c>
      <c r="C3374" t="s">
        <v>14</v>
      </c>
      <c r="D3374" t="s">
        <v>26</v>
      </c>
      <c r="E3374" t="s">
        <v>30</v>
      </c>
      <c r="F3374" s="2">
        <v>45159</v>
      </c>
      <c r="G3374" s="2">
        <v>45524</v>
      </c>
      <c r="H3374" s="11" t="str">
        <f ca="1" t="shared" si="208"/>
        <v>Expired</v>
      </c>
      <c r="I3374">
        <f t="shared" si="209"/>
        <v>2024</v>
      </c>
      <c r="J3374" t="str">
        <f t="shared" si="210"/>
        <v>August</v>
      </c>
      <c r="K3374" s="11">
        <f ca="1" t="shared" si="211"/>
        <v>-769</v>
      </c>
    </row>
    <row r="3375" spans="1:11">
      <c r="A3375">
        <v>13374</v>
      </c>
      <c r="B3375" t="s">
        <v>2906</v>
      </c>
      <c r="C3375" t="s">
        <v>21</v>
      </c>
      <c r="D3375" t="s">
        <v>18</v>
      </c>
      <c r="E3375" t="s">
        <v>16</v>
      </c>
      <c r="F3375" s="2">
        <v>44960</v>
      </c>
      <c r="G3375" s="2">
        <v>45325</v>
      </c>
      <c r="H3375" s="11" t="str">
        <f ca="1" t="shared" si="208"/>
        <v>Expired</v>
      </c>
      <c r="I3375">
        <f t="shared" si="209"/>
        <v>2024</v>
      </c>
      <c r="J3375" t="str">
        <f t="shared" si="210"/>
        <v>February</v>
      </c>
      <c r="K3375" s="11">
        <f ca="1" t="shared" si="211"/>
        <v>-968</v>
      </c>
    </row>
    <row r="3376" spans="1:11">
      <c r="A3376">
        <v>13375</v>
      </c>
      <c r="B3376" t="s">
        <v>2907</v>
      </c>
      <c r="C3376" t="s">
        <v>28</v>
      </c>
      <c r="D3376" t="s">
        <v>10</v>
      </c>
      <c r="E3376" t="s">
        <v>16</v>
      </c>
      <c r="F3376" s="2">
        <v>44931</v>
      </c>
      <c r="G3376" s="2">
        <v>45296</v>
      </c>
      <c r="H3376" s="11" t="str">
        <f ca="1" t="shared" si="208"/>
        <v>Expired</v>
      </c>
      <c r="I3376">
        <f t="shared" si="209"/>
        <v>2024</v>
      </c>
      <c r="J3376" t="str">
        <f t="shared" si="210"/>
        <v>January</v>
      </c>
      <c r="K3376" s="11">
        <f ca="1" t="shared" si="211"/>
        <v>-997</v>
      </c>
    </row>
    <row r="3377" spans="1:11">
      <c r="A3377">
        <v>13376</v>
      </c>
      <c r="B3377" t="s">
        <v>2687</v>
      </c>
      <c r="C3377" t="s">
        <v>28</v>
      </c>
      <c r="D3377" t="s">
        <v>15</v>
      </c>
      <c r="E3377" t="s">
        <v>30</v>
      </c>
      <c r="F3377" s="2">
        <v>45502</v>
      </c>
      <c r="G3377" s="2">
        <v>46232</v>
      </c>
      <c r="H3377" s="11" t="str">
        <f ca="1" t="shared" si="208"/>
        <v>Expired</v>
      </c>
      <c r="I3377" s="11">
        <f t="shared" si="209"/>
        <v>2026</v>
      </c>
      <c r="J3377" s="11" t="str">
        <f t="shared" si="210"/>
        <v>July</v>
      </c>
      <c r="K3377" s="11">
        <f ca="1" t="shared" si="211"/>
        <v>-61</v>
      </c>
    </row>
    <row r="3378" spans="1:11">
      <c r="A3378">
        <v>13377</v>
      </c>
      <c r="B3378" t="s">
        <v>848</v>
      </c>
      <c r="C3378" t="s">
        <v>21</v>
      </c>
      <c r="D3378" t="s">
        <v>18</v>
      </c>
      <c r="E3378" t="s">
        <v>35</v>
      </c>
      <c r="F3378" s="2">
        <v>45461</v>
      </c>
      <c r="G3378" s="2">
        <v>45826</v>
      </c>
      <c r="H3378" s="11" t="str">
        <f ca="1" t="shared" si="208"/>
        <v>Expired</v>
      </c>
      <c r="I3378">
        <f t="shared" si="209"/>
        <v>2025</v>
      </c>
      <c r="J3378" t="str">
        <f t="shared" si="210"/>
        <v>June</v>
      </c>
      <c r="K3378" s="11">
        <f ca="1" t="shared" si="211"/>
        <v>-467</v>
      </c>
    </row>
    <row r="3379" spans="1:11">
      <c r="A3379">
        <v>13378</v>
      </c>
      <c r="B3379" t="s">
        <v>1309</v>
      </c>
      <c r="C3379" t="s">
        <v>28</v>
      </c>
      <c r="D3379" t="s">
        <v>15</v>
      </c>
      <c r="E3379" t="s">
        <v>11</v>
      </c>
      <c r="F3379" s="2">
        <v>45349</v>
      </c>
      <c r="G3379" s="2">
        <v>45714</v>
      </c>
      <c r="H3379" s="11" t="str">
        <f ca="1" t="shared" si="208"/>
        <v>Expired</v>
      </c>
      <c r="I3379">
        <f t="shared" si="209"/>
        <v>2025</v>
      </c>
      <c r="J3379" t="str">
        <f t="shared" si="210"/>
        <v>February</v>
      </c>
      <c r="K3379" s="11">
        <f ca="1" t="shared" si="211"/>
        <v>-579</v>
      </c>
    </row>
    <row r="3380" spans="1:11">
      <c r="A3380">
        <v>13379</v>
      </c>
      <c r="B3380" t="s">
        <v>2583</v>
      </c>
      <c r="C3380" t="s">
        <v>25</v>
      </c>
      <c r="D3380" t="s">
        <v>10</v>
      </c>
      <c r="E3380" t="s">
        <v>22</v>
      </c>
      <c r="F3380" s="2">
        <v>45045</v>
      </c>
      <c r="G3380" s="2">
        <v>45410</v>
      </c>
      <c r="H3380" s="11" t="str">
        <f ca="1" t="shared" si="208"/>
        <v>Expired</v>
      </c>
      <c r="I3380">
        <f t="shared" si="209"/>
        <v>2024</v>
      </c>
      <c r="J3380" t="str">
        <f t="shared" si="210"/>
        <v>April</v>
      </c>
      <c r="K3380" s="11">
        <f ca="1" t="shared" si="211"/>
        <v>-883</v>
      </c>
    </row>
    <row r="3381" spans="1:11">
      <c r="A3381">
        <v>13380</v>
      </c>
      <c r="B3381" t="s">
        <v>2908</v>
      </c>
      <c r="C3381" t="s">
        <v>28</v>
      </c>
      <c r="D3381" t="s">
        <v>15</v>
      </c>
      <c r="E3381" t="s">
        <v>11</v>
      </c>
      <c r="F3381" s="2">
        <v>45412</v>
      </c>
      <c r="G3381" s="2">
        <v>45592</v>
      </c>
      <c r="H3381" s="11" t="str">
        <f ca="1" t="shared" si="208"/>
        <v>Expired</v>
      </c>
      <c r="I3381">
        <f t="shared" si="209"/>
        <v>2024</v>
      </c>
      <c r="J3381" t="str">
        <f t="shared" si="210"/>
        <v>October</v>
      </c>
      <c r="K3381" s="11">
        <f ca="1" t="shared" si="211"/>
        <v>-701</v>
      </c>
    </row>
    <row r="3382" spans="1:11">
      <c r="A3382">
        <v>13381</v>
      </c>
      <c r="B3382" t="s">
        <v>2909</v>
      </c>
      <c r="C3382" t="s">
        <v>28</v>
      </c>
      <c r="D3382" t="s">
        <v>26</v>
      </c>
      <c r="E3382" t="s">
        <v>11</v>
      </c>
      <c r="F3382" s="2">
        <v>44999</v>
      </c>
      <c r="G3382" s="2">
        <v>45179</v>
      </c>
      <c r="H3382" s="11" t="str">
        <f ca="1" t="shared" si="208"/>
        <v>Expired</v>
      </c>
      <c r="I3382">
        <f t="shared" si="209"/>
        <v>2023</v>
      </c>
      <c r="J3382" t="str">
        <f t="shared" si="210"/>
        <v>September</v>
      </c>
      <c r="K3382" s="11">
        <f ca="1" t="shared" si="211"/>
        <v>-1114</v>
      </c>
    </row>
    <row r="3383" spans="1:11">
      <c r="A3383">
        <v>13382</v>
      </c>
      <c r="B3383" t="s">
        <v>2274</v>
      </c>
      <c r="C3383" t="s">
        <v>9</v>
      </c>
      <c r="D3383" t="s">
        <v>18</v>
      </c>
      <c r="E3383" t="s">
        <v>30</v>
      </c>
      <c r="F3383" s="2">
        <v>45501</v>
      </c>
      <c r="G3383" s="2">
        <v>46231</v>
      </c>
      <c r="H3383" s="11" t="str">
        <f ca="1" t="shared" si="208"/>
        <v>Expired</v>
      </c>
      <c r="I3383" s="11">
        <f t="shared" si="209"/>
        <v>2026</v>
      </c>
      <c r="J3383" s="11" t="str">
        <f t="shared" si="210"/>
        <v>July</v>
      </c>
      <c r="K3383" s="11">
        <f ca="1" t="shared" si="211"/>
        <v>-62</v>
      </c>
    </row>
    <row r="3384" spans="1:11">
      <c r="A3384">
        <v>13383</v>
      </c>
      <c r="B3384" t="s">
        <v>2910</v>
      </c>
      <c r="C3384" t="s">
        <v>21</v>
      </c>
      <c r="D3384" t="s">
        <v>18</v>
      </c>
      <c r="E3384" t="s">
        <v>16</v>
      </c>
      <c r="F3384" s="2">
        <v>45406</v>
      </c>
      <c r="G3384" s="2">
        <v>45771</v>
      </c>
      <c r="H3384" s="11" t="str">
        <f ca="1" t="shared" si="208"/>
        <v>Expired</v>
      </c>
      <c r="I3384">
        <f t="shared" si="209"/>
        <v>2025</v>
      </c>
      <c r="J3384" t="str">
        <f t="shared" si="210"/>
        <v>April</v>
      </c>
      <c r="K3384" s="11">
        <f ca="1" t="shared" si="211"/>
        <v>-522</v>
      </c>
    </row>
    <row r="3385" spans="1:11">
      <c r="A3385">
        <v>13384</v>
      </c>
      <c r="B3385" t="s">
        <v>2911</v>
      </c>
      <c r="C3385" t="s">
        <v>55</v>
      </c>
      <c r="D3385" t="s">
        <v>10</v>
      </c>
      <c r="E3385" t="s">
        <v>35</v>
      </c>
      <c r="F3385" s="2">
        <v>45174</v>
      </c>
      <c r="G3385" s="2">
        <v>45539</v>
      </c>
      <c r="H3385" s="11" t="str">
        <f ca="1" t="shared" si="208"/>
        <v>Expired</v>
      </c>
      <c r="I3385">
        <f t="shared" si="209"/>
        <v>2024</v>
      </c>
      <c r="J3385" t="str">
        <f t="shared" si="210"/>
        <v>September</v>
      </c>
      <c r="K3385" s="11">
        <f ca="1" t="shared" si="211"/>
        <v>-754</v>
      </c>
    </row>
    <row r="3386" spans="1:11">
      <c r="A3386">
        <v>13385</v>
      </c>
      <c r="B3386" t="s">
        <v>2912</v>
      </c>
      <c r="C3386" t="s">
        <v>55</v>
      </c>
      <c r="D3386" t="s">
        <v>15</v>
      </c>
      <c r="E3386" t="s">
        <v>16</v>
      </c>
      <c r="F3386" s="2">
        <v>45342</v>
      </c>
      <c r="G3386" s="2">
        <v>45707</v>
      </c>
      <c r="H3386" s="11" t="str">
        <f ca="1" t="shared" si="208"/>
        <v>Expired</v>
      </c>
      <c r="I3386">
        <f t="shared" si="209"/>
        <v>2025</v>
      </c>
      <c r="J3386" t="str">
        <f t="shared" si="210"/>
        <v>February</v>
      </c>
      <c r="K3386" s="11">
        <f ca="1" t="shared" si="211"/>
        <v>-586</v>
      </c>
    </row>
    <row r="3387" spans="1:11">
      <c r="A3387">
        <v>13386</v>
      </c>
      <c r="B3387" t="s">
        <v>2913</v>
      </c>
      <c r="C3387" t="s">
        <v>9</v>
      </c>
      <c r="D3387" t="s">
        <v>38</v>
      </c>
      <c r="E3387" t="s">
        <v>22</v>
      </c>
      <c r="F3387" s="2">
        <v>45125</v>
      </c>
      <c r="G3387" s="2">
        <v>45855</v>
      </c>
      <c r="H3387" s="11" t="str">
        <f ca="1" t="shared" si="208"/>
        <v>Expired</v>
      </c>
      <c r="I3387">
        <f t="shared" si="209"/>
        <v>2025</v>
      </c>
      <c r="J3387" t="str">
        <f t="shared" si="210"/>
        <v>July</v>
      </c>
      <c r="K3387" s="11">
        <f ca="1" t="shared" si="211"/>
        <v>-438</v>
      </c>
    </row>
    <row r="3388" spans="1:11">
      <c r="A3388">
        <v>13387</v>
      </c>
      <c r="B3388" t="s">
        <v>2914</v>
      </c>
      <c r="C3388" t="s">
        <v>14</v>
      </c>
      <c r="D3388" t="s">
        <v>10</v>
      </c>
      <c r="E3388" t="s">
        <v>30</v>
      </c>
      <c r="F3388" s="2">
        <v>45481</v>
      </c>
      <c r="G3388" s="2">
        <v>46211</v>
      </c>
      <c r="H3388" s="11" t="str">
        <f ca="1" t="shared" si="208"/>
        <v>Expired</v>
      </c>
      <c r="I3388" s="11">
        <f t="shared" si="209"/>
        <v>2026</v>
      </c>
      <c r="J3388" s="11" t="str">
        <f t="shared" si="210"/>
        <v>July</v>
      </c>
      <c r="K3388" s="11">
        <f ca="1" t="shared" si="211"/>
        <v>-82</v>
      </c>
    </row>
    <row r="3389" spans="1:11">
      <c r="A3389">
        <v>13388</v>
      </c>
      <c r="B3389" t="s">
        <v>2915</v>
      </c>
      <c r="C3389" t="s">
        <v>25</v>
      </c>
      <c r="D3389" t="s">
        <v>18</v>
      </c>
      <c r="E3389" t="s">
        <v>30</v>
      </c>
      <c r="F3389" s="2">
        <v>45160</v>
      </c>
      <c r="G3389" s="2">
        <v>45525</v>
      </c>
      <c r="H3389" s="11" t="str">
        <f ca="1" t="shared" si="208"/>
        <v>Expired</v>
      </c>
      <c r="I3389">
        <f t="shared" si="209"/>
        <v>2024</v>
      </c>
      <c r="J3389" t="str">
        <f t="shared" si="210"/>
        <v>August</v>
      </c>
      <c r="K3389" s="11">
        <f ca="1" t="shared" si="211"/>
        <v>-768</v>
      </c>
    </row>
    <row r="3390" spans="1:11">
      <c r="A3390">
        <v>13389</v>
      </c>
      <c r="B3390" t="s">
        <v>2916</v>
      </c>
      <c r="C3390" t="s">
        <v>55</v>
      </c>
      <c r="D3390" t="s">
        <v>18</v>
      </c>
      <c r="E3390" t="s">
        <v>35</v>
      </c>
      <c r="F3390" s="2">
        <v>44975</v>
      </c>
      <c r="G3390" s="2">
        <v>45340</v>
      </c>
      <c r="H3390" s="11" t="str">
        <f ca="1" t="shared" si="208"/>
        <v>Expired</v>
      </c>
      <c r="I3390">
        <f t="shared" si="209"/>
        <v>2024</v>
      </c>
      <c r="J3390" t="str">
        <f t="shared" si="210"/>
        <v>February</v>
      </c>
      <c r="K3390" s="11">
        <f ca="1" t="shared" si="211"/>
        <v>-953</v>
      </c>
    </row>
    <row r="3391" spans="1:11">
      <c r="A3391">
        <v>13390</v>
      </c>
      <c r="B3391" t="s">
        <v>2917</v>
      </c>
      <c r="C3391" t="s">
        <v>55</v>
      </c>
      <c r="D3391" t="s">
        <v>38</v>
      </c>
      <c r="E3391" t="s">
        <v>30</v>
      </c>
      <c r="F3391" s="2">
        <v>44978</v>
      </c>
      <c r="G3391" s="2">
        <v>45343</v>
      </c>
      <c r="H3391" s="11" t="str">
        <f ca="1" t="shared" si="208"/>
        <v>Expired</v>
      </c>
      <c r="I3391">
        <f t="shared" si="209"/>
        <v>2024</v>
      </c>
      <c r="J3391" t="str">
        <f t="shared" si="210"/>
        <v>February</v>
      </c>
      <c r="K3391" s="11">
        <f ca="1" t="shared" si="211"/>
        <v>-950</v>
      </c>
    </row>
    <row r="3392" spans="1:11">
      <c r="A3392">
        <v>13391</v>
      </c>
      <c r="B3392" t="s">
        <v>2918</v>
      </c>
      <c r="C3392" t="s">
        <v>28</v>
      </c>
      <c r="D3392" t="s">
        <v>10</v>
      </c>
      <c r="E3392" t="s">
        <v>30</v>
      </c>
      <c r="F3392" s="2">
        <v>45008</v>
      </c>
      <c r="G3392" s="2">
        <v>45373</v>
      </c>
      <c r="H3392" s="11" t="str">
        <f ca="1" t="shared" si="208"/>
        <v>Expired</v>
      </c>
      <c r="I3392">
        <f t="shared" si="209"/>
        <v>2024</v>
      </c>
      <c r="J3392" t="str">
        <f t="shared" si="210"/>
        <v>March</v>
      </c>
      <c r="K3392" s="11">
        <f ca="1" t="shared" si="211"/>
        <v>-920</v>
      </c>
    </row>
    <row r="3393" spans="1:11">
      <c r="A3393">
        <v>13392</v>
      </c>
      <c r="B3393" t="s">
        <v>2919</v>
      </c>
      <c r="C3393" t="s">
        <v>21</v>
      </c>
      <c r="D3393" t="s">
        <v>18</v>
      </c>
      <c r="E3393" t="s">
        <v>35</v>
      </c>
      <c r="F3393" s="2">
        <v>45114</v>
      </c>
      <c r="G3393" s="2">
        <v>45844</v>
      </c>
      <c r="H3393" s="11" t="str">
        <f ca="1" t="shared" si="208"/>
        <v>Expired</v>
      </c>
      <c r="I3393">
        <f t="shared" si="209"/>
        <v>2025</v>
      </c>
      <c r="J3393" t="str">
        <f t="shared" si="210"/>
        <v>July</v>
      </c>
      <c r="K3393" s="11">
        <f ca="1" t="shared" si="211"/>
        <v>-449</v>
      </c>
    </row>
    <row r="3394" spans="1:11">
      <c r="A3394">
        <v>13393</v>
      </c>
      <c r="B3394" t="s">
        <v>1596</v>
      </c>
      <c r="C3394" t="s">
        <v>28</v>
      </c>
      <c r="D3394" t="s">
        <v>26</v>
      </c>
      <c r="E3394" t="s">
        <v>35</v>
      </c>
      <c r="F3394" s="2">
        <v>45268</v>
      </c>
      <c r="G3394" s="2">
        <v>45633</v>
      </c>
      <c r="H3394" s="11" t="str">
        <f ca="1" t="shared" ref="H3394:H3457" si="212">IF(K3394&lt;=0,"Expired",IF(AND(K3394&gt;=1,K3394&lt;=30),"Expiring_Soon","Active"))</f>
        <v>Expired</v>
      </c>
      <c r="I3394">
        <f t="shared" ref="I3394:I3457" si="213">YEAR(G3394)</f>
        <v>2024</v>
      </c>
      <c r="J3394" t="str">
        <f t="shared" ref="J3394:J3457" si="214">TEXT(G3394,"mmmm")</f>
        <v>December</v>
      </c>
      <c r="K3394" s="11">
        <f ca="1" t="shared" ref="K3394:K3457" si="215">G3394-TODAY()</f>
        <v>-660</v>
      </c>
    </row>
    <row r="3395" spans="1:11">
      <c r="A3395">
        <v>13394</v>
      </c>
      <c r="B3395" t="s">
        <v>504</v>
      </c>
      <c r="C3395" t="s">
        <v>55</v>
      </c>
      <c r="D3395" t="s">
        <v>10</v>
      </c>
      <c r="E3395" t="s">
        <v>16</v>
      </c>
      <c r="F3395" s="2">
        <v>45609</v>
      </c>
      <c r="G3395" s="2">
        <v>46339</v>
      </c>
      <c r="H3395" s="11" t="str">
        <f ca="1" t="shared" si="212"/>
        <v>Active</v>
      </c>
      <c r="I3395" s="11">
        <f t="shared" si="213"/>
        <v>2026</v>
      </c>
      <c r="J3395" s="11" t="str">
        <f t="shared" si="214"/>
        <v>November</v>
      </c>
      <c r="K3395" s="11">
        <f ca="1" t="shared" si="215"/>
        <v>46</v>
      </c>
    </row>
    <row r="3396" spans="1:11">
      <c r="A3396">
        <v>13395</v>
      </c>
      <c r="B3396" t="s">
        <v>2920</v>
      </c>
      <c r="C3396" t="s">
        <v>9</v>
      </c>
      <c r="D3396" t="s">
        <v>26</v>
      </c>
      <c r="E3396" t="s">
        <v>16</v>
      </c>
      <c r="F3396" s="2">
        <v>45400</v>
      </c>
      <c r="G3396" s="2">
        <v>46130</v>
      </c>
      <c r="H3396" s="11" t="str">
        <f ca="1" t="shared" si="212"/>
        <v>Expired</v>
      </c>
      <c r="I3396" s="11">
        <f t="shared" si="213"/>
        <v>2026</v>
      </c>
      <c r="J3396" s="11" t="str">
        <f t="shared" si="214"/>
        <v>April</v>
      </c>
      <c r="K3396" s="11">
        <f ca="1" t="shared" si="215"/>
        <v>-163</v>
      </c>
    </row>
    <row r="3397" spans="1:11">
      <c r="A3397">
        <v>13396</v>
      </c>
      <c r="B3397" t="s">
        <v>2921</v>
      </c>
      <c r="C3397" t="s">
        <v>9</v>
      </c>
      <c r="D3397" t="s">
        <v>15</v>
      </c>
      <c r="E3397" t="s">
        <v>16</v>
      </c>
      <c r="F3397" s="2">
        <v>45072</v>
      </c>
      <c r="G3397" s="2">
        <v>45437</v>
      </c>
      <c r="H3397" s="11" t="str">
        <f ca="1" t="shared" si="212"/>
        <v>Expired</v>
      </c>
      <c r="I3397">
        <f t="shared" si="213"/>
        <v>2024</v>
      </c>
      <c r="J3397" t="str">
        <f t="shared" si="214"/>
        <v>May</v>
      </c>
      <c r="K3397" s="11">
        <f ca="1" t="shared" si="215"/>
        <v>-856</v>
      </c>
    </row>
    <row r="3398" spans="1:11">
      <c r="A3398">
        <v>13397</v>
      </c>
      <c r="B3398" t="s">
        <v>2922</v>
      </c>
      <c r="C3398" t="s">
        <v>14</v>
      </c>
      <c r="D3398" t="s">
        <v>38</v>
      </c>
      <c r="E3398" t="s">
        <v>22</v>
      </c>
      <c r="F3398" s="2">
        <v>44982</v>
      </c>
      <c r="G3398" s="2">
        <v>45712</v>
      </c>
      <c r="H3398" s="11" t="str">
        <f ca="1" t="shared" si="212"/>
        <v>Expired</v>
      </c>
      <c r="I3398">
        <f t="shared" si="213"/>
        <v>2025</v>
      </c>
      <c r="J3398" t="str">
        <f t="shared" si="214"/>
        <v>February</v>
      </c>
      <c r="K3398" s="11">
        <f ca="1" t="shared" si="215"/>
        <v>-581</v>
      </c>
    </row>
    <row r="3399" spans="1:11">
      <c r="A3399">
        <v>13398</v>
      </c>
      <c r="B3399" t="s">
        <v>2923</v>
      </c>
      <c r="C3399" t="s">
        <v>21</v>
      </c>
      <c r="D3399" t="s">
        <v>26</v>
      </c>
      <c r="E3399" t="s">
        <v>22</v>
      </c>
      <c r="F3399" s="2">
        <v>45562</v>
      </c>
      <c r="G3399" s="2">
        <v>45927</v>
      </c>
      <c r="H3399" s="11" t="str">
        <f ca="1" t="shared" si="212"/>
        <v>Expired</v>
      </c>
      <c r="I3399">
        <f t="shared" si="213"/>
        <v>2025</v>
      </c>
      <c r="J3399" t="str">
        <f t="shared" si="214"/>
        <v>September</v>
      </c>
      <c r="K3399" s="11">
        <f ca="1" t="shared" si="215"/>
        <v>-366</v>
      </c>
    </row>
    <row r="3400" spans="1:11">
      <c r="A3400">
        <v>13399</v>
      </c>
      <c r="B3400" t="s">
        <v>2924</v>
      </c>
      <c r="C3400" t="s">
        <v>25</v>
      </c>
      <c r="D3400" t="s">
        <v>10</v>
      </c>
      <c r="E3400" t="s">
        <v>16</v>
      </c>
      <c r="F3400" s="2">
        <v>45625</v>
      </c>
      <c r="G3400" s="2">
        <v>45805</v>
      </c>
      <c r="H3400" s="11" t="str">
        <f ca="1" t="shared" si="212"/>
        <v>Expired</v>
      </c>
      <c r="I3400">
        <f t="shared" si="213"/>
        <v>2025</v>
      </c>
      <c r="J3400" t="str">
        <f t="shared" si="214"/>
        <v>May</v>
      </c>
      <c r="K3400" s="11">
        <f ca="1" t="shared" si="215"/>
        <v>-488</v>
      </c>
    </row>
    <row r="3401" spans="1:11">
      <c r="A3401">
        <v>13400</v>
      </c>
      <c r="B3401" t="s">
        <v>2925</v>
      </c>
      <c r="C3401" t="s">
        <v>14</v>
      </c>
      <c r="D3401" t="s">
        <v>18</v>
      </c>
      <c r="E3401" t="s">
        <v>11</v>
      </c>
      <c r="F3401" s="2">
        <v>45375</v>
      </c>
      <c r="G3401" s="2">
        <v>45740</v>
      </c>
      <c r="H3401" s="11" t="str">
        <f ca="1" t="shared" si="212"/>
        <v>Expired</v>
      </c>
      <c r="I3401">
        <f t="shared" si="213"/>
        <v>2025</v>
      </c>
      <c r="J3401" t="str">
        <f t="shared" si="214"/>
        <v>March</v>
      </c>
      <c r="K3401" s="11">
        <f ca="1" t="shared" si="215"/>
        <v>-553</v>
      </c>
    </row>
    <row r="3402" spans="1:11">
      <c r="A3402">
        <v>13401</v>
      </c>
      <c r="B3402" t="s">
        <v>2926</v>
      </c>
      <c r="C3402" t="s">
        <v>25</v>
      </c>
      <c r="D3402" t="s">
        <v>26</v>
      </c>
      <c r="E3402" t="s">
        <v>16</v>
      </c>
      <c r="F3402" s="2">
        <v>45088</v>
      </c>
      <c r="G3402" s="2">
        <v>45453</v>
      </c>
      <c r="H3402" s="11" t="str">
        <f ca="1" t="shared" si="212"/>
        <v>Expired</v>
      </c>
      <c r="I3402">
        <f t="shared" si="213"/>
        <v>2024</v>
      </c>
      <c r="J3402" t="str">
        <f t="shared" si="214"/>
        <v>June</v>
      </c>
      <c r="K3402" s="11">
        <f ca="1" t="shared" si="215"/>
        <v>-840</v>
      </c>
    </row>
    <row r="3403" spans="1:11">
      <c r="A3403">
        <v>13402</v>
      </c>
      <c r="B3403" t="s">
        <v>2927</v>
      </c>
      <c r="C3403" t="s">
        <v>9</v>
      </c>
      <c r="D3403" t="s">
        <v>10</v>
      </c>
      <c r="E3403" t="s">
        <v>16</v>
      </c>
      <c r="F3403" s="2">
        <v>45272</v>
      </c>
      <c r="G3403" s="2">
        <v>45452</v>
      </c>
      <c r="H3403" s="11" t="str">
        <f ca="1" t="shared" si="212"/>
        <v>Expired</v>
      </c>
      <c r="I3403">
        <f t="shared" si="213"/>
        <v>2024</v>
      </c>
      <c r="J3403" t="str">
        <f t="shared" si="214"/>
        <v>June</v>
      </c>
      <c r="K3403" s="11">
        <f ca="1" t="shared" si="215"/>
        <v>-841</v>
      </c>
    </row>
    <row r="3404" spans="1:11">
      <c r="A3404">
        <v>13403</v>
      </c>
      <c r="B3404" t="s">
        <v>2928</v>
      </c>
      <c r="C3404" t="s">
        <v>25</v>
      </c>
      <c r="D3404" t="s">
        <v>15</v>
      </c>
      <c r="E3404" t="s">
        <v>30</v>
      </c>
      <c r="F3404" s="2">
        <v>45377</v>
      </c>
      <c r="G3404" s="2">
        <v>46107</v>
      </c>
      <c r="H3404" s="11" t="str">
        <f ca="1" t="shared" si="212"/>
        <v>Expired</v>
      </c>
      <c r="I3404" s="11">
        <f t="shared" si="213"/>
        <v>2026</v>
      </c>
      <c r="J3404" s="11" t="str">
        <f t="shared" si="214"/>
        <v>March</v>
      </c>
      <c r="K3404" s="11">
        <f ca="1" t="shared" si="215"/>
        <v>-186</v>
      </c>
    </row>
    <row r="3405" spans="1:11">
      <c r="A3405">
        <v>13404</v>
      </c>
      <c r="B3405" t="s">
        <v>2929</v>
      </c>
      <c r="C3405" t="s">
        <v>25</v>
      </c>
      <c r="D3405" t="s">
        <v>26</v>
      </c>
      <c r="E3405" t="s">
        <v>22</v>
      </c>
      <c r="F3405" s="2">
        <v>45216</v>
      </c>
      <c r="G3405" s="2">
        <v>45396</v>
      </c>
      <c r="H3405" s="11" t="str">
        <f ca="1" t="shared" si="212"/>
        <v>Expired</v>
      </c>
      <c r="I3405">
        <f t="shared" si="213"/>
        <v>2024</v>
      </c>
      <c r="J3405" t="str">
        <f t="shared" si="214"/>
        <v>April</v>
      </c>
      <c r="K3405" s="11">
        <f ca="1" t="shared" si="215"/>
        <v>-897</v>
      </c>
    </row>
    <row r="3406" spans="1:11">
      <c r="A3406">
        <v>13405</v>
      </c>
      <c r="B3406" t="s">
        <v>2930</v>
      </c>
      <c r="C3406" t="s">
        <v>9</v>
      </c>
      <c r="D3406" t="s">
        <v>38</v>
      </c>
      <c r="E3406" t="s">
        <v>11</v>
      </c>
      <c r="F3406" s="2">
        <v>45059</v>
      </c>
      <c r="G3406" s="2">
        <v>45424</v>
      </c>
      <c r="H3406" s="11" t="str">
        <f ca="1" t="shared" si="212"/>
        <v>Expired</v>
      </c>
      <c r="I3406">
        <f t="shared" si="213"/>
        <v>2024</v>
      </c>
      <c r="J3406" t="str">
        <f t="shared" si="214"/>
        <v>May</v>
      </c>
      <c r="K3406" s="11">
        <f ca="1" t="shared" si="215"/>
        <v>-869</v>
      </c>
    </row>
    <row r="3407" spans="1:11">
      <c r="A3407">
        <v>13406</v>
      </c>
      <c r="B3407" t="s">
        <v>2931</v>
      </c>
      <c r="C3407" t="s">
        <v>9</v>
      </c>
      <c r="D3407" t="s">
        <v>10</v>
      </c>
      <c r="E3407" t="s">
        <v>35</v>
      </c>
      <c r="F3407" s="2">
        <v>45617</v>
      </c>
      <c r="G3407" s="2">
        <v>45982</v>
      </c>
      <c r="H3407" s="11" t="str">
        <f ca="1" t="shared" si="212"/>
        <v>Expired</v>
      </c>
      <c r="I3407">
        <f t="shared" si="213"/>
        <v>2025</v>
      </c>
      <c r="J3407" t="str">
        <f t="shared" si="214"/>
        <v>November</v>
      </c>
      <c r="K3407" s="11">
        <f ca="1" t="shared" si="215"/>
        <v>-311</v>
      </c>
    </row>
    <row r="3408" spans="1:11">
      <c r="A3408">
        <v>13407</v>
      </c>
      <c r="B3408" t="s">
        <v>2256</v>
      </c>
      <c r="C3408" t="s">
        <v>21</v>
      </c>
      <c r="D3408" t="s">
        <v>26</v>
      </c>
      <c r="E3408" t="s">
        <v>16</v>
      </c>
      <c r="F3408" s="2">
        <v>44936</v>
      </c>
      <c r="G3408" s="2">
        <v>45301</v>
      </c>
      <c r="H3408" s="11" t="str">
        <f ca="1" t="shared" si="212"/>
        <v>Expired</v>
      </c>
      <c r="I3408">
        <f t="shared" si="213"/>
        <v>2024</v>
      </c>
      <c r="J3408" t="str">
        <f t="shared" si="214"/>
        <v>January</v>
      </c>
      <c r="K3408" s="11">
        <f ca="1" t="shared" si="215"/>
        <v>-992</v>
      </c>
    </row>
    <row r="3409" spans="1:11">
      <c r="A3409">
        <v>13408</v>
      </c>
      <c r="B3409" t="s">
        <v>2653</v>
      </c>
      <c r="C3409" t="s">
        <v>21</v>
      </c>
      <c r="D3409" t="s">
        <v>10</v>
      </c>
      <c r="E3409" t="s">
        <v>16</v>
      </c>
      <c r="F3409" s="2">
        <v>45135</v>
      </c>
      <c r="G3409" s="2">
        <v>45865</v>
      </c>
      <c r="H3409" s="11" t="str">
        <f ca="1" t="shared" si="212"/>
        <v>Expired</v>
      </c>
      <c r="I3409">
        <f t="shared" si="213"/>
        <v>2025</v>
      </c>
      <c r="J3409" t="str">
        <f t="shared" si="214"/>
        <v>July</v>
      </c>
      <c r="K3409" s="11">
        <f ca="1" t="shared" si="215"/>
        <v>-428</v>
      </c>
    </row>
    <row r="3410" spans="1:11">
      <c r="A3410">
        <v>13409</v>
      </c>
      <c r="B3410" t="s">
        <v>2932</v>
      </c>
      <c r="C3410" t="s">
        <v>9</v>
      </c>
      <c r="D3410" t="s">
        <v>26</v>
      </c>
      <c r="E3410" t="s">
        <v>30</v>
      </c>
      <c r="F3410" s="2">
        <v>45283</v>
      </c>
      <c r="G3410" s="2">
        <v>45463</v>
      </c>
      <c r="H3410" s="11" t="str">
        <f ca="1" t="shared" si="212"/>
        <v>Expired</v>
      </c>
      <c r="I3410">
        <f t="shared" si="213"/>
        <v>2024</v>
      </c>
      <c r="J3410" t="str">
        <f t="shared" si="214"/>
        <v>June</v>
      </c>
      <c r="K3410" s="11">
        <f ca="1" t="shared" si="215"/>
        <v>-830</v>
      </c>
    </row>
    <row r="3411" spans="1:11">
      <c r="A3411">
        <v>13410</v>
      </c>
      <c r="B3411" t="s">
        <v>2933</v>
      </c>
      <c r="C3411" t="s">
        <v>21</v>
      </c>
      <c r="D3411" t="s">
        <v>38</v>
      </c>
      <c r="E3411" t="s">
        <v>16</v>
      </c>
      <c r="F3411" s="2">
        <v>45445</v>
      </c>
      <c r="G3411" s="2">
        <v>46175</v>
      </c>
      <c r="H3411" s="11" t="str">
        <f ca="1" t="shared" si="212"/>
        <v>Expired</v>
      </c>
      <c r="I3411" s="11">
        <f t="shared" si="213"/>
        <v>2026</v>
      </c>
      <c r="J3411" s="11" t="str">
        <f t="shared" si="214"/>
        <v>June</v>
      </c>
      <c r="K3411" s="11">
        <f ca="1" t="shared" si="215"/>
        <v>-118</v>
      </c>
    </row>
    <row r="3412" spans="1:11">
      <c r="A3412">
        <v>13411</v>
      </c>
      <c r="B3412" t="s">
        <v>242</v>
      </c>
      <c r="C3412" t="s">
        <v>9</v>
      </c>
      <c r="D3412" t="s">
        <v>26</v>
      </c>
      <c r="E3412" t="s">
        <v>35</v>
      </c>
      <c r="F3412" s="2">
        <v>45234</v>
      </c>
      <c r="G3412" s="2">
        <v>45964</v>
      </c>
      <c r="H3412" s="11" t="str">
        <f ca="1" t="shared" si="212"/>
        <v>Expired</v>
      </c>
      <c r="I3412">
        <f t="shared" si="213"/>
        <v>2025</v>
      </c>
      <c r="J3412" t="str">
        <f t="shared" si="214"/>
        <v>November</v>
      </c>
      <c r="K3412" s="11">
        <f ca="1" t="shared" si="215"/>
        <v>-329</v>
      </c>
    </row>
    <row r="3413" spans="1:11">
      <c r="A3413">
        <v>13412</v>
      </c>
      <c r="B3413" t="s">
        <v>1739</v>
      </c>
      <c r="C3413" t="s">
        <v>21</v>
      </c>
      <c r="D3413" t="s">
        <v>10</v>
      </c>
      <c r="E3413" t="s">
        <v>35</v>
      </c>
      <c r="F3413" s="2">
        <v>45558</v>
      </c>
      <c r="G3413" s="2">
        <v>45738</v>
      </c>
      <c r="H3413" s="11" t="str">
        <f ca="1" t="shared" si="212"/>
        <v>Expired</v>
      </c>
      <c r="I3413">
        <f t="shared" si="213"/>
        <v>2025</v>
      </c>
      <c r="J3413" t="str">
        <f t="shared" si="214"/>
        <v>March</v>
      </c>
      <c r="K3413" s="11">
        <f ca="1" t="shared" si="215"/>
        <v>-555</v>
      </c>
    </row>
    <row r="3414" spans="1:11">
      <c r="A3414">
        <v>13413</v>
      </c>
      <c r="B3414" t="s">
        <v>2090</v>
      </c>
      <c r="C3414" t="s">
        <v>25</v>
      </c>
      <c r="D3414" t="s">
        <v>10</v>
      </c>
      <c r="E3414" t="s">
        <v>11</v>
      </c>
      <c r="F3414" s="2">
        <v>45309</v>
      </c>
      <c r="G3414" s="2">
        <v>46039</v>
      </c>
      <c r="H3414" s="11" t="str">
        <f ca="1" t="shared" si="212"/>
        <v>Expired</v>
      </c>
      <c r="I3414" s="11">
        <f t="shared" si="213"/>
        <v>2026</v>
      </c>
      <c r="J3414" s="11" t="str">
        <f t="shared" si="214"/>
        <v>January</v>
      </c>
      <c r="K3414" s="11">
        <f ca="1" t="shared" si="215"/>
        <v>-254</v>
      </c>
    </row>
    <row r="3415" spans="1:11">
      <c r="A3415">
        <v>13414</v>
      </c>
      <c r="B3415" t="s">
        <v>1989</v>
      </c>
      <c r="C3415" t="s">
        <v>21</v>
      </c>
      <c r="D3415" t="s">
        <v>26</v>
      </c>
      <c r="E3415" t="s">
        <v>30</v>
      </c>
      <c r="F3415" s="2">
        <v>45324</v>
      </c>
      <c r="G3415" s="2">
        <v>45504</v>
      </c>
      <c r="H3415" s="11" t="str">
        <f ca="1" t="shared" si="212"/>
        <v>Expired</v>
      </c>
      <c r="I3415">
        <f t="shared" si="213"/>
        <v>2024</v>
      </c>
      <c r="J3415" t="str">
        <f t="shared" si="214"/>
        <v>July</v>
      </c>
      <c r="K3415" s="11">
        <f ca="1" t="shared" si="215"/>
        <v>-789</v>
      </c>
    </row>
    <row r="3416" spans="1:11">
      <c r="A3416">
        <v>13415</v>
      </c>
      <c r="B3416" t="s">
        <v>2934</v>
      </c>
      <c r="C3416" t="s">
        <v>55</v>
      </c>
      <c r="D3416" t="s">
        <v>38</v>
      </c>
      <c r="E3416" t="s">
        <v>35</v>
      </c>
      <c r="F3416" s="2">
        <v>45518</v>
      </c>
      <c r="G3416" s="2">
        <v>45698</v>
      </c>
      <c r="H3416" s="11" t="str">
        <f ca="1" t="shared" si="212"/>
        <v>Expired</v>
      </c>
      <c r="I3416">
        <f t="shared" si="213"/>
        <v>2025</v>
      </c>
      <c r="J3416" t="str">
        <f t="shared" si="214"/>
        <v>February</v>
      </c>
      <c r="K3416" s="11">
        <f ca="1" t="shared" si="215"/>
        <v>-595</v>
      </c>
    </row>
    <row r="3417" spans="1:11">
      <c r="A3417">
        <v>13416</v>
      </c>
      <c r="B3417" t="s">
        <v>600</v>
      </c>
      <c r="C3417" t="s">
        <v>55</v>
      </c>
      <c r="D3417" t="s">
        <v>15</v>
      </c>
      <c r="E3417" t="s">
        <v>22</v>
      </c>
      <c r="F3417" s="2">
        <v>45487</v>
      </c>
      <c r="G3417" s="2">
        <v>45667</v>
      </c>
      <c r="H3417" s="11" t="str">
        <f ca="1" t="shared" si="212"/>
        <v>Expired</v>
      </c>
      <c r="I3417">
        <f t="shared" si="213"/>
        <v>2025</v>
      </c>
      <c r="J3417" t="str">
        <f t="shared" si="214"/>
        <v>January</v>
      </c>
      <c r="K3417" s="11">
        <f ca="1" t="shared" si="215"/>
        <v>-626</v>
      </c>
    </row>
    <row r="3418" spans="1:11">
      <c r="A3418">
        <v>13417</v>
      </c>
      <c r="B3418" t="s">
        <v>2935</v>
      </c>
      <c r="C3418" t="s">
        <v>55</v>
      </c>
      <c r="D3418" t="s">
        <v>38</v>
      </c>
      <c r="E3418" t="s">
        <v>22</v>
      </c>
      <c r="F3418" s="2">
        <v>45196</v>
      </c>
      <c r="G3418" s="2">
        <v>45376</v>
      </c>
      <c r="H3418" s="11" t="str">
        <f ca="1" t="shared" si="212"/>
        <v>Expired</v>
      </c>
      <c r="I3418">
        <f t="shared" si="213"/>
        <v>2024</v>
      </c>
      <c r="J3418" t="str">
        <f t="shared" si="214"/>
        <v>March</v>
      </c>
      <c r="K3418" s="11">
        <f ca="1" t="shared" si="215"/>
        <v>-917</v>
      </c>
    </row>
    <row r="3419" spans="1:11">
      <c r="A3419">
        <v>13418</v>
      </c>
      <c r="B3419" t="s">
        <v>1758</v>
      </c>
      <c r="C3419" t="s">
        <v>55</v>
      </c>
      <c r="D3419" t="s">
        <v>15</v>
      </c>
      <c r="E3419" t="s">
        <v>30</v>
      </c>
      <c r="F3419" s="2">
        <v>45623</v>
      </c>
      <c r="G3419" s="2">
        <v>45803</v>
      </c>
      <c r="H3419" s="11" t="str">
        <f ca="1" t="shared" si="212"/>
        <v>Expired</v>
      </c>
      <c r="I3419">
        <f t="shared" si="213"/>
        <v>2025</v>
      </c>
      <c r="J3419" t="str">
        <f t="shared" si="214"/>
        <v>May</v>
      </c>
      <c r="K3419" s="11">
        <f ca="1" t="shared" si="215"/>
        <v>-490</v>
      </c>
    </row>
    <row r="3420" spans="1:11">
      <c r="A3420">
        <v>13419</v>
      </c>
      <c r="B3420" t="s">
        <v>2936</v>
      </c>
      <c r="C3420" t="s">
        <v>14</v>
      </c>
      <c r="D3420" t="s">
        <v>18</v>
      </c>
      <c r="E3420" t="s">
        <v>35</v>
      </c>
      <c r="F3420" s="2">
        <v>45222</v>
      </c>
      <c r="G3420" s="2">
        <v>45587</v>
      </c>
      <c r="H3420" s="11" t="str">
        <f ca="1" t="shared" si="212"/>
        <v>Expired</v>
      </c>
      <c r="I3420">
        <f t="shared" si="213"/>
        <v>2024</v>
      </c>
      <c r="J3420" t="str">
        <f t="shared" si="214"/>
        <v>October</v>
      </c>
      <c r="K3420" s="11">
        <f ca="1" t="shared" si="215"/>
        <v>-706</v>
      </c>
    </row>
    <row r="3421" spans="1:11">
      <c r="A3421">
        <v>13420</v>
      </c>
      <c r="B3421" t="s">
        <v>2937</v>
      </c>
      <c r="C3421" t="s">
        <v>21</v>
      </c>
      <c r="D3421" t="s">
        <v>26</v>
      </c>
      <c r="E3421" t="s">
        <v>16</v>
      </c>
      <c r="F3421" s="2">
        <v>45329</v>
      </c>
      <c r="G3421" s="2">
        <v>45694</v>
      </c>
      <c r="H3421" s="11" t="str">
        <f ca="1" t="shared" si="212"/>
        <v>Expired</v>
      </c>
      <c r="I3421">
        <f t="shared" si="213"/>
        <v>2025</v>
      </c>
      <c r="J3421" t="str">
        <f t="shared" si="214"/>
        <v>February</v>
      </c>
      <c r="K3421" s="11">
        <f ca="1" t="shared" si="215"/>
        <v>-599</v>
      </c>
    </row>
    <row r="3422" spans="1:11">
      <c r="A3422">
        <v>13421</v>
      </c>
      <c r="B3422" t="s">
        <v>2938</v>
      </c>
      <c r="C3422" t="s">
        <v>21</v>
      </c>
      <c r="D3422" t="s">
        <v>10</v>
      </c>
      <c r="E3422" t="s">
        <v>30</v>
      </c>
      <c r="F3422" s="2">
        <v>44935</v>
      </c>
      <c r="G3422" s="2">
        <v>45115</v>
      </c>
      <c r="H3422" s="11" t="str">
        <f ca="1" t="shared" si="212"/>
        <v>Expired</v>
      </c>
      <c r="I3422">
        <f t="shared" si="213"/>
        <v>2023</v>
      </c>
      <c r="J3422" t="str">
        <f t="shared" si="214"/>
        <v>July</v>
      </c>
      <c r="K3422" s="11">
        <f ca="1" t="shared" si="215"/>
        <v>-1178</v>
      </c>
    </row>
    <row r="3423" spans="1:11">
      <c r="A3423">
        <v>13422</v>
      </c>
      <c r="B3423" t="s">
        <v>2939</v>
      </c>
      <c r="C3423" t="s">
        <v>9</v>
      </c>
      <c r="D3423" t="s">
        <v>26</v>
      </c>
      <c r="E3423" t="s">
        <v>22</v>
      </c>
      <c r="F3423" s="2">
        <v>45144</v>
      </c>
      <c r="G3423" s="2">
        <v>45509</v>
      </c>
      <c r="H3423" s="11" t="str">
        <f ca="1" t="shared" si="212"/>
        <v>Expired</v>
      </c>
      <c r="I3423">
        <f t="shared" si="213"/>
        <v>2024</v>
      </c>
      <c r="J3423" t="str">
        <f t="shared" si="214"/>
        <v>August</v>
      </c>
      <c r="K3423" s="11">
        <f ca="1" t="shared" si="215"/>
        <v>-784</v>
      </c>
    </row>
    <row r="3424" spans="1:11">
      <c r="A3424">
        <v>13423</v>
      </c>
      <c r="B3424" t="s">
        <v>2940</v>
      </c>
      <c r="C3424" t="s">
        <v>21</v>
      </c>
      <c r="D3424" t="s">
        <v>38</v>
      </c>
      <c r="E3424" t="s">
        <v>11</v>
      </c>
      <c r="F3424" s="2">
        <v>45219</v>
      </c>
      <c r="G3424" s="2">
        <v>45399</v>
      </c>
      <c r="H3424" s="11" t="str">
        <f ca="1" t="shared" si="212"/>
        <v>Expired</v>
      </c>
      <c r="I3424">
        <f t="shared" si="213"/>
        <v>2024</v>
      </c>
      <c r="J3424" t="str">
        <f t="shared" si="214"/>
        <v>April</v>
      </c>
      <c r="K3424" s="11">
        <f ca="1" t="shared" si="215"/>
        <v>-894</v>
      </c>
    </row>
    <row r="3425" spans="1:11">
      <c r="A3425">
        <v>13424</v>
      </c>
      <c r="B3425" t="s">
        <v>2941</v>
      </c>
      <c r="C3425" t="s">
        <v>25</v>
      </c>
      <c r="D3425" t="s">
        <v>18</v>
      </c>
      <c r="E3425" t="s">
        <v>35</v>
      </c>
      <c r="F3425" s="2">
        <v>44989</v>
      </c>
      <c r="G3425" s="2">
        <v>45719</v>
      </c>
      <c r="H3425" s="11" t="str">
        <f ca="1" t="shared" si="212"/>
        <v>Expired</v>
      </c>
      <c r="I3425">
        <f t="shared" si="213"/>
        <v>2025</v>
      </c>
      <c r="J3425" t="str">
        <f t="shared" si="214"/>
        <v>March</v>
      </c>
      <c r="K3425" s="11">
        <f ca="1" t="shared" si="215"/>
        <v>-574</v>
      </c>
    </row>
    <row r="3426" spans="1:11">
      <c r="A3426">
        <v>13425</v>
      </c>
      <c r="B3426" t="s">
        <v>2942</v>
      </c>
      <c r="C3426" t="s">
        <v>14</v>
      </c>
      <c r="D3426" t="s">
        <v>18</v>
      </c>
      <c r="E3426" t="s">
        <v>11</v>
      </c>
      <c r="F3426" s="2">
        <v>45153</v>
      </c>
      <c r="G3426" s="2">
        <v>45518</v>
      </c>
      <c r="H3426" s="11" t="str">
        <f ca="1" t="shared" si="212"/>
        <v>Expired</v>
      </c>
      <c r="I3426">
        <f t="shared" si="213"/>
        <v>2024</v>
      </c>
      <c r="J3426" t="str">
        <f t="shared" si="214"/>
        <v>August</v>
      </c>
      <c r="K3426" s="11">
        <f ca="1" t="shared" si="215"/>
        <v>-775</v>
      </c>
    </row>
    <row r="3427" spans="1:11">
      <c r="A3427">
        <v>13426</v>
      </c>
      <c r="B3427" t="s">
        <v>2943</v>
      </c>
      <c r="C3427" t="s">
        <v>9</v>
      </c>
      <c r="D3427" t="s">
        <v>26</v>
      </c>
      <c r="E3427" t="s">
        <v>16</v>
      </c>
      <c r="F3427" s="2">
        <v>45512</v>
      </c>
      <c r="G3427" s="2">
        <v>45692</v>
      </c>
      <c r="H3427" s="11" t="str">
        <f ca="1" t="shared" si="212"/>
        <v>Expired</v>
      </c>
      <c r="I3427">
        <f t="shared" si="213"/>
        <v>2025</v>
      </c>
      <c r="J3427" t="str">
        <f t="shared" si="214"/>
        <v>February</v>
      </c>
      <c r="K3427" s="11">
        <f ca="1" t="shared" si="215"/>
        <v>-601</v>
      </c>
    </row>
    <row r="3428" spans="1:11">
      <c r="A3428">
        <v>13427</v>
      </c>
      <c r="B3428" t="s">
        <v>2665</v>
      </c>
      <c r="C3428" t="s">
        <v>14</v>
      </c>
      <c r="D3428" t="s">
        <v>26</v>
      </c>
      <c r="E3428" t="s">
        <v>30</v>
      </c>
      <c r="F3428" s="2">
        <v>45177</v>
      </c>
      <c r="G3428" s="2">
        <v>45357</v>
      </c>
      <c r="H3428" s="11" t="str">
        <f ca="1" t="shared" si="212"/>
        <v>Expired</v>
      </c>
      <c r="I3428">
        <f t="shared" si="213"/>
        <v>2024</v>
      </c>
      <c r="J3428" t="str">
        <f t="shared" si="214"/>
        <v>March</v>
      </c>
      <c r="K3428" s="11">
        <f ca="1" t="shared" si="215"/>
        <v>-936</v>
      </c>
    </row>
    <row r="3429" spans="1:11">
      <c r="A3429">
        <v>13428</v>
      </c>
      <c r="B3429" t="s">
        <v>2944</v>
      </c>
      <c r="C3429" t="s">
        <v>28</v>
      </c>
      <c r="D3429" t="s">
        <v>38</v>
      </c>
      <c r="E3429" t="s">
        <v>35</v>
      </c>
      <c r="F3429" s="2">
        <v>45186</v>
      </c>
      <c r="G3429" s="2">
        <v>45366</v>
      </c>
      <c r="H3429" s="11" t="str">
        <f ca="1" t="shared" si="212"/>
        <v>Expired</v>
      </c>
      <c r="I3429">
        <f t="shared" si="213"/>
        <v>2024</v>
      </c>
      <c r="J3429" t="str">
        <f t="shared" si="214"/>
        <v>March</v>
      </c>
      <c r="K3429" s="11">
        <f ca="1" t="shared" si="215"/>
        <v>-927</v>
      </c>
    </row>
    <row r="3430" spans="1:11">
      <c r="A3430">
        <v>13429</v>
      </c>
      <c r="B3430" t="s">
        <v>2945</v>
      </c>
      <c r="C3430" t="s">
        <v>9</v>
      </c>
      <c r="D3430" t="s">
        <v>26</v>
      </c>
      <c r="E3430" t="s">
        <v>22</v>
      </c>
      <c r="F3430" s="2">
        <v>45329</v>
      </c>
      <c r="G3430" s="2">
        <v>45694</v>
      </c>
      <c r="H3430" s="11" t="str">
        <f ca="1" t="shared" si="212"/>
        <v>Expired</v>
      </c>
      <c r="I3430">
        <f t="shared" si="213"/>
        <v>2025</v>
      </c>
      <c r="J3430" t="str">
        <f t="shared" si="214"/>
        <v>February</v>
      </c>
      <c r="K3430" s="11">
        <f ca="1" t="shared" si="215"/>
        <v>-599</v>
      </c>
    </row>
    <row r="3431" spans="1:11">
      <c r="A3431">
        <v>13430</v>
      </c>
      <c r="B3431" t="s">
        <v>2946</v>
      </c>
      <c r="C3431" t="s">
        <v>28</v>
      </c>
      <c r="D3431" t="s">
        <v>26</v>
      </c>
      <c r="E3431" t="s">
        <v>30</v>
      </c>
      <c r="F3431" s="2">
        <v>45621</v>
      </c>
      <c r="G3431" s="2">
        <v>45986</v>
      </c>
      <c r="H3431" s="11" t="str">
        <f ca="1" t="shared" si="212"/>
        <v>Expired</v>
      </c>
      <c r="I3431">
        <f t="shared" si="213"/>
        <v>2025</v>
      </c>
      <c r="J3431" t="str">
        <f t="shared" si="214"/>
        <v>November</v>
      </c>
      <c r="K3431" s="11">
        <f ca="1" t="shared" si="215"/>
        <v>-307</v>
      </c>
    </row>
    <row r="3432" spans="1:11">
      <c r="A3432">
        <v>13431</v>
      </c>
      <c r="B3432" t="s">
        <v>2947</v>
      </c>
      <c r="C3432" t="s">
        <v>25</v>
      </c>
      <c r="D3432" t="s">
        <v>15</v>
      </c>
      <c r="E3432" t="s">
        <v>35</v>
      </c>
      <c r="F3432" s="2">
        <v>45483</v>
      </c>
      <c r="G3432" s="2">
        <v>45848</v>
      </c>
      <c r="H3432" s="11" t="str">
        <f ca="1" t="shared" si="212"/>
        <v>Expired</v>
      </c>
      <c r="I3432">
        <f t="shared" si="213"/>
        <v>2025</v>
      </c>
      <c r="J3432" t="str">
        <f t="shared" si="214"/>
        <v>July</v>
      </c>
      <c r="K3432" s="11">
        <f ca="1" t="shared" si="215"/>
        <v>-445</v>
      </c>
    </row>
    <row r="3433" spans="1:11">
      <c r="A3433">
        <v>13432</v>
      </c>
      <c r="B3433" t="s">
        <v>2948</v>
      </c>
      <c r="C3433" t="s">
        <v>21</v>
      </c>
      <c r="D3433" t="s">
        <v>26</v>
      </c>
      <c r="E3433" t="s">
        <v>11</v>
      </c>
      <c r="F3433" s="2">
        <v>45534</v>
      </c>
      <c r="G3433" s="2">
        <v>46264</v>
      </c>
      <c r="H3433" s="11" t="str">
        <f ca="1" t="shared" si="212"/>
        <v>Expired</v>
      </c>
      <c r="I3433" s="11">
        <f t="shared" si="213"/>
        <v>2026</v>
      </c>
      <c r="J3433" s="11" t="str">
        <f t="shared" si="214"/>
        <v>August</v>
      </c>
      <c r="K3433" s="11">
        <f ca="1" t="shared" si="215"/>
        <v>-29</v>
      </c>
    </row>
    <row r="3434" spans="1:11">
      <c r="A3434">
        <v>13433</v>
      </c>
      <c r="B3434" t="s">
        <v>1918</v>
      </c>
      <c r="C3434" t="s">
        <v>25</v>
      </c>
      <c r="D3434" t="s">
        <v>18</v>
      </c>
      <c r="E3434" t="s">
        <v>22</v>
      </c>
      <c r="F3434" s="2">
        <v>44974</v>
      </c>
      <c r="G3434" s="2">
        <v>45154</v>
      </c>
      <c r="H3434" s="11" t="str">
        <f ca="1" t="shared" si="212"/>
        <v>Expired</v>
      </c>
      <c r="I3434">
        <f t="shared" si="213"/>
        <v>2023</v>
      </c>
      <c r="J3434" t="str">
        <f t="shared" si="214"/>
        <v>August</v>
      </c>
      <c r="K3434" s="11">
        <f ca="1" t="shared" si="215"/>
        <v>-1139</v>
      </c>
    </row>
    <row r="3435" spans="1:11">
      <c r="A3435">
        <v>13434</v>
      </c>
      <c r="B3435" t="s">
        <v>246</v>
      </c>
      <c r="C3435" t="s">
        <v>55</v>
      </c>
      <c r="D3435" t="s">
        <v>18</v>
      </c>
      <c r="E3435" t="s">
        <v>16</v>
      </c>
      <c r="F3435" s="2">
        <v>45071</v>
      </c>
      <c r="G3435" s="2">
        <v>45436</v>
      </c>
      <c r="H3435" s="11" t="str">
        <f ca="1" t="shared" si="212"/>
        <v>Expired</v>
      </c>
      <c r="I3435">
        <f t="shared" si="213"/>
        <v>2024</v>
      </c>
      <c r="J3435" t="str">
        <f t="shared" si="214"/>
        <v>May</v>
      </c>
      <c r="K3435" s="11">
        <f ca="1" t="shared" si="215"/>
        <v>-857</v>
      </c>
    </row>
    <row r="3436" spans="1:11">
      <c r="A3436">
        <v>13435</v>
      </c>
      <c r="B3436" t="s">
        <v>2949</v>
      </c>
      <c r="C3436" t="s">
        <v>28</v>
      </c>
      <c r="D3436" t="s">
        <v>18</v>
      </c>
      <c r="E3436" t="s">
        <v>16</v>
      </c>
      <c r="F3436" s="2">
        <v>45188</v>
      </c>
      <c r="G3436" s="2">
        <v>45553</v>
      </c>
      <c r="H3436" s="11" t="str">
        <f ca="1" t="shared" si="212"/>
        <v>Expired</v>
      </c>
      <c r="I3436">
        <f t="shared" si="213"/>
        <v>2024</v>
      </c>
      <c r="J3436" t="str">
        <f t="shared" si="214"/>
        <v>September</v>
      </c>
      <c r="K3436" s="11">
        <f ca="1" t="shared" si="215"/>
        <v>-740</v>
      </c>
    </row>
    <row r="3437" spans="1:11">
      <c r="A3437">
        <v>13436</v>
      </c>
      <c r="B3437" t="s">
        <v>2950</v>
      </c>
      <c r="C3437" t="s">
        <v>14</v>
      </c>
      <c r="D3437" t="s">
        <v>15</v>
      </c>
      <c r="E3437" t="s">
        <v>11</v>
      </c>
      <c r="F3437" s="2">
        <v>44928</v>
      </c>
      <c r="G3437" s="2">
        <v>45293</v>
      </c>
      <c r="H3437" s="11" t="str">
        <f ca="1" t="shared" si="212"/>
        <v>Expired</v>
      </c>
      <c r="I3437">
        <f t="shared" si="213"/>
        <v>2024</v>
      </c>
      <c r="J3437" t="str">
        <f t="shared" si="214"/>
        <v>January</v>
      </c>
      <c r="K3437" s="11">
        <f ca="1" t="shared" si="215"/>
        <v>-1000</v>
      </c>
    </row>
    <row r="3438" spans="1:11">
      <c r="A3438">
        <v>13437</v>
      </c>
      <c r="B3438" t="s">
        <v>2951</v>
      </c>
      <c r="C3438" t="s">
        <v>25</v>
      </c>
      <c r="D3438" t="s">
        <v>18</v>
      </c>
      <c r="E3438" t="s">
        <v>11</v>
      </c>
      <c r="F3438" s="2">
        <v>45490</v>
      </c>
      <c r="G3438" s="2">
        <v>45670</v>
      </c>
      <c r="H3438" s="11" t="str">
        <f ca="1" t="shared" si="212"/>
        <v>Expired</v>
      </c>
      <c r="I3438">
        <f t="shared" si="213"/>
        <v>2025</v>
      </c>
      <c r="J3438" t="str">
        <f t="shared" si="214"/>
        <v>January</v>
      </c>
      <c r="K3438" s="11">
        <f ca="1" t="shared" si="215"/>
        <v>-623</v>
      </c>
    </row>
    <row r="3439" spans="1:11">
      <c r="A3439">
        <v>13438</v>
      </c>
      <c r="B3439" t="s">
        <v>1192</v>
      </c>
      <c r="C3439" t="s">
        <v>55</v>
      </c>
      <c r="D3439" t="s">
        <v>18</v>
      </c>
      <c r="E3439" t="s">
        <v>16</v>
      </c>
      <c r="F3439" s="2">
        <v>45589</v>
      </c>
      <c r="G3439" s="2">
        <v>46319</v>
      </c>
      <c r="H3439" s="11" t="str">
        <f ca="1" t="shared" si="212"/>
        <v>Expiring_Soon</v>
      </c>
      <c r="I3439" s="11">
        <f t="shared" si="213"/>
        <v>2026</v>
      </c>
      <c r="J3439" s="11" t="str">
        <f t="shared" si="214"/>
        <v>October</v>
      </c>
      <c r="K3439" s="11">
        <f ca="1" t="shared" si="215"/>
        <v>26</v>
      </c>
    </row>
    <row r="3440" spans="1:11">
      <c r="A3440">
        <v>13439</v>
      </c>
      <c r="B3440" t="s">
        <v>2656</v>
      </c>
      <c r="C3440" t="s">
        <v>9</v>
      </c>
      <c r="D3440" t="s">
        <v>10</v>
      </c>
      <c r="E3440" t="s">
        <v>35</v>
      </c>
      <c r="F3440" s="2">
        <v>45054</v>
      </c>
      <c r="G3440" s="2">
        <v>45784</v>
      </c>
      <c r="H3440" s="11" t="str">
        <f ca="1" t="shared" si="212"/>
        <v>Expired</v>
      </c>
      <c r="I3440">
        <f t="shared" si="213"/>
        <v>2025</v>
      </c>
      <c r="J3440" t="str">
        <f t="shared" si="214"/>
        <v>May</v>
      </c>
      <c r="K3440" s="11">
        <f ca="1" t="shared" si="215"/>
        <v>-509</v>
      </c>
    </row>
    <row r="3441" spans="1:11">
      <c r="A3441">
        <v>13440</v>
      </c>
      <c r="B3441" t="s">
        <v>2185</v>
      </c>
      <c r="C3441" t="s">
        <v>14</v>
      </c>
      <c r="D3441" t="s">
        <v>26</v>
      </c>
      <c r="E3441" t="s">
        <v>30</v>
      </c>
      <c r="F3441" s="2">
        <v>45506</v>
      </c>
      <c r="G3441" s="2">
        <v>45686</v>
      </c>
      <c r="H3441" s="11" t="str">
        <f ca="1" t="shared" si="212"/>
        <v>Expired</v>
      </c>
      <c r="I3441">
        <f t="shared" si="213"/>
        <v>2025</v>
      </c>
      <c r="J3441" t="str">
        <f t="shared" si="214"/>
        <v>January</v>
      </c>
      <c r="K3441" s="11">
        <f ca="1" t="shared" si="215"/>
        <v>-607</v>
      </c>
    </row>
    <row r="3442" spans="1:11">
      <c r="A3442">
        <v>13441</v>
      </c>
      <c r="B3442" t="s">
        <v>2773</v>
      </c>
      <c r="C3442" t="s">
        <v>9</v>
      </c>
      <c r="D3442" t="s">
        <v>15</v>
      </c>
      <c r="E3442" t="s">
        <v>22</v>
      </c>
      <c r="F3442" s="2">
        <v>45143</v>
      </c>
      <c r="G3442" s="2">
        <v>45873</v>
      </c>
      <c r="H3442" s="11" t="str">
        <f ca="1" t="shared" si="212"/>
        <v>Expired</v>
      </c>
      <c r="I3442">
        <f t="shared" si="213"/>
        <v>2025</v>
      </c>
      <c r="J3442" t="str">
        <f t="shared" si="214"/>
        <v>August</v>
      </c>
      <c r="K3442" s="11">
        <f ca="1" t="shared" si="215"/>
        <v>-420</v>
      </c>
    </row>
    <row r="3443" spans="1:11">
      <c r="A3443">
        <v>13442</v>
      </c>
      <c r="B3443" t="s">
        <v>2952</v>
      </c>
      <c r="C3443" t="s">
        <v>28</v>
      </c>
      <c r="D3443" t="s">
        <v>15</v>
      </c>
      <c r="E3443" t="s">
        <v>16</v>
      </c>
      <c r="F3443" s="2">
        <v>45529</v>
      </c>
      <c r="G3443" s="2">
        <v>45894</v>
      </c>
      <c r="H3443" s="11" t="str">
        <f ca="1" t="shared" si="212"/>
        <v>Expired</v>
      </c>
      <c r="I3443">
        <f t="shared" si="213"/>
        <v>2025</v>
      </c>
      <c r="J3443" t="str">
        <f t="shared" si="214"/>
        <v>August</v>
      </c>
      <c r="K3443" s="11">
        <f ca="1" t="shared" si="215"/>
        <v>-399</v>
      </c>
    </row>
    <row r="3444" spans="1:11">
      <c r="A3444">
        <v>13443</v>
      </c>
      <c r="B3444" t="s">
        <v>2953</v>
      </c>
      <c r="C3444" t="s">
        <v>14</v>
      </c>
      <c r="D3444" t="s">
        <v>38</v>
      </c>
      <c r="E3444" t="s">
        <v>11</v>
      </c>
      <c r="F3444" s="2">
        <v>45023</v>
      </c>
      <c r="G3444" s="2">
        <v>45388</v>
      </c>
      <c r="H3444" s="11" t="str">
        <f ca="1" t="shared" si="212"/>
        <v>Expired</v>
      </c>
      <c r="I3444">
        <f t="shared" si="213"/>
        <v>2024</v>
      </c>
      <c r="J3444" t="str">
        <f t="shared" si="214"/>
        <v>April</v>
      </c>
      <c r="K3444" s="11">
        <f ca="1" t="shared" si="215"/>
        <v>-905</v>
      </c>
    </row>
    <row r="3445" spans="1:11">
      <c r="A3445">
        <v>13444</v>
      </c>
      <c r="B3445" t="s">
        <v>2954</v>
      </c>
      <c r="C3445" t="s">
        <v>9</v>
      </c>
      <c r="D3445" t="s">
        <v>26</v>
      </c>
      <c r="E3445" t="s">
        <v>30</v>
      </c>
      <c r="F3445" s="2">
        <v>45169</v>
      </c>
      <c r="G3445" s="2">
        <v>45534</v>
      </c>
      <c r="H3445" s="11" t="str">
        <f ca="1" t="shared" si="212"/>
        <v>Expired</v>
      </c>
      <c r="I3445">
        <f t="shared" si="213"/>
        <v>2024</v>
      </c>
      <c r="J3445" t="str">
        <f t="shared" si="214"/>
        <v>August</v>
      </c>
      <c r="K3445" s="11">
        <f ca="1" t="shared" si="215"/>
        <v>-759</v>
      </c>
    </row>
    <row r="3446" spans="1:11">
      <c r="A3446">
        <v>13445</v>
      </c>
      <c r="B3446" t="s">
        <v>2955</v>
      </c>
      <c r="C3446" t="s">
        <v>21</v>
      </c>
      <c r="D3446" t="s">
        <v>26</v>
      </c>
      <c r="E3446" t="s">
        <v>35</v>
      </c>
      <c r="F3446" s="2">
        <v>45311</v>
      </c>
      <c r="G3446" s="2">
        <v>46041</v>
      </c>
      <c r="H3446" s="11" t="str">
        <f ca="1" t="shared" si="212"/>
        <v>Expired</v>
      </c>
      <c r="I3446" s="11">
        <f t="shared" si="213"/>
        <v>2026</v>
      </c>
      <c r="J3446" s="11" t="str">
        <f t="shared" si="214"/>
        <v>January</v>
      </c>
      <c r="K3446" s="11">
        <f ca="1" t="shared" si="215"/>
        <v>-252</v>
      </c>
    </row>
    <row r="3447" spans="1:11">
      <c r="A3447">
        <v>13446</v>
      </c>
      <c r="B3447" t="s">
        <v>2956</v>
      </c>
      <c r="C3447" t="s">
        <v>28</v>
      </c>
      <c r="D3447" t="s">
        <v>15</v>
      </c>
      <c r="E3447" t="s">
        <v>22</v>
      </c>
      <c r="F3447" s="2">
        <v>45103</v>
      </c>
      <c r="G3447" s="2">
        <v>45833</v>
      </c>
      <c r="H3447" s="11" t="str">
        <f ca="1" t="shared" si="212"/>
        <v>Expired</v>
      </c>
      <c r="I3447">
        <f t="shared" si="213"/>
        <v>2025</v>
      </c>
      <c r="J3447" t="str">
        <f t="shared" si="214"/>
        <v>June</v>
      </c>
      <c r="K3447" s="11">
        <f ca="1" t="shared" si="215"/>
        <v>-460</v>
      </c>
    </row>
    <row r="3448" spans="1:11">
      <c r="A3448">
        <v>13447</v>
      </c>
      <c r="B3448" t="s">
        <v>2957</v>
      </c>
      <c r="C3448" t="s">
        <v>25</v>
      </c>
      <c r="D3448" t="s">
        <v>26</v>
      </c>
      <c r="E3448" t="s">
        <v>16</v>
      </c>
      <c r="F3448" s="2">
        <v>45453</v>
      </c>
      <c r="G3448" s="2">
        <v>45633</v>
      </c>
      <c r="H3448" s="11" t="str">
        <f ca="1" t="shared" si="212"/>
        <v>Expired</v>
      </c>
      <c r="I3448">
        <f t="shared" si="213"/>
        <v>2024</v>
      </c>
      <c r="J3448" t="str">
        <f t="shared" si="214"/>
        <v>December</v>
      </c>
      <c r="K3448" s="11">
        <f ca="1" t="shared" si="215"/>
        <v>-660</v>
      </c>
    </row>
    <row r="3449" spans="1:11">
      <c r="A3449">
        <v>13448</v>
      </c>
      <c r="B3449" t="s">
        <v>2958</v>
      </c>
      <c r="C3449" t="s">
        <v>21</v>
      </c>
      <c r="D3449" t="s">
        <v>26</v>
      </c>
      <c r="E3449" t="s">
        <v>16</v>
      </c>
      <c r="F3449" s="2">
        <v>45108</v>
      </c>
      <c r="G3449" s="2">
        <v>45838</v>
      </c>
      <c r="H3449" s="11" t="str">
        <f ca="1" t="shared" si="212"/>
        <v>Expired</v>
      </c>
      <c r="I3449">
        <f t="shared" si="213"/>
        <v>2025</v>
      </c>
      <c r="J3449" t="str">
        <f t="shared" si="214"/>
        <v>June</v>
      </c>
      <c r="K3449" s="11">
        <f ca="1" t="shared" si="215"/>
        <v>-455</v>
      </c>
    </row>
    <row r="3450" spans="1:11">
      <c r="A3450">
        <v>13449</v>
      </c>
      <c r="B3450" t="s">
        <v>1297</v>
      </c>
      <c r="C3450" t="s">
        <v>25</v>
      </c>
      <c r="D3450" t="s">
        <v>15</v>
      </c>
      <c r="E3450" t="s">
        <v>11</v>
      </c>
      <c r="F3450" s="2">
        <v>45567</v>
      </c>
      <c r="G3450" s="2">
        <v>45747</v>
      </c>
      <c r="H3450" s="11" t="str">
        <f ca="1" t="shared" si="212"/>
        <v>Expired</v>
      </c>
      <c r="I3450">
        <f t="shared" si="213"/>
        <v>2025</v>
      </c>
      <c r="J3450" t="str">
        <f t="shared" si="214"/>
        <v>March</v>
      </c>
      <c r="K3450" s="11">
        <f ca="1" t="shared" si="215"/>
        <v>-546</v>
      </c>
    </row>
    <row r="3451" spans="1:11">
      <c r="A3451">
        <v>13450</v>
      </c>
      <c r="B3451" t="s">
        <v>2959</v>
      </c>
      <c r="C3451" t="s">
        <v>9</v>
      </c>
      <c r="D3451" t="s">
        <v>10</v>
      </c>
      <c r="E3451" t="s">
        <v>16</v>
      </c>
      <c r="F3451" s="2">
        <v>45211</v>
      </c>
      <c r="G3451" s="2">
        <v>45576</v>
      </c>
      <c r="H3451" s="11" t="str">
        <f ca="1" t="shared" si="212"/>
        <v>Expired</v>
      </c>
      <c r="I3451">
        <f t="shared" si="213"/>
        <v>2024</v>
      </c>
      <c r="J3451" t="str">
        <f t="shared" si="214"/>
        <v>October</v>
      </c>
      <c r="K3451" s="11">
        <f ca="1" t="shared" si="215"/>
        <v>-717</v>
      </c>
    </row>
    <row r="3452" spans="1:11">
      <c r="A3452">
        <v>13451</v>
      </c>
      <c r="B3452" t="s">
        <v>2960</v>
      </c>
      <c r="C3452" t="s">
        <v>14</v>
      </c>
      <c r="D3452" t="s">
        <v>18</v>
      </c>
      <c r="E3452" t="s">
        <v>11</v>
      </c>
      <c r="F3452" s="2">
        <v>45464</v>
      </c>
      <c r="G3452" s="2">
        <v>46194</v>
      </c>
      <c r="H3452" s="11" t="str">
        <f ca="1" t="shared" si="212"/>
        <v>Expired</v>
      </c>
      <c r="I3452" s="11">
        <f t="shared" si="213"/>
        <v>2026</v>
      </c>
      <c r="J3452" s="11" t="str">
        <f t="shared" si="214"/>
        <v>June</v>
      </c>
      <c r="K3452" s="11">
        <f ca="1" t="shared" si="215"/>
        <v>-99</v>
      </c>
    </row>
    <row r="3453" spans="1:11">
      <c r="A3453">
        <v>13452</v>
      </c>
      <c r="B3453" t="s">
        <v>2961</v>
      </c>
      <c r="C3453" t="s">
        <v>55</v>
      </c>
      <c r="D3453" t="s">
        <v>10</v>
      </c>
      <c r="E3453" t="s">
        <v>35</v>
      </c>
      <c r="F3453" s="2">
        <v>45543</v>
      </c>
      <c r="G3453" s="2">
        <v>46273</v>
      </c>
      <c r="H3453" s="11" t="str">
        <f ca="1" t="shared" si="212"/>
        <v>Expired</v>
      </c>
      <c r="I3453" s="11">
        <f t="shared" si="213"/>
        <v>2026</v>
      </c>
      <c r="J3453" s="11" t="str">
        <f t="shared" si="214"/>
        <v>September</v>
      </c>
      <c r="K3453" s="11">
        <f ca="1" t="shared" si="215"/>
        <v>-20</v>
      </c>
    </row>
    <row r="3454" spans="1:11">
      <c r="A3454">
        <v>13453</v>
      </c>
      <c r="B3454" t="s">
        <v>1498</v>
      </c>
      <c r="C3454" t="s">
        <v>14</v>
      </c>
      <c r="D3454" t="s">
        <v>18</v>
      </c>
      <c r="E3454" t="s">
        <v>16</v>
      </c>
      <c r="F3454" s="2">
        <v>45057</v>
      </c>
      <c r="G3454" s="2">
        <v>45237</v>
      </c>
      <c r="H3454" s="11" t="str">
        <f ca="1" t="shared" si="212"/>
        <v>Expired</v>
      </c>
      <c r="I3454">
        <f t="shared" si="213"/>
        <v>2023</v>
      </c>
      <c r="J3454" t="str">
        <f t="shared" si="214"/>
        <v>November</v>
      </c>
      <c r="K3454" s="11">
        <f ca="1" t="shared" si="215"/>
        <v>-1056</v>
      </c>
    </row>
    <row r="3455" spans="1:11">
      <c r="A3455">
        <v>13454</v>
      </c>
      <c r="B3455" t="s">
        <v>1062</v>
      </c>
      <c r="C3455" t="s">
        <v>9</v>
      </c>
      <c r="D3455" t="s">
        <v>10</v>
      </c>
      <c r="E3455" t="s">
        <v>11</v>
      </c>
      <c r="F3455" s="2">
        <v>45151</v>
      </c>
      <c r="G3455" s="2">
        <v>45331</v>
      </c>
      <c r="H3455" s="11" t="str">
        <f ca="1" t="shared" si="212"/>
        <v>Expired</v>
      </c>
      <c r="I3455">
        <f t="shared" si="213"/>
        <v>2024</v>
      </c>
      <c r="J3455" t="str">
        <f t="shared" si="214"/>
        <v>February</v>
      </c>
      <c r="K3455" s="11">
        <f ca="1" t="shared" si="215"/>
        <v>-962</v>
      </c>
    </row>
    <row r="3456" spans="1:11">
      <c r="A3456">
        <v>13455</v>
      </c>
      <c r="B3456" t="s">
        <v>274</v>
      </c>
      <c r="C3456" t="s">
        <v>55</v>
      </c>
      <c r="D3456" t="s">
        <v>10</v>
      </c>
      <c r="E3456" t="s">
        <v>11</v>
      </c>
      <c r="F3456" s="2">
        <v>45032</v>
      </c>
      <c r="G3456" s="2">
        <v>45212</v>
      </c>
      <c r="H3456" s="11" t="str">
        <f ca="1" t="shared" si="212"/>
        <v>Expired</v>
      </c>
      <c r="I3456">
        <f t="shared" si="213"/>
        <v>2023</v>
      </c>
      <c r="J3456" t="str">
        <f t="shared" si="214"/>
        <v>October</v>
      </c>
      <c r="K3456" s="11">
        <f ca="1" t="shared" si="215"/>
        <v>-1081</v>
      </c>
    </row>
    <row r="3457" spans="1:11">
      <c r="A3457">
        <v>13456</v>
      </c>
      <c r="B3457" t="s">
        <v>1927</v>
      </c>
      <c r="C3457" t="s">
        <v>9</v>
      </c>
      <c r="D3457" t="s">
        <v>18</v>
      </c>
      <c r="E3457" t="s">
        <v>35</v>
      </c>
      <c r="F3457" s="2">
        <v>45022</v>
      </c>
      <c r="G3457" s="2">
        <v>45387</v>
      </c>
      <c r="H3457" s="11" t="str">
        <f ca="1" t="shared" si="212"/>
        <v>Expired</v>
      </c>
      <c r="I3457">
        <f t="shared" si="213"/>
        <v>2024</v>
      </c>
      <c r="J3457" t="str">
        <f t="shared" si="214"/>
        <v>April</v>
      </c>
      <c r="K3457" s="11">
        <f ca="1" t="shared" si="215"/>
        <v>-906</v>
      </c>
    </row>
    <row r="3458" spans="1:11">
      <c r="A3458">
        <v>13457</v>
      </c>
      <c r="B3458" t="s">
        <v>1862</v>
      </c>
      <c r="C3458" t="s">
        <v>55</v>
      </c>
      <c r="D3458" t="s">
        <v>10</v>
      </c>
      <c r="E3458" t="s">
        <v>22</v>
      </c>
      <c r="F3458" s="2">
        <v>45128</v>
      </c>
      <c r="G3458" s="2">
        <v>45308</v>
      </c>
      <c r="H3458" s="11" t="str">
        <f ca="1" t="shared" ref="H3458:H3521" si="216">IF(K3458&lt;=0,"Expired",IF(AND(K3458&gt;=1,K3458&lt;=30),"Expiring_Soon","Active"))</f>
        <v>Expired</v>
      </c>
      <c r="I3458">
        <f t="shared" ref="I3458:I3521" si="217">YEAR(G3458)</f>
        <v>2024</v>
      </c>
      <c r="J3458" t="str">
        <f t="shared" ref="J3458:J3521" si="218">TEXT(G3458,"mmmm")</f>
        <v>January</v>
      </c>
      <c r="K3458" s="11">
        <f ca="1" t="shared" ref="K3458:K3521" si="219">G3458-TODAY()</f>
        <v>-985</v>
      </c>
    </row>
    <row r="3459" spans="1:11">
      <c r="A3459">
        <v>13458</v>
      </c>
      <c r="B3459" t="s">
        <v>2962</v>
      </c>
      <c r="C3459" t="s">
        <v>25</v>
      </c>
      <c r="D3459" t="s">
        <v>15</v>
      </c>
      <c r="E3459" t="s">
        <v>11</v>
      </c>
      <c r="F3459" s="2">
        <v>45377</v>
      </c>
      <c r="G3459" s="2">
        <v>45742</v>
      </c>
      <c r="H3459" s="11" t="str">
        <f ca="1" t="shared" si="216"/>
        <v>Expired</v>
      </c>
      <c r="I3459">
        <f t="shared" si="217"/>
        <v>2025</v>
      </c>
      <c r="J3459" t="str">
        <f t="shared" si="218"/>
        <v>March</v>
      </c>
      <c r="K3459" s="11">
        <f ca="1" t="shared" si="219"/>
        <v>-551</v>
      </c>
    </row>
    <row r="3460" spans="1:11">
      <c r="A3460">
        <v>13459</v>
      </c>
      <c r="B3460" t="s">
        <v>2963</v>
      </c>
      <c r="C3460" t="s">
        <v>55</v>
      </c>
      <c r="D3460" t="s">
        <v>15</v>
      </c>
      <c r="E3460" t="s">
        <v>16</v>
      </c>
      <c r="F3460" s="2">
        <v>45552</v>
      </c>
      <c r="G3460" s="2">
        <v>46282</v>
      </c>
      <c r="H3460" s="11" t="str">
        <f ca="1" t="shared" si="216"/>
        <v>Expired</v>
      </c>
      <c r="I3460" s="11">
        <f t="shared" si="217"/>
        <v>2026</v>
      </c>
      <c r="J3460" s="11" t="str">
        <f t="shared" si="218"/>
        <v>September</v>
      </c>
      <c r="K3460" s="11">
        <f ca="1" t="shared" si="219"/>
        <v>-11</v>
      </c>
    </row>
    <row r="3461" spans="1:11">
      <c r="A3461">
        <v>13460</v>
      </c>
      <c r="B3461" t="s">
        <v>2964</v>
      </c>
      <c r="C3461" t="s">
        <v>9</v>
      </c>
      <c r="D3461" t="s">
        <v>26</v>
      </c>
      <c r="E3461" t="s">
        <v>11</v>
      </c>
      <c r="F3461" s="2">
        <v>45539</v>
      </c>
      <c r="G3461" s="2">
        <v>45719</v>
      </c>
      <c r="H3461" s="11" t="str">
        <f ca="1" t="shared" si="216"/>
        <v>Expired</v>
      </c>
      <c r="I3461">
        <f t="shared" si="217"/>
        <v>2025</v>
      </c>
      <c r="J3461" t="str">
        <f t="shared" si="218"/>
        <v>March</v>
      </c>
      <c r="K3461" s="11">
        <f ca="1" t="shared" si="219"/>
        <v>-574</v>
      </c>
    </row>
    <row r="3462" spans="1:11">
      <c r="A3462">
        <v>13461</v>
      </c>
      <c r="B3462" t="s">
        <v>2965</v>
      </c>
      <c r="C3462" t="s">
        <v>55</v>
      </c>
      <c r="D3462" t="s">
        <v>10</v>
      </c>
      <c r="E3462" t="s">
        <v>22</v>
      </c>
      <c r="F3462" s="2">
        <v>45549</v>
      </c>
      <c r="G3462" s="2">
        <v>45729</v>
      </c>
      <c r="H3462" s="11" t="str">
        <f ca="1" t="shared" si="216"/>
        <v>Expired</v>
      </c>
      <c r="I3462">
        <f t="shared" si="217"/>
        <v>2025</v>
      </c>
      <c r="J3462" t="str">
        <f t="shared" si="218"/>
        <v>March</v>
      </c>
      <c r="K3462" s="11">
        <f ca="1" t="shared" si="219"/>
        <v>-564</v>
      </c>
    </row>
    <row r="3463" spans="1:11">
      <c r="A3463">
        <v>13462</v>
      </c>
      <c r="B3463" t="s">
        <v>2966</v>
      </c>
      <c r="C3463" t="s">
        <v>28</v>
      </c>
      <c r="D3463" t="s">
        <v>15</v>
      </c>
      <c r="E3463" t="s">
        <v>11</v>
      </c>
      <c r="F3463" s="2">
        <v>45049</v>
      </c>
      <c r="G3463" s="2">
        <v>45229</v>
      </c>
      <c r="H3463" s="11" t="str">
        <f ca="1" t="shared" si="216"/>
        <v>Expired</v>
      </c>
      <c r="I3463">
        <f t="shared" si="217"/>
        <v>2023</v>
      </c>
      <c r="J3463" t="str">
        <f t="shared" si="218"/>
        <v>October</v>
      </c>
      <c r="K3463" s="11">
        <f ca="1" t="shared" si="219"/>
        <v>-1064</v>
      </c>
    </row>
    <row r="3464" spans="1:11">
      <c r="A3464">
        <v>13463</v>
      </c>
      <c r="B3464" t="s">
        <v>2967</v>
      </c>
      <c r="C3464" t="s">
        <v>14</v>
      </c>
      <c r="D3464" t="s">
        <v>15</v>
      </c>
      <c r="E3464" t="s">
        <v>30</v>
      </c>
      <c r="F3464" s="2">
        <v>44995</v>
      </c>
      <c r="G3464" s="2">
        <v>45725</v>
      </c>
      <c r="H3464" s="11" t="str">
        <f ca="1" t="shared" si="216"/>
        <v>Expired</v>
      </c>
      <c r="I3464">
        <f t="shared" si="217"/>
        <v>2025</v>
      </c>
      <c r="J3464" t="str">
        <f t="shared" si="218"/>
        <v>March</v>
      </c>
      <c r="K3464" s="11">
        <f ca="1" t="shared" si="219"/>
        <v>-568</v>
      </c>
    </row>
    <row r="3465" spans="1:11">
      <c r="A3465">
        <v>13464</v>
      </c>
      <c r="B3465" t="s">
        <v>2968</v>
      </c>
      <c r="C3465" t="s">
        <v>21</v>
      </c>
      <c r="D3465" t="s">
        <v>18</v>
      </c>
      <c r="E3465" t="s">
        <v>35</v>
      </c>
      <c r="F3465" s="2">
        <v>45010</v>
      </c>
      <c r="G3465" s="2">
        <v>45190</v>
      </c>
      <c r="H3465" s="11" t="str">
        <f ca="1" t="shared" si="216"/>
        <v>Expired</v>
      </c>
      <c r="I3465">
        <f t="shared" si="217"/>
        <v>2023</v>
      </c>
      <c r="J3465" t="str">
        <f t="shared" si="218"/>
        <v>September</v>
      </c>
      <c r="K3465" s="11">
        <f ca="1" t="shared" si="219"/>
        <v>-1103</v>
      </c>
    </row>
    <row r="3466" spans="1:11">
      <c r="A3466">
        <v>13465</v>
      </c>
      <c r="B3466" t="s">
        <v>2969</v>
      </c>
      <c r="C3466" t="s">
        <v>55</v>
      </c>
      <c r="D3466" t="s">
        <v>38</v>
      </c>
      <c r="E3466" t="s">
        <v>16</v>
      </c>
      <c r="F3466" s="2">
        <v>45440</v>
      </c>
      <c r="G3466" s="2">
        <v>45620</v>
      </c>
      <c r="H3466" s="11" t="str">
        <f ca="1" t="shared" si="216"/>
        <v>Expired</v>
      </c>
      <c r="I3466">
        <f t="shared" si="217"/>
        <v>2024</v>
      </c>
      <c r="J3466" t="str">
        <f t="shared" si="218"/>
        <v>November</v>
      </c>
      <c r="K3466" s="11">
        <f ca="1" t="shared" si="219"/>
        <v>-673</v>
      </c>
    </row>
    <row r="3467" spans="1:11">
      <c r="A3467">
        <v>13466</v>
      </c>
      <c r="B3467" t="s">
        <v>1918</v>
      </c>
      <c r="C3467" t="s">
        <v>28</v>
      </c>
      <c r="D3467" t="s">
        <v>10</v>
      </c>
      <c r="E3467" t="s">
        <v>22</v>
      </c>
      <c r="F3467" s="2">
        <v>45329</v>
      </c>
      <c r="G3467" s="2">
        <v>45694</v>
      </c>
      <c r="H3467" s="11" t="str">
        <f ca="1" t="shared" si="216"/>
        <v>Expired</v>
      </c>
      <c r="I3467">
        <f t="shared" si="217"/>
        <v>2025</v>
      </c>
      <c r="J3467" t="str">
        <f t="shared" si="218"/>
        <v>February</v>
      </c>
      <c r="K3467" s="11">
        <f ca="1" t="shared" si="219"/>
        <v>-599</v>
      </c>
    </row>
    <row r="3468" spans="1:11">
      <c r="A3468">
        <v>13467</v>
      </c>
      <c r="B3468" t="s">
        <v>2970</v>
      </c>
      <c r="C3468" t="s">
        <v>55</v>
      </c>
      <c r="D3468" t="s">
        <v>18</v>
      </c>
      <c r="E3468" t="s">
        <v>22</v>
      </c>
      <c r="F3468" s="2">
        <v>45083</v>
      </c>
      <c r="G3468" s="2">
        <v>45263</v>
      </c>
      <c r="H3468" s="11" t="str">
        <f ca="1" t="shared" si="216"/>
        <v>Expired</v>
      </c>
      <c r="I3468">
        <f t="shared" si="217"/>
        <v>2023</v>
      </c>
      <c r="J3468" t="str">
        <f t="shared" si="218"/>
        <v>December</v>
      </c>
      <c r="K3468" s="11">
        <f ca="1" t="shared" si="219"/>
        <v>-1030</v>
      </c>
    </row>
    <row r="3469" spans="1:11">
      <c r="A3469">
        <v>13468</v>
      </c>
      <c r="B3469" t="s">
        <v>2971</v>
      </c>
      <c r="C3469" t="s">
        <v>55</v>
      </c>
      <c r="D3469" t="s">
        <v>10</v>
      </c>
      <c r="E3469" t="s">
        <v>30</v>
      </c>
      <c r="F3469" s="2">
        <v>44988</v>
      </c>
      <c r="G3469" s="2">
        <v>45353</v>
      </c>
      <c r="H3469" s="11" t="str">
        <f ca="1" t="shared" si="216"/>
        <v>Expired</v>
      </c>
      <c r="I3469">
        <f t="shared" si="217"/>
        <v>2024</v>
      </c>
      <c r="J3469" t="str">
        <f t="shared" si="218"/>
        <v>March</v>
      </c>
      <c r="K3469" s="11">
        <f ca="1" t="shared" si="219"/>
        <v>-940</v>
      </c>
    </row>
    <row r="3470" spans="1:11">
      <c r="A3470">
        <v>13469</v>
      </c>
      <c r="B3470" t="s">
        <v>2972</v>
      </c>
      <c r="C3470" t="s">
        <v>25</v>
      </c>
      <c r="D3470" t="s">
        <v>10</v>
      </c>
      <c r="E3470" t="s">
        <v>16</v>
      </c>
      <c r="F3470" s="2">
        <v>45378</v>
      </c>
      <c r="G3470" s="2">
        <v>45743</v>
      </c>
      <c r="H3470" s="11" t="str">
        <f ca="1" t="shared" si="216"/>
        <v>Expired</v>
      </c>
      <c r="I3470">
        <f t="shared" si="217"/>
        <v>2025</v>
      </c>
      <c r="J3470" t="str">
        <f t="shared" si="218"/>
        <v>March</v>
      </c>
      <c r="K3470" s="11">
        <f ca="1" t="shared" si="219"/>
        <v>-550</v>
      </c>
    </row>
    <row r="3471" spans="1:11">
      <c r="A3471">
        <v>13470</v>
      </c>
      <c r="B3471" t="s">
        <v>2973</v>
      </c>
      <c r="C3471" t="s">
        <v>14</v>
      </c>
      <c r="D3471" t="s">
        <v>10</v>
      </c>
      <c r="E3471" t="s">
        <v>35</v>
      </c>
      <c r="F3471" s="2">
        <v>45120</v>
      </c>
      <c r="G3471" s="2">
        <v>45850</v>
      </c>
      <c r="H3471" s="11" t="str">
        <f ca="1" t="shared" si="216"/>
        <v>Expired</v>
      </c>
      <c r="I3471">
        <f t="shared" si="217"/>
        <v>2025</v>
      </c>
      <c r="J3471" t="str">
        <f t="shared" si="218"/>
        <v>July</v>
      </c>
      <c r="K3471" s="11">
        <f ca="1" t="shared" si="219"/>
        <v>-443</v>
      </c>
    </row>
    <row r="3472" spans="1:11">
      <c r="A3472">
        <v>13471</v>
      </c>
      <c r="B3472" t="s">
        <v>2647</v>
      </c>
      <c r="C3472" t="s">
        <v>55</v>
      </c>
      <c r="D3472" t="s">
        <v>10</v>
      </c>
      <c r="E3472" t="s">
        <v>16</v>
      </c>
      <c r="F3472" s="2">
        <v>45236</v>
      </c>
      <c r="G3472" s="2">
        <v>45966</v>
      </c>
      <c r="H3472" s="11" t="str">
        <f ca="1" t="shared" si="216"/>
        <v>Expired</v>
      </c>
      <c r="I3472">
        <f t="shared" si="217"/>
        <v>2025</v>
      </c>
      <c r="J3472" t="str">
        <f t="shared" si="218"/>
        <v>November</v>
      </c>
      <c r="K3472" s="11">
        <f ca="1" t="shared" si="219"/>
        <v>-327</v>
      </c>
    </row>
    <row r="3473" spans="1:11">
      <c r="A3473">
        <v>13472</v>
      </c>
      <c r="B3473" t="s">
        <v>2974</v>
      </c>
      <c r="C3473" t="s">
        <v>21</v>
      </c>
      <c r="D3473" t="s">
        <v>38</v>
      </c>
      <c r="E3473" t="s">
        <v>11</v>
      </c>
      <c r="F3473" s="2">
        <v>45059</v>
      </c>
      <c r="G3473" s="2">
        <v>45239</v>
      </c>
      <c r="H3473" s="11" t="str">
        <f ca="1" t="shared" si="216"/>
        <v>Expired</v>
      </c>
      <c r="I3473">
        <f t="shared" si="217"/>
        <v>2023</v>
      </c>
      <c r="J3473" t="str">
        <f t="shared" si="218"/>
        <v>November</v>
      </c>
      <c r="K3473" s="11">
        <f ca="1" t="shared" si="219"/>
        <v>-1054</v>
      </c>
    </row>
    <row r="3474" spans="1:11">
      <c r="A3474">
        <v>13473</v>
      </c>
      <c r="B3474" t="s">
        <v>669</v>
      </c>
      <c r="C3474" t="s">
        <v>55</v>
      </c>
      <c r="D3474" t="s">
        <v>26</v>
      </c>
      <c r="E3474" t="s">
        <v>16</v>
      </c>
      <c r="F3474" s="2">
        <v>45229</v>
      </c>
      <c r="G3474" s="2">
        <v>45409</v>
      </c>
      <c r="H3474" s="11" t="str">
        <f ca="1" t="shared" si="216"/>
        <v>Expired</v>
      </c>
      <c r="I3474">
        <f t="shared" si="217"/>
        <v>2024</v>
      </c>
      <c r="J3474" t="str">
        <f t="shared" si="218"/>
        <v>April</v>
      </c>
      <c r="K3474" s="11">
        <f ca="1" t="shared" si="219"/>
        <v>-884</v>
      </c>
    </row>
    <row r="3475" spans="1:11">
      <c r="A3475">
        <v>13474</v>
      </c>
      <c r="B3475" t="s">
        <v>2975</v>
      </c>
      <c r="C3475" t="s">
        <v>55</v>
      </c>
      <c r="D3475" t="s">
        <v>18</v>
      </c>
      <c r="E3475" t="s">
        <v>30</v>
      </c>
      <c r="F3475" s="2">
        <v>45597</v>
      </c>
      <c r="G3475" s="2">
        <v>46327</v>
      </c>
      <c r="H3475" s="11" t="str">
        <f ca="1" t="shared" si="216"/>
        <v>Active</v>
      </c>
      <c r="I3475" s="11">
        <f t="shared" si="217"/>
        <v>2026</v>
      </c>
      <c r="J3475" s="11" t="str">
        <f t="shared" si="218"/>
        <v>November</v>
      </c>
      <c r="K3475" s="11">
        <f ca="1" t="shared" si="219"/>
        <v>34</v>
      </c>
    </row>
    <row r="3476" spans="1:11">
      <c r="A3476">
        <v>13475</v>
      </c>
      <c r="B3476" t="s">
        <v>2976</v>
      </c>
      <c r="C3476" t="s">
        <v>25</v>
      </c>
      <c r="D3476" t="s">
        <v>18</v>
      </c>
      <c r="E3476" t="s">
        <v>16</v>
      </c>
      <c r="F3476" s="2">
        <v>45622</v>
      </c>
      <c r="G3476" s="2">
        <v>46352</v>
      </c>
      <c r="H3476" s="11" t="str">
        <f ca="1" t="shared" si="216"/>
        <v>Active</v>
      </c>
      <c r="I3476" s="11">
        <f t="shared" si="217"/>
        <v>2026</v>
      </c>
      <c r="J3476" s="11" t="str">
        <f t="shared" si="218"/>
        <v>November</v>
      </c>
      <c r="K3476" s="11">
        <f ca="1" t="shared" si="219"/>
        <v>59</v>
      </c>
    </row>
    <row r="3477" spans="1:11">
      <c r="A3477">
        <v>13476</v>
      </c>
      <c r="B3477" t="s">
        <v>281</v>
      </c>
      <c r="C3477" t="s">
        <v>14</v>
      </c>
      <c r="D3477" t="s">
        <v>26</v>
      </c>
      <c r="E3477" t="s">
        <v>35</v>
      </c>
      <c r="F3477" s="2">
        <v>45431</v>
      </c>
      <c r="G3477" s="2">
        <v>46161</v>
      </c>
      <c r="H3477" s="11" t="str">
        <f ca="1" t="shared" si="216"/>
        <v>Expired</v>
      </c>
      <c r="I3477" s="11">
        <f t="shared" si="217"/>
        <v>2026</v>
      </c>
      <c r="J3477" s="11" t="str">
        <f t="shared" si="218"/>
        <v>May</v>
      </c>
      <c r="K3477" s="11">
        <f ca="1" t="shared" si="219"/>
        <v>-132</v>
      </c>
    </row>
    <row r="3478" spans="1:11">
      <c r="A3478">
        <v>13477</v>
      </c>
      <c r="B3478" t="s">
        <v>2977</v>
      </c>
      <c r="C3478" t="s">
        <v>9</v>
      </c>
      <c r="D3478" t="s">
        <v>15</v>
      </c>
      <c r="E3478" t="s">
        <v>22</v>
      </c>
      <c r="F3478" s="2">
        <v>45078</v>
      </c>
      <c r="G3478" s="2">
        <v>45808</v>
      </c>
      <c r="H3478" s="11" t="str">
        <f ca="1" t="shared" si="216"/>
        <v>Expired</v>
      </c>
      <c r="I3478">
        <f t="shared" si="217"/>
        <v>2025</v>
      </c>
      <c r="J3478" t="str">
        <f t="shared" si="218"/>
        <v>May</v>
      </c>
      <c r="K3478" s="11">
        <f ca="1" t="shared" si="219"/>
        <v>-485</v>
      </c>
    </row>
    <row r="3479" spans="1:11">
      <c r="A3479">
        <v>13478</v>
      </c>
      <c r="B3479" t="s">
        <v>2978</v>
      </c>
      <c r="C3479" t="s">
        <v>14</v>
      </c>
      <c r="D3479" t="s">
        <v>26</v>
      </c>
      <c r="E3479" t="s">
        <v>35</v>
      </c>
      <c r="F3479" s="2">
        <v>45511</v>
      </c>
      <c r="G3479" s="2">
        <v>46241</v>
      </c>
      <c r="H3479" s="11" t="str">
        <f ca="1" t="shared" si="216"/>
        <v>Expired</v>
      </c>
      <c r="I3479" s="11">
        <f t="shared" si="217"/>
        <v>2026</v>
      </c>
      <c r="J3479" s="11" t="str">
        <f t="shared" si="218"/>
        <v>August</v>
      </c>
      <c r="K3479" s="11">
        <f ca="1" t="shared" si="219"/>
        <v>-52</v>
      </c>
    </row>
    <row r="3480" spans="1:11">
      <c r="A3480">
        <v>13479</v>
      </c>
      <c r="B3480" t="s">
        <v>2979</v>
      </c>
      <c r="C3480" t="s">
        <v>21</v>
      </c>
      <c r="D3480" t="s">
        <v>18</v>
      </c>
      <c r="E3480" t="s">
        <v>35</v>
      </c>
      <c r="F3480" s="2">
        <v>45273</v>
      </c>
      <c r="G3480" s="2">
        <v>45453</v>
      </c>
      <c r="H3480" s="11" t="str">
        <f ca="1" t="shared" si="216"/>
        <v>Expired</v>
      </c>
      <c r="I3480">
        <f t="shared" si="217"/>
        <v>2024</v>
      </c>
      <c r="J3480" t="str">
        <f t="shared" si="218"/>
        <v>June</v>
      </c>
      <c r="K3480" s="11">
        <f ca="1" t="shared" si="219"/>
        <v>-840</v>
      </c>
    </row>
    <row r="3481" spans="1:11">
      <c r="A3481">
        <v>13480</v>
      </c>
      <c r="B3481" t="s">
        <v>2980</v>
      </c>
      <c r="C3481" t="s">
        <v>14</v>
      </c>
      <c r="D3481" t="s">
        <v>10</v>
      </c>
      <c r="E3481" t="s">
        <v>22</v>
      </c>
      <c r="F3481" s="2">
        <v>45118</v>
      </c>
      <c r="G3481" s="2">
        <v>45483</v>
      </c>
      <c r="H3481" s="11" t="str">
        <f ca="1" t="shared" si="216"/>
        <v>Expired</v>
      </c>
      <c r="I3481">
        <f t="shared" si="217"/>
        <v>2024</v>
      </c>
      <c r="J3481" t="str">
        <f t="shared" si="218"/>
        <v>July</v>
      </c>
      <c r="K3481" s="11">
        <f ca="1" t="shared" si="219"/>
        <v>-810</v>
      </c>
    </row>
    <row r="3482" spans="1:11">
      <c r="A3482">
        <v>13481</v>
      </c>
      <c r="B3482" t="s">
        <v>2981</v>
      </c>
      <c r="C3482" t="s">
        <v>25</v>
      </c>
      <c r="D3482" t="s">
        <v>15</v>
      </c>
      <c r="E3482" t="s">
        <v>11</v>
      </c>
      <c r="F3482" s="2">
        <v>45157</v>
      </c>
      <c r="G3482" s="2">
        <v>45337</v>
      </c>
      <c r="H3482" s="11" t="str">
        <f ca="1" t="shared" si="216"/>
        <v>Expired</v>
      </c>
      <c r="I3482">
        <f t="shared" si="217"/>
        <v>2024</v>
      </c>
      <c r="J3482" t="str">
        <f t="shared" si="218"/>
        <v>February</v>
      </c>
      <c r="K3482" s="11">
        <f ca="1" t="shared" si="219"/>
        <v>-956</v>
      </c>
    </row>
    <row r="3483" spans="1:11">
      <c r="A3483">
        <v>13482</v>
      </c>
      <c r="B3483" t="s">
        <v>2982</v>
      </c>
      <c r="C3483" t="s">
        <v>9</v>
      </c>
      <c r="D3483" t="s">
        <v>18</v>
      </c>
      <c r="E3483" t="s">
        <v>16</v>
      </c>
      <c r="F3483" s="2">
        <v>45007</v>
      </c>
      <c r="G3483" s="2">
        <v>45737</v>
      </c>
      <c r="H3483" s="11" t="str">
        <f ca="1" t="shared" si="216"/>
        <v>Expired</v>
      </c>
      <c r="I3483">
        <f t="shared" si="217"/>
        <v>2025</v>
      </c>
      <c r="J3483" t="str">
        <f t="shared" si="218"/>
        <v>March</v>
      </c>
      <c r="K3483" s="11">
        <f ca="1" t="shared" si="219"/>
        <v>-556</v>
      </c>
    </row>
    <row r="3484" spans="1:11">
      <c r="A3484">
        <v>13483</v>
      </c>
      <c r="B3484" t="s">
        <v>2983</v>
      </c>
      <c r="C3484" t="s">
        <v>14</v>
      </c>
      <c r="D3484" t="s">
        <v>15</v>
      </c>
      <c r="E3484" t="s">
        <v>22</v>
      </c>
      <c r="F3484" s="2">
        <v>45342</v>
      </c>
      <c r="G3484" s="2">
        <v>45522</v>
      </c>
      <c r="H3484" s="11" t="str">
        <f ca="1" t="shared" si="216"/>
        <v>Expired</v>
      </c>
      <c r="I3484">
        <f t="shared" si="217"/>
        <v>2024</v>
      </c>
      <c r="J3484" t="str">
        <f t="shared" si="218"/>
        <v>August</v>
      </c>
      <c r="K3484" s="11">
        <f ca="1" t="shared" si="219"/>
        <v>-771</v>
      </c>
    </row>
    <row r="3485" spans="1:11">
      <c r="A3485">
        <v>13484</v>
      </c>
      <c r="B3485" t="s">
        <v>2984</v>
      </c>
      <c r="C3485" t="s">
        <v>25</v>
      </c>
      <c r="D3485" t="s">
        <v>38</v>
      </c>
      <c r="E3485" t="s">
        <v>22</v>
      </c>
      <c r="F3485" s="2">
        <v>45504</v>
      </c>
      <c r="G3485" s="2">
        <v>46234</v>
      </c>
      <c r="H3485" s="11" t="str">
        <f ca="1" t="shared" si="216"/>
        <v>Expired</v>
      </c>
      <c r="I3485" s="11">
        <f t="shared" si="217"/>
        <v>2026</v>
      </c>
      <c r="J3485" s="11" t="str">
        <f t="shared" si="218"/>
        <v>July</v>
      </c>
      <c r="K3485" s="11">
        <f ca="1" t="shared" si="219"/>
        <v>-59</v>
      </c>
    </row>
    <row r="3486" spans="1:11">
      <c r="A3486">
        <v>13485</v>
      </c>
      <c r="B3486" t="s">
        <v>2985</v>
      </c>
      <c r="C3486" t="s">
        <v>25</v>
      </c>
      <c r="D3486" t="s">
        <v>38</v>
      </c>
      <c r="E3486" t="s">
        <v>22</v>
      </c>
      <c r="F3486" s="2">
        <v>45527</v>
      </c>
      <c r="G3486" s="2">
        <v>46257</v>
      </c>
      <c r="H3486" s="11" t="str">
        <f ca="1" t="shared" si="216"/>
        <v>Expired</v>
      </c>
      <c r="I3486" s="11">
        <f t="shared" si="217"/>
        <v>2026</v>
      </c>
      <c r="J3486" s="11" t="str">
        <f t="shared" si="218"/>
        <v>August</v>
      </c>
      <c r="K3486" s="11">
        <f ca="1" t="shared" si="219"/>
        <v>-36</v>
      </c>
    </row>
    <row r="3487" spans="1:11">
      <c r="A3487">
        <v>13486</v>
      </c>
      <c r="B3487" t="s">
        <v>2986</v>
      </c>
      <c r="C3487" t="s">
        <v>14</v>
      </c>
      <c r="D3487" t="s">
        <v>10</v>
      </c>
      <c r="E3487" t="s">
        <v>11</v>
      </c>
      <c r="F3487" s="2">
        <v>45296</v>
      </c>
      <c r="G3487" s="2">
        <v>45476</v>
      </c>
      <c r="H3487" s="11" t="str">
        <f ca="1" t="shared" si="216"/>
        <v>Expired</v>
      </c>
      <c r="I3487">
        <f t="shared" si="217"/>
        <v>2024</v>
      </c>
      <c r="J3487" t="str">
        <f t="shared" si="218"/>
        <v>July</v>
      </c>
      <c r="K3487" s="11">
        <f ca="1" t="shared" si="219"/>
        <v>-817</v>
      </c>
    </row>
    <row r="3488" spans="1:11">
      <c r="A3488">
        <v>13487</v>
      </c>
      <c r="B3488" t="s">
        <v>1861</v>
      </c>
      <c r="C3488" t="s">
        <v>28</v>
      </c>
      <c r="D3488" t="s">
        <v>38</v>
      </c>
      <c r="E3488" t="s">
        <v>30</v>
      </c>
      <c r="F3488" s="2">
        <v>45329</v>
      </c>
      <c r="G3488" s="2">
        <v>45694</v>
      </c>
      <c r="H3488" s="11" t="str">
        <f ca="1" t="shared" si="216"/>
        <v>Expired</v>
      </c>
      <c r="I3488">
        <f t="shared" si="217"/>
        <v>2025</v>
      </c>
      <c r="J3488" t="str">
        <f t="shared" si="218"/>
        <v>February</v>
      </c>
      <c r="K3488" s="11">
        <f ca="1" t="shared" si="219"/>
        <v>-599</v>
      </c>
    </row>
    <row r="3489" spans="1:11">
      <c r="A3489">
        <v>13488</v>
      </c>
      <c r="B3489" t="s">
        <v>2987</v>
      </c>
      <c r="C3489" t="s">
        <v>28</v>
      </c>
      <c r="D3489" t="s">
        <v>38</v>
      </c>
      <c r="E3489" t="s">
        <v>16</v>
      </c>
      <c r="F3489" s="2">
        <v>45368</v>
      </c>
      <c r="G3489" s="2">
        <v>45548</v>
      </c>
      <c r="H3489" s="11" t="str">
        <f ca="1" t="shared" si="216"/>
        <v>Expired</v>
      </c>
      <c r="I3489">
        <f t="shared" si="217"/>
        <v>2024</v>
      </c>
      <c r="J3489" t="str">
        <f t="shared" si="218"/>
        <v>September</v>
      </c>
      <c r="K3489" s="11">
        <f ca="1" t="shared" si="219"/>
        <v>-745</v>
      </c>
    </row>
    <row r="3490" spans="1:11">
      <c r="A3490">
        <v>13489</v>
      </c>
      <c r="B3490" t="s">
        <v>2988</v>
      </c>
      <c r="C3490" t="s">
        <v>21</v>
      </c>
      <c r="D3490" t="s">
        <v>26</v>
      </c>
      <c r="E3490" t="s">
        <v>11</v>
      </c>
      <c r="F3490" s="2">
        <v>45278</v>
      </c>
      <c r="G3490" s="2">
        <v>45643</v>
      </c>
      <c r="H3490" s="11" t="str">
        <f ca="1" t="shared" si="216"/>
        <v>Expired</v>
      </c>
      <c r="I3490">
        <f t="shared" si="217"/>
        <v>2024</v>
      </c>
      <c r="J3490" t="str">
        <f t="shared" si="218"/>
        <v>December</v>
      </c>
      <c r="K3490" s="11">
        <f ca="1" t="shared" si="219"/>
        <v>-650</v>
      </c>
    </row>
    <row r="3491" spans="1:11">
      <c r="A3491">
        <v>13490</v>
      </c>
      <c r="B3491" t="s">
        <v>2989</v>
      </c>
      <c r="C3491" t="s">
        <v>28</v>
      </c>
      <c r="D3491" t="s">
        <v>26</v>
      </c>
      <c r="E3491" t="s">
        <v>35</v>
      </c>
      <c r="F3491" s="2">
        <v>45267</v>
      </c>
      <c r="G3491" s="2">
        <v>45997</v>
      </c>
      <c r="H3491" s="11" t="str">
        <f ca="1" t="shared" si="216"/>
        <v>Expired</v>
      </c>
      <c r="I3491">
        <f t="shared" si="217"/>
        <v>2025</v>
      </c>
      <c r="J3491" t="str">
        <f t="shared" si="218"/>
        <v>December</v>
      </c>
      <c r="K3491" s="11">
        <f ca="1" t="shared" si="219"/>
        <v>-296</v>
      </c>
    </row>
    <row r="3492" spans="1:11">
      <c r="A3492">
        <v>13491</v>
      </c>
      <c r="B3492" t="s">
        <v>2990</v>
      </c>
      <c r="C3492" t="s">
        <v>28</v>
      </c>
      <c r="D3492" t="s">
        <v>26</v>
      </c>
      <c r="E3492" t="s">
        <v>30</v>
      </c>
      <c r="F3492" s="2">
        <v>45116</v>
      </c>
      <c r="G3492" s="2">
        <v>45481</v>
      </c>
      <c r="H3492" s="11" t="str">
        <f ca="1" t="shared" si="216"/>
        <v>Expired</v>
      </c>
      <c r="I3492">
        <f t="shared" si="217"/>
        <v>2024</v>
      </c>
      <c r="J3492" t="str">
        <f t="shared" si="218"/>
        <v>July</v>
      </c>
      <c r="K3492" s="11">
        <f ca="1" t="shared" si="219"/>
        <v>-812</v>
      </c>
    </row>
    <row r="3493" spans="1:11">
      <c r="A3493">
        <v>13492</v>
      </c>
      <c r="B3493" t="s">
        <v>2991</v>
      </c>
      <c r="C3493" t="s">
        <v>25</v>
      </c>
      <c r="D3493" t="s">
        <v>10</v>
      </c>
      <c r="E3493" t="s">
        <v>35</v>
      </c>
      <c r="F3493" s="2">
        <v>45317</v>
      </c>
      <c r="G3493" s="2">
        <v>45682</v>
      </c>
      <c r="H3493" s="11" t="str">
        <f ca="1" t="shared" si="216"/>
        <v>Expired</v>
      </c>
      <c r="I3493">
        <f t="shared" si="217"/>
        <v>2025</v>
      </c>
      <c r="J3493" t="str">
        <f t="shared" si="218"/>
        <v>January</v>
      </c>
      <c r="K3493" s="11">
        <f ca="1" t="shared" si="219"/>
        <v>-611</v>
      </c>
    </row>
    <row r="3494" spans="1:11">
      <c r="A3494">
        <v>13493</v>
      </c>
      <c r="B3494" t="s">
        <v>188</v>
      </c>
      <c r="C3494" t="s">
        <v>21</v>
      </c>
      <c r="D3494" t="s">
        <v>26</v>
      </c>
      <c r="E3494" t="s">
        <v>11</v>
      </c>
      <c r="F3494" s="2">
        <v>44940</v>
      </c>
      <c r="G3494" s="2">
        <v>45305</v>
      </c>
      <c r="H3494" s="11" t="str">
        <f ca="1" t="shared" si="216"/>
        <v>Expired</v>
      </c>
      <c r="I3494">
        <f t="shared" si="217"/>
        <v>2024</v>
      </c>
      <c r="J3494" t="str">
        <f t="shared" si="218"/>
        <v>January</v>
      </c>
      <c r="K3494" s="11">
        <f ca="1" t="shared" si="219"/>
        <v>-988</v>
      </c>
    </row>
    <row r="3495" spans="1:11">
      <c r="A3495">
        <v>13494</v>
      </c>
      <c r="B3495" t="s">
        <v>2992</v>
      </c>
      <c r="C3495" t="s">
        <v>21</v>
      </c>
      <c r="D3495" t="s">
        <v>18</v>
      </c>
      <c r="E3495" t="s">
        <v>30</v>
      </c>
      <c r="F3495" s="2">
        <v>45529</v>
      </c>
      <c r="G3495" s="2">
        <v>45709</v>
      </c>
      <c r="H3495" s="11" t="str">
        <f ca="1" t="shared" si="216"/>
        <v>Expired</v>
      </c>
      <c r="I3495">
        <f t="shared" si="217"/>
        <v>2025</v>
      </c>
      <c r="J3495" t="str">
        <f t="shared" si="218"/>
        <v>February</v>
      </c>
      <c r="K3495" s="11">
        <f ca="1" t="shared" si="219"/>
        <v>-584</v>
      </c>
    </row>
    <row r="3496" spans="1:11">
      <c r="A3496">
        <v>13495</v>
      </c>
      <c r="B3496" t="s">
        <v>2993</v>
      </c>
      <c r="C3496" t="s">
        <v>55</v>
      </c>
      <c r="D3496" t="s">
        <v>26</v>
      </c>
      <c r="E3496" t="s">
        <v>30</v>
      </c>
      <c r="F3496" s="2">
        <v>44980</v>
      </c>
      <c r="G3496" s="2">
        <v>45710</v>
      </c>
      <c r="H3496" s="11" t="str">
        <f ca="1" t="shared" si="216"/>
        <v>Expired</v>
      </c>
      <c r="I3496">
        <f t="shared" si="217"/>
        <v>2025</v>
      </c>
      <c r="J3496" t="str">
        <f t="shared" si="218"/>
        <v>February</v>
      </c>
      <c r="K3496" s="11">
        <f ca="1" t="shared" si="219"/>
        <v>-583</v>
      </c>
    </row>
    <row r="3497" spans="1:11">
      <c r="A3497">
        <v>13496</v>
      </c>
      <c r="B3497" t="s">
        <v>1258</v>
      </c>
      <c r="C3497" t="s">
        <v>14</v>
      </c>
      <c r="D3497" t="s">
        <v>15</v>
      </c>
      <c r="E3497" t="s">
        <v>35</v>
      </c>
      <c r="F3497" s="2">
        <v>45127</v>
      </c>
      <c r="G3497" s="2">
        <v>45307</v>
      </c>
      <c r="H3497" s="11" t="str">
        <f ca="1" t="shared" si="216"/>
        <v>Expired</v>
      </c>
      <c r="I3497">
        <f t="shared" si="217"/>
        <v>2024</v>
      </c>
      <c r="J3497" t="str">
        <f t="shared" si="218"/>
        <v>January</v>
      </c>
      <c r="K3497" s="11">
        <f ca="1" t="shared" si="219"/>
        <v>-986</v>
      </c>
    </row>
    <row r="3498" spans="1:11">
      <c r="A3498">
        <v>13497</v>
      </c>
      <c r="B3498" t="s">
        <v>2994</v>
      </c>
      <c r="C3498" t="s">
        <v>55</v>
      </c>
      <c r="D3498" t="s">
        <v>26</v>
      </c>
      <c r="E3498" t="s">
        <v>30</v>
      </c>
      <c r="F3498" s="2">
        <v>45251</v>
      </c>
      <c r="G3498" s="2">
        <v>45616</v>
      </c>
      <c r="H3498" s="11" t="str">
        <f ca="1" t="shared" si="216"/>
        <v>Expired</v>
      </c>
      <c r="I3498">
        <f t="shared" si="217"/>
        <v>2024</v>
      </c>
      <c r="J3498" t="str">
        <f t="shared" si="218"/>
        <v>November</v>
      </c>
      <c r="K3498" s="11">
        <f ca="1" t="shared" si="219"/>
        <v>-677</v>
      </c>
    </row>
    <row r="3499" spans="1:11">
      <c r="A3499">
        <v>13498</v>
      </c>
      <c r="B3499" t="s">
        <v>1646</v>
      </c>
      <c r="C3499" t="s">
        <v>55</v>
      </c>
      <c r="D3499" t="s">
        <v>15</v>
      </c>
      <c r="E3499" t="s">
        <v>22</v>
      </c>
      <c r="F3499" s="2">
        <v>45152</v>
      </c>
      <c r="G3499" s="2">
        <v>45882</v>
      </c>
      <c r="H3499" s="11" t="str">
        <f ca="1" t="shared" si="216"/>
        <v>Expired</v>
      </c>
      <c r="I3499">
        <f t="shared" si="217"/>
        <v>2025</v>
      </c>
      <c r="J3499" t="str">
        <f t="shared" si="218"/>
        <v>August</v>
      </c>
      <c r="K3499" s="11">
        <f ca="1" t="shared" si="219"/>
        <v>-411</v>
      </c>
    </row>
    <row r="3500" spans="1:11">
      <c r="A3500">
        <v>13499</v>
      </c>
      <c r="B3500" t="s">
        <v>381</v>
      </c>
      <c r="C3500" t="s">
        <v>21</v>
      </c>
      <c r="D3500" t="s">
        <v>26</v>
      </c>
      <c r="E3500" t="s">
        <v>16</v>
      </c>
      <c r="F3500" s="2">
        <v>44957</v>
      </c>
      <c r="G3500" s="2">
        <v>45687</v>
      </c>
      <c r="H3500" s="11" t="str">
        <f ca="1" t="shared" si="216"/>
        <v>Expired</v>
      </c>
      <c r="I3500">
        <f t="shared" si="217"/>
        <v>2025</v>
      </c>
      <c r="J3500" t="str">
        <f t="shared" si="218"/>
        <v>January</v>
      </c>
      <c r="K3500" s="11">
        <f ca="1" t="shared" si="219"/>
        <v>-606</v>
      </c>
    </row>
    <row r="3501" spans="1:11">
      <c r="A3501">
        <v>13500</v>
      </c>
      <c r="B3501" t="s">
        <v>2995</v>
      </c>
      <c r="C3501" t="s">
        <v>55</v>
      </c>
      <c r="D3501" t="s">
        <v>15</v>
      </c>
      <c r="E3501" t="s">
        <v>30</v>
      </c>
      <c r="F3501" s="2">
        <v>45098</v>
      </c>
      <c r="G3501" s="2">
        <v>45278</v>
      </c>
      <c r="H3501" s="11" t="str">
        <f ca="1" t="shared" si="216"/>
        <v>Expired</v>
      </c>
      <c r="I3501">
        <f t="shared" si="217"/>
        <v>2023</v>
      </c>
      <c r="J3501" t="str">
        <f t="shared" si="218"/>
        <v>December</v>
      </c>
      <c r="K3501" s="11">
        <f ca="1" t="shared" si="219"/>
        <v>-1015</v>
      </c>
    </row>
    <row r="3502" spans="1:11">
      <c r="A3502">
        <v>13501</v>
      </c>
      <c r="B3502" t="s">
        <v>2996</v>
      </c>
      <c r="C3502" t="s">
        <v>9</v>
      </c>
      <c r="D3502" t="s">
        <v>10</v>
      </c>
      <c r="E3502" t="s">
        <v>35</v>
      </c>
      <c r="F3502" s="2">
        <v>45384</v>
      </c>
      <c r="G3502" s="2">
        <v>45564</v>
      </c>
      <c r="H3502" s="11" t="str">
        <f ca="1" t="shared" si="216"/>
        <v>Expired</v>
      </c>
      <c r="I3502">
        <f t="shared" si="217"/>
        <v>2024</v>
      </c>
      <c r="J3502" t="str">
        <f t="shared" si="218"/>
        <v>September</v>
      </c>
      <c r="K3502" s="11">
        <f ca="1" t="shared" si="219"/>
        <v>-729</v>
      </c>
    </row>
    <row r="3503" spans="1:11">
      <c r="A3503">
        <v>13502</v>
      </c>
      <c r="B3503" t="s">
        <v>362</v>
      </c>
      <c r="C3503" t="s">
        <v>25</v>
      </c>
      <c r="D3503" t="s">
        <v>10</v>
      </c>
      <c r="E3503" t="s">
        <v>11</v>
      </c>
      <c r="F3503" s="2">
        <v>45141</v>
      </c>
      <c r="G3503" s="2">
        <v>45506</v>
      </c>
      <c r="H3503" s="11" t="str">
        <f ca="1" t="shared" si="216"/>
        <v>Expired</v>
      </c>
      <c r="I3503">
        <f t="shared" si="217"/>
        <v>2024</v>
      </c>
      <c r="J3503" t="str">
        <f t="shared" si="218"/>
        <v>August</v>
      </c>
      <c r="K3503" s="11">
        <f ca="1" t="shared" si="219"/>
        <v>-787</v>
      </c>
    </row>
    <row r="3504" spans="1:11">
      <c r="A3504">
        <v>13503</v>
      </c>
      <c r="B3504" t="s">
        <v>2997</v>
      </c>
      <c r="C3504" t="s">
        <v>14</v>
      </c>
      <c r="D3504" t="s">
        <v>18</v>
      </c>
      <c r="E3504" t="s">
        <v>22</v>
      </c>
      <c r="F3504" s="2">
        <v>45444</v>
      </c>
      <c r="G3504" s="2">
        <v>45809</v>
      </c>
      <c r="H3504" s="11" t="str">
        <f ca="1" t="shared" si="216"/>
        <v>Expired</v>
      </c>
      <c r="I3504">
        <f t="shared" si="217"/>
        <v>2025</v>
      </c>
      <c r="J3504" t="str">
        <f t="shared" si="218"/>
        <v>June</v>
      </c>
      <c r="K3504" s="11">
        <f ca="1" t="shared" si="219"/>
        <v>-484</v>
      </c>
    </row>
    <row r="3505" spans="1:11">
      <c r="A3505">
        <v>13504</v>
      </c>
      <c r="B3505" t="s">
        <v>2474</v>
      </c>
      <c r="C3505" t="s">
        <v>14</v>
      </c>
      <c r="D3505" t="s">
        <v>38</v>
      </c>
      <c r="E3505" t="s">
        <v>16</v>
      </c>
      <c r="F3505" s="2">
        <v>45042</v>
      </c>
      <c r="G3505" s="2">
        <v>45407</v>
      </c>
      <c r="H3505" s="11" t="str">
        <f ca="1" t="shared" si="216"/>
        <v>Expired</v>
      </c>
      <c r="I3505">
        <f t="shared" si="217"/>
        <v>2024</v>
      </c>
      <c r="J3505" t="str">
        <f t="shared" si="218"/>
        <v>April</v>
      </c>
      <c r="K3505" s="11">
        <f ca="1" t="shared" si="219"/>
        <v>-886</v>
      </c>
    </row>
    <row r="3506" spans="1:11">
      <c r="A3506">
        <v>13505</v>
      </c>
      <c r="B3506" t="s">
        <v>2998</v>
      </c>
      <c r="C3506" t="s">
        <v>14</v>
      </c>
      <c r="D3506" t="s">
        <v>26</v>
      </c>
      <c r="E3506" t="s">
        <v>35</v>
      </c>
      <c r="F3506" s="2">
        <v>45347</v>
      </c>
      <c r="G3506" s="2">
        <v>45712</v>
      </c>
      <c r="H3506" s="11" t="str">
        <f ca="1" t="shared" si="216"/>
        <v>Expired</v>
      </c>
      <c r="I3506">
        <f t="shared" si="217"/>
        <v>2025</v>
      </c>
      <c r="J3506" t="str">
        <f t="shared" si="218"/>
        <v>February</v>
      </c>
      <c r="K3506" s="11">
        <f ca="1" t="shared" si="219"/>
        <v>-581</v>
      </c>
    </row>
    <row r="3507" spans="1:11">
      <c r="A3507">
        <v>13506</v>
      </c>
      <c r="B3507" t="s">
        <v>2999</v>
      </c>
      <c r="C3507" t="s">
        <v>21</v>
      </c>
      <c r="D3507" t="s">
        <v>38</v>
      </c>
      <c r="E3507" t="s">
        <v>22</v>
      </c>
      <c r="F3507" s="2">
        <v>45390</v>
      </c>
      <c r="G3507" s="2">
        <v>45570</v>
      </c>
      <c r="H3507" s="11" t="str">
        <f ca="1" t="shared" si="216"/>
        <v>Expired</v>
      </c>
      <c r="I3507">
        <f t="shared" si="217"/>
        <v>2024</v>
      </c>
      <c r="J3507" t="str">
        <f t="shared" si="218"/>
        <v>October</v>
      </c>
      <c r="K3507" s="11">
        <f ca="1" t="shared" si="219"/>
        <v>-723</v>
      </c>
    </row>
    <row r="3508" spans="1:11">
      <c r="A3508">
        <v>13507</v>
      </c>
      <c r="B3508" t="s">
        <v>3000</v>
      </c>
      <c r="C3508" t="s">
        <v>55</v>
      </c>
      <c r="D3508" t="s">
        <v>10</v>
      </c>
      <c r="E3508" t="s">
        <v>22</v>
      </c>
      <c r="F3508" s="2">
        <v>45119</v>
      </c>
      <c r="G3508" s="2">
        <v>45299</v>
      </c>
      <c r="H3508" s="11" t="str">
        <f ca="1" t="shared" si="216"/>
        <v>Expired</v>
      </c>
      <c r="I3508">
        <f t="shared" si="217"/>
        <v>2024</v>
      </c>
      <c r="J3508" t="str">
        <f t="shared" si="218"/>
        <v>January</v>
      </c>
      <c r="K3508" s="11">
        <f ca="1" t="shared" si="219"/>
        <v>-994</v>
      </c>
    </row>
    <row r="3509" spans="1:11">
      <c r="A3509">
        <v>13508</v>
      </c>
      <c r="B3509" t="s">
        <v>2755</v>
      </c>
      <c r="C3509" t="s">
        <v>9</v>
      </c>
      <c r="D3509" t="s">
        <v>10</v>
      </c>
      <c r="E3509" t="s">
        <v>16</v>
      </c>
      <c r="F3509" s="2">
        <v>45588</v>
      </c>
      <c r="G3509" s="2">
        <v>45768</v>
      </c>
      <c r="H3509" s="11" t="str">
        <f ca="1" t="shared" si="216"/>
        <v>Expired</v>
      </c>
      <c r="I3509">
        <f t="shared" si="217"/>
        <v>2025</v>
      </c>
      <c r="J3509" t="str">
        <f t="shared" si="218"/>
        <v>April</v>
      </c>
      <c r="K3509" s="11">
        <f ca="1" t="shared" si="219"/>
        <v>-525</v>
      </c>
    </row>
    <row r="3510" spans="1:11">
      <c r="A3510">
        <v>13509</v>
      </c>
      <c r="B3510" t="s">
        <v>978</v>
      </c>
      <c r="C3510" t="s">
        <v>21</v>
      </c>
      <c r="D3510" t="s">
        <v>38</v>
      </c>
      <c r="E3510" t="s">
        <v>35</v>
      </c>
      <c r="F3510" s="2">
        <v>44991</v>
      </c>
      <c r="G3510" s="2">
        <v>45171</v>
      </c>
      <c r="H3510" s="11" t="str">
        <f ca="1" t="shared" si="216"/>
        <v>Expired</v>
      </c>
      <c r="I3510">
        <f t="shared" si="217"/>
        <v>2023</v>
      </c>
      <c r="J3510" t="str">
        <f t="shared" si="218"/>
        <v>September</v>
      </c>
      <c r="K3510" s="11">
        <f ca="1" t="shared" si="219"/>
        <v>-1122</v>
      </c>
    </row>
    <row r="3511" spans="1:11">
      <c r="A3511">
        <v>13510</v>
      </c>
      <c r="B3511" t="s">
        <v>3001</v>
      </c>
      <c r="C3511" t="s">
        <v>25</v>
      </c>
      <c r="D3511" t="s">
        <v>15</v>
      </c>
      <c r="E3511" t="s">
        <v>16</v>
      </c>
      <c r="F3511" s="2">
        <v>44964</v>
      </c>
      <c r="G3511" s="2">
        <v>45144</v>
      </c>
      <c r="H3511" s="11" t="str">
        <f ca="1" t="shared" si="216"/>
        <v>Expired</v>
      </c>
      <c r="I3511">
        <f t="shared" si="217"/>
        <v>2023</v>
      </c>
      <c r="J3511" t="str">
        <f t="shared" si="218"/>
        <v>August</v>
      </c>
      <c r="K3511" s="11">
        <f ca="1" t="shared" si="219"/>
        <v>-1149</v>
      </c>
    </row>
    <row r="3512" spans="1:11">
      <c r="A3512">
        <v>13511</v>
      </c>
      <c r="B3512" t="s">
        <v>3002</v>
      </c>
      <c r="C3512" t="s">
        <v>55</v>
      </c>
      <c r="D3512" t="s">
        <v>18</v>
      </c>
      <c r="E3512" t="s">
        <v>11</v>
      </c>
      <c r="F3512" s="2">
        <v>44994</v>
      </c>
      <c r="G3512" s="2">
        <v>45359</v>
      </c>
      <c r="H3512" s="11" t="str">
        <f ca="1" t="shared" si="216"/>
        <v>Expired</v>
      </c>
      <c r="I3512">
        <f t="shared" si="217"/>
        <v>2024</v>
      </c>
      <c r="J3512" t="str">
        <f t="shared" si="218"/>
        <v>March</v>
      </c>
      <c r="K3512" s="11">
        <f ca="1" t="shared" si="219"/>
        <v>-934</v>
      </c>
    </row>
    <row r="3513" spans="1:11">
      <c r="A3513">
        <v>13512</v>
      </c>
      <c r="B3513" t="s">
        <v>3003</v>
      </c>
      <c r="C3513" t="s">
        <v>55</v>
      </c>
      <c r="D3513" t="s">
        <v>18</v>
      </c>
      <c r="E3513" t="s">
        <v>16</v>
      </c>
      <c r="F3513" s="2">
        <v>45362</v>
      </c>
      <c r="G3513" s="2">
        <v>45542</v>
      </c>
      <c r="H3513" s="11" t="str">
        <f ca="1" t="shared" si="216"/>
        <v>Expired</v>
      </c>
      <c r="I3513">
        <f t="shared" si="217"/>
        <v>2024</v>
      </c>
      <c r="J3513" t="str">
        <f t="shared" si="218"/>
        <v>September</v>
      </c>
      <c r="K3513" s="11">
        <f ca="1" t="shared" si="219"/>
        <v>-751</v>
      </c>
    </row>
    <row r="3514" spans="1:11">
      <c r="A3514">
        <v>13513</v>
      </c>
      <c r="B3514" t="s">
        <v>3004</v>
      </c>
      <c r="C3514" t="s">
        <v>21</v>
      </c>
      <c r="D3514" t="s">
        <v>15</v>
      </c>
      <c r="E3514" t="s">
        <v>16</v>
      </c>
      <c r="F3514" s="2">
        <v>45149</v>
      </c>
      <c r="G3514" s="2">
        <v>45514</v>
      </c>
      <c r="H3514" s="11" t="str">
        <f ca="1" t="shared" si="216"/>
        <v>Expired</v>
      </c>
      <c r="I3514">
        <f t="shared" si="217"/>
        <v>2024</v>
      </c>
      <c r="J3514" t="str">
        <f t="shared" si="218"/>
        <v>August</v>
      </c>
      <c r="K3514" s="11">
        <f ca="1" t="shared" si="219"/>
        <v>-779</v>
      </c>
    </row>
    <row r="3515" spans="1:11">
      <c r="A3515">
        <v>13514</v>
      </c>
      <c r="B3515" t="s">
        <v>3005</v>
      </c>
      <c r="C3515" t="s">
        <v>55</v>
      </c>
      <c r="D3515" t="s">
        <v>18</v>
      </c>
      <c r="E3515" t="s">
        <v>16</v>
      </c>
      <c r="F3515" s="2">
        <v>45130</v>
      </c>
      <c r="G3515" s="2">
        <v>45310</v>
      </c>
      <c r="H3515" s="11" t="str">
        <f ca="1" t="shared" si="216"/>
        <v>Expired</v>
      </c>
      <c r="I3515">
        <f t="shared" si="217"/>
        <v>2024</v>
      </c>
      <c r="J3515" t="str">
        <f t="shared" si="218"/>
        <v>January</v>
      </c>
      <c r="K3515" s="11">
        <f ca="1" t="shared" si="219"/>
        <v>-983</v>
      </c>
    </row>
    <row r="3516" spans="1:11">
      <c r="A3516">
        <v>13515</v>
      </c>
      <c r="B3516" t="s">
        <v>3006</v>
      </c>
      <c r="C3516" t="s">
        <v>28</v>
      </c>
      <c r="D3516" t="s">
        <v>10</v>
      </c>
      <c r="E3516" t="s">
        <v>30</v>
      </c>
      <c r="F3516" s="2">
        <v>45084</v>
      </c>
      <c r="G3516" s="2">
        <v>45814</v>
      </c>
      <c r="H3516" s="11" t="str">
        <f ca="1" t="shared" si="216"/>
        <v>Expired</v>
      </c>
      <c r="I3516">
        <f t="shared" si="217"/>
        <v>2025</v>
      </c>
      <c r="J3516" t="str">
        <f t="shared" si="218"/>
        <v>June</v>
      </c>
      <c r="K3516" s="11">
        <f ca="1" t="shared" si="219"/>
        <v>-479</v>
      </c>
    </row>
    <row r="3517" spans="1:11">
      <c r="A3517">
        <v>13516</v>
      </c>
      <c r="B3517" t="s">
        <v>3007</v>
      </c>
      <c r="C3517" t="s">
        <v>21</v>
      </c>
      <c r="D3517" t="s">
        <v>26</v>
      </c>
      <c r="E3517" t="s">
        <v>35</v>
      </c>
      <c r="F3517" s="2">
        <v>45587</v>
      </c>
      <c r="G3517" s="2">
        <v>45767</v>
      </c>
      <c r="H3517" s="11" t="str">
        <f ca="1" t="shared" si="216"/>
        <v>Expired</v>
      </c>
      <c r="I3517">
        <f t="shared" si="217"/>
        <v>2025</v>
      </c>
      <c r="J3517" t="str">
        <f t="shared" si="218"/>
        <v>April</v>
      </c>
      <c r="K3517" s="11">
        <f ca="1" t="shared" si="219"/>
        <v>-526</v>
      </c>
    </row>
    <row r="3518" spans="1:11">
      <c r="A3518">
        <v>13517</v>
      </c>
      <c r="B3518" t="s">
        <v>267</v>
      </c>
      <c r="C3518" t="s">
        <v>21</v>
      </c>
      <c r="D3518" t="s">
        <v>10</v>
      </c>
      <c r="E3518" t="s">
        <v>11</v>
      </c>
      <c r="F3518" s="2">
        <v>45309</v>
      </c>
      <c r="G3518" s="2">
        <v>46039</v>
      </c>
      <c r="H3518" s="11" t="str">
        <f ca="1" t="shared" si="216"/>
        <v>Expired</v>
      </c>
      <c r="I3518" s="11">
        <f t="shared" si="217"/>
        <v>2026</v>
      </c>
      <c r="J3518" s="11" t="str">
        <f t="shared" si="218"/>
        <v>January</v>
      </c>
      <c r="K3518" s="11">
        <f ca="1" t="shared" si="219"/>
        <v>-254</v>
      </c>
    </row>
    <row r="3519" spans="1:11">
      <c r="A3519">
        <v>13518</v>
      </c>
      <c r="B3519" t="s">
        <v>3008</v>
      </c>
      <c r="C3519" t="s">
        <v>21</v>
      </c>
      <c r="D3519" t="s">
        <v>18</v>
      </c>
      <c r="E3519" t="s">
        <v>11</v>
      </c>
      <c r="F3519" s="2">
        <v>45081</v>
      </c>
      <c r="G3519" s="2">
        <v>45811</v>
      </c>
      <c r="H3519" s="11" t="str">
        <f ca="1" t="shared" si="216"/>
        <v>Expired</v>
      </c>
      <c r="I3519">
        <f t="shared" si="217"/>
        <v>2025</v>
      </c>
      <c r="J3519" t="str">
        <f t="shared" si="218"/>
        <v>June</v>
      </c>
      <c r="K3519" s="11">
        <f ca="1" t="shared" si="219"/>
        <v>-482</v>
      </c>
    </row>
    <row r="3520" spans="1:11">
      <c r="A3520">
        <v>13519</v>
      </c>
      <c r="B3520" t="s">
        <v>2081</v>
      </c>
      <c r="C3520" t="s">
        <v>21</v>
      </c>
      <c r="D3520" t="s">
        <v>15</v>
      </c>
      <c r="E3520" t="s">
        <v>11</v>
      </c>
      <c r="F3520" s="2">
        <v>45461</v>
      </c>
      <c r="G3520" s="2">
        <v>46191</v>
      </c>
      <c r="H3520" s="11" t="str">
        <f ca="1" t="shared" si="216"/>
        <v>Expired</v>
      </c>
      <c r="I3520" s="11">
        <f t="shared" si="217"/>
        <v>2026</v>
      </c>
      <c r="J3520" s="11" t="str">
        <f t="shared" si="218"/>
        <v>June</v>
      </c>
      <c r="K3520" s="11">
        <f ca="1" t="shared" si="219"/>
        <v>-102</v>
      </c>
    </row>
    <row r="3521" spans="1:11">
      <c r="A3521">
        <v>13520</v>
      </c>
      <c r="B3521" t="s">
        <v>3009</v>
      </c>
      <c r="C3521" t="s">
        <v>9</v>
      </c>
      <c r="D3521" t="s">
        <v>10</v>
      </c>
      <c r="E3521" t="s">
        <v>30</v>
      </c>
      <c r="F3521" s="2">
        <v>45412</v>
      </c>
      <c r="G3521" s="2">
        <v>46142</v>
      </c>
      <c r="H3521" s="11" t="str">
        <f ca="1" t="shared" si="216"/>
        <v>Expired</v>
      </c>
      <c r="I3521" s="11">
        <f t="shared" si="217"/>
        <v>2026</v>
      </c>
      <c r="J3521" s="11" t="str">
        <f t="shared" si="218"/>
        <v>April</v>
      </c>
      <c r="K3521" s="11">
        <f ca="1" t="shared" si="219"/>
        <v>-151</v>
      </c>
    </row>
    <row r="3522" spans="1:11">
      <c r="A3522">
        <v>13521</v>
      </c>
      <c r="B3522" t="s">
        <v>3010</v>
      </c>
      <c r="C3522" t="s">
        <v>25</v>
      </c>
      <c r="D3522" t="s">
        <v>18</v>
      </c>
      <c r="E3522" t="s">
        <v>11</v>
      </c>
      <c r="F3522" s="2">
        <v>45159</v>
      </c>
      <c r="G3522" s="2">
        <v>45524</v>
      </c>
      <c r="H3522" s="11" t="str">
        <f ca="1" t="shared" ref="H3522:H3585" si="220">IF(K3522&lt;=0,"Expired",IF(AND(K3522&gt;=1,K3522&lt;=30),"Expiring_Soon","Active"))</f>
        <v>Expired</v>
      </c>
      <c r="I3522">
        <f t="shared" ref="I3522:I3585" si="221">YEAR(G3522)</f>
        <v>2024</v>
      </c>
      <c r="J3522" t="str">
        <f t="shared" ref="J3522:J3585" si="222">TEXT(G3522,"mmmm")</f>
        <v>August</v>
      </c>
      <c r="K3522" s="11">
        <f ca="1" t="shared" ref="K3522:K3585" si="223">G3522-TODAY()</f>
        <v>-769</v>
      </c>
    </row>
    <row r="3523" spans="1:11">
      <c r="A3523">
        <v>13522</v>
      </c>
      <c r="B3523" t="s">
        <v>3011</v>
      </c>
      <c r="C3523" t="s">
        <v>28</v>
      </c>
      <c r="D3523" t="s">
        <v>10</v>
      </c>
      <c r="E3523" t="s">
        <v>16</v>
      </c>
      <c r="F3523" s="2">
        <v>45407</v>
      </c>
      <c r="G3523" s="2">
        <v>45772</v>
      </c>
      <c r="H3523" s="11" t="str">
        <f ca="1" t="shared" si="220"/>
        <v>Expired</v>
      </c>
      <c r="I3523">
        <f t="shared" si="221"/>
        <v>2025</v>
      </c>
      <c r="J3523" t="str">
        <f t="shared" si="222"/>
        <v>April</v>
      </c>
      <c r="K3523" s="11">
        <f ca="1" t="shared" si="223"/>
        <v>-521</v>
      </c>
    </row>
    <row r="3524" spans="1:11">
      <c r="A3524">
        <v>13523</v>
      </c>
      <c r="B3524" t="s">
        <v>3012</v>
      </c>
      <c r="C3524" t="s">
        <v>28</v>
      </c>
      <c r="D3524" t="s">
        <v>38</v>
      </c>
      <c r="E3524" t="s">
        <v>16</v>
      </c>
      <c r="F3524" s="2">
        <v>45450</v>
      </c>
      <c r="G3524" s="2">
        <v>45630</v>
      </c>
      <c r="H3524" s="11" t="str">
        <f ca="1" t="shared" si="220"/>
        <v>Expired</v>
      </c>
      <c r="I3524">
        <f t="shared" si="221"/>
        <v>2024</v>
      </c>
      <c r="J3524" t="str">
        <f t="shared" si="222"/>
        <v>December</v>
      </c>
      <c r="K3524" s="11">
        <f ca="1" t="shared" si="223"/>
        <v>-663</v>
      </c>
    </row>
    <row r="3525" spans="1:11">
      <c r="A3525">
        <v>13524</v>
      </c>
      <c r="B3525" t="s">
        <v>3013</v>
      </c>
      <c r="C3525" t="s">
        <v>55</v>
      </c>
      <c r="D3525" t="s">
        <v>26</v>
      </c>
      <c r="E3525" t="s">
        <v>35</v>
      </c>
      <c r="F3525" s="2">
        <v>45089</v>
      </c>
      <c r="G3525" s="2">
        <v>45269</v>
      </c>
      <c r="H3525" s="11" t="str">
        <f ca="1" t="shared" si="220"/>
        <v>Expired</v>
      </c>
      <c r="I3525">
        <f t="shared" si="221"/>
        <v>2023</v>
      </c>
      <c r="J3525" t="str">
        <f t="shared" si="222"/>
        <v>December</v>
      </c>
      <c r="K3525" s="11">
        <f ca="1" t="shared" si="223"/>
        <v>-1024</v>
      </c>
    </row>
    <row r="3526" spans="1:11">
      <c r="A3526">
        <v>13525</v>
      </c>
      <c r="B3526" t="s">
        <v>1673</v>
      </c>
      <c r="C3526" t="s">
        <v>9</v>
      </c>
      <c r="D3526" t="s">
        <v>26</v>
      </c>
      <c r="E3526" t="s">
        <v>22</v>
      </c>
      <c r="F3526" s="2">
        <v>45054</v>
      </c>
      <c r="G3526" s="2">
        <v>45234</v>
      </c>
      <c r="H3526" s="11" t="str">
        <f ca="1" t="shared" si="220"/>
        <v>Expired</v>
      </c>
      <c r="I3526">
        <f t="shared" si="221"/>
        <v>2023</v>
      </c>
      <c r="J3526" t="str">
        <f t="shared" si="222"/>
        <v>November</v>
      </c>
      <c r="K3526" s="11">
        <f ca="1" t="shared" si="223"/>
        <v>-1059</v>
      </c>
    </row>
    <row r="3527" spans="1:11">
      <c r="A3527">
        <v>13526</v>
      </c>
      <c r="B3527" t="s">
        <v>841</v>
      </c>
      <c r="C3527" t="s">
        <v>25</v>
      </c>
      <c r="D3527" t="s">
        <v>15</v>
      </c>
      <c r="E3527" t="s">
        <v>11</v>
      </c>
      <c r="F3527" s="2">
        <v>45498</v>
      </c>
      <c r="G3527" s="2">
        <v>46228</v>
      </c>
      <c r="H3527" s="11" t="str">
        <f ca="1" t="shared" si="220"/>
        <v>Expired</v>
      </c>
      <c r="I3527" s="11">
        <f t="shared" si="221"/>
        <v>2026</v>
      </c>
      <c r="J3527" s="11" t="str">
        <f t="shared" si="222"/>
        <v>July</v>
      </c>
      <c r="K3527" s="11">
        <f ca="1" t="shared" si="223"/>
        <v>-65</v>
      </c>
    </row>
    <row r="3528" spans="1:11">
      <c r="A3528">
        <v>13527</v>
      </c>
      <c r="B3528" t="s">
        <v>3014</v>
      </c>
      <c r="C3528" t="s">
        <v>14</v>
      </c>
      <c r="D3528" t="s">
        <v>26</v>
      </c>
      <c r="E3528" t="s">
        <v>22</v>
      </c>
      <c r="F3528" s="2">
        <v>45609</v>
      </c>
      <c r="G3528" s="2">
        <v>46339</v>
      </c>
      <c r="H3528" s="11" t="str">
        <f ca="1" t="shared" si="220"/>
        <v>Active</v>
      </c>
      <c r="I3528" s="11">
        <f t="shared" si="221"/>
        <v>2026</v>
      </c>
      <c r="J3528" s="11" t="str">
        <f t="shared" si="222"/>
        <v>November</v>
      </c>
      <c r="K3528" s="11">
        <f ca="1" t="shared" si="223"/>
        <v>46</v>
      </c>
    </row>
    <row r="3529" spans="1:11">
      <c r="A3529">
        <v>13528</v>
      </c>
      <c r="B3529" t="s">
        <v>3015</v>
      </c>
      <c r="C3529" t="s">
        <v>28</v>
      </c>
      <c r="D3529" t="s">
        <v>10</v>
      </c>
      <c r="E3529" t="s">
        <v>22</v>
      </c>
      <c r="F3529" s="2">
        <v>45416</v>
      </c>
      <c r="G3529" s="2">
        <v>45596</v>
      </c>
      <c r="H3529" s="11" t="str">
        <f ca="1" t="shared" si="220"/>
        <v>Expired</v>
      </c>
      <c r="I3529">
        <f t="shared" si="221"/>
        <v>2024</v>
      </c>
      <c r="J3529" t="str">
        <f t="shared" si="222"/>
        <v>October</v>
      </c>
      <c r="K3529" s="11">
        <f ca="1" t="shared" si="223"/>
        <v>-697</v>
      </c>
    </row>
    <row r="3530" spans="1:11">
      <c r="A3530">
        <v>13529</v>
      </c>
      <c r="B3530" t="s">
        <v>3016</v>
      </c>
      <c r="C3530" t="s">
        <v>25</v>
      </c>
      <c r="D3530" t="s">
        <v>18</v>
      </c>
      <c r="E3530" t="s">
        <v>11</v>
      </c>
      <c r="F3530" s="2">
        <v>45141</v>
      </c>
      <c r="G3530" s="2">
        <v>45321</v>
      </c>
      <c r="H3530" s="11" t="str">
        <f ca="1" t="shared" si="220"/>
        <v>Expired</v>
      </c>
      <c r="I3530">
        <f t="shared" si="221"/>
        <v>2024</v>
      </c>
      <c r="J3530" t="str">
        <f t="shared" si="222"/>
        <v>January</v>
      </c>
      <c r="K3530" s="11">
        <f ca="1" t="shared" si="223"/>
        <v>-972</v>
      </c>
    </row>
    <row r="3531" spans="1:11">
      <c r="A3531">
        <v>13530</v>
      </c>
      <c r="B3531" t="s">
        <v>3017</v>
      </c>
      <c r="C3531" t="s">
        <v>21</v>
      </c>
      <c r="D3531" t="s">
        <v>18</v>
      </c>
      <c r="E3531" t="s">
        <v>35</v>
      </c>
      <c r="F3531" s="2">
        <v>44944</v>
      </c>
      <c r="G3531" s="2">
        <v>45674</v>
      </c>
      <c r="H3531" s="11" t="str">
        <f ca="1" t="shared" si="220"/>
        <v>Expired</v>
      </c>
      <c r="I3531">
        <f t="shared" si="221"/>
        <v>2025</v>
      </c>
      <c r="J3531" t="str">
        <f t="shared" si="222"/>
        <v>January</v>
      </c>
      <c r="K3531" s="11">
        <f ca="1" t="shared" si="223"/>
        <v>-619</v>
      </c>
    </row>
    <row r="3532" spans="1:11">
      <c r="A3532">
        <v>13531</v>
      </c>
      <c r="B3532" t="s">
        <v>3018</v>
      </c>
      <c r="C3532" t="s">
        <v>25</v>
      </c>
      <c r="D3532" t="s">
        <v>10</v>
      </c>
      <c r="E3532" t="s">
        <v>11</v>
      </c>
      <c r="F3532" s="2">
        <v>45281</v>
      </c>
      <c r="G3532" s="2">
        <v>46011</v>
      </c>
      <c r="H3532" s="11" t="str">
        <f ca="1" t="shared" si="220"/>
        <v>Expired</v>
      </c>
      <c r="I3532">
        <f t="shared" si="221"/>
        <v>2025</v>
      </c>
      <c r="J3532" t="str">
        <f t="shared" si="222"/>
        <v>December</v>
      </c>
      <c r="K3532" s="11">
        <f ca="1" t="shared" si="223"/>
        <v>-282</v>
      </c>
    </row>
    <row r="3533" spans="1:11">
      <c r="A3533">
        <v>13532</v>
      </c>
      <c r="B3533" t="s">
        <v>3019</v>
      </c>
      <c r="C3533" t="s">
        <v>21</v>
      </c>
      <c r="D3533" t="s">
        <v>18</v>
      </c>
      <c r="E3533" t="s">
        <v>11</v>
      </c>
      <c r="F3533" s="2">
        <v>45289</v>
      </c>
      <c r="G3533" s="2">
        <v>45654</v>
      </c>
      <c r="H3533" s="11" t="str">
        <f ca="1" t="shared" si="220"/>
        <v>Expired</v>
      </c>
      <c r="I3533">
        <f t="shared" si="221"/>
        <v>2024</v>
      </c>
      <c r="J3533" t="str">
        <f t="shared" si="222"/>
        <v>December</v>
      </c>
      <c r="K3533" s="11">
        <f ca="1" t="shared" si="223"/>
        <v>-639</v>
      </c>
    </row>
    <row r="3534" spans="1:11">
      <c r="A3534">
        <v>13533</v>
      </c>
      <c r="B3534" t="s">
        <v>3020</v>
      </c>
      <c r="C3534" t="s">
        <v>21</v>
      </c>
      <c r="D3534" t="s">
        <v>15</v>
      </c>
      <c r="E3534" t="s">
        <v>30</v>
      </c>
      <c r="F3534" s="2">
        <v>45143</v>
      </c>
      <c r="G3534" s="2">
        <v>45508</v>
      </c>
      <c r="H3534" s="11" t="str">
        <f ca="1" t="shared" si="220"/>
        <v>Expired</v>
      </c>
      <c r="I3534">
        <f t="shared" si="221"/>
        <v>2024</v>
      </c>
      <c r="J3534" t="str">
        <f t="shared" si="222"/>
        <v>August</v>
      </c>
      <c r="K3534" s="11">
        <f ca="1" t="shared" si="223"/>
        <v>-785</v>
      </c>
    </row>
    <row r="3535" spans="1:11">
      <c r="A3535">
        <v>13534</v>
      </c>
      <c r="B3535" t="s">
        <v>3021</v>
      </c>
      <c r="C3535" t="s">
        <v>55</v>
      </c>
      <c r="D3535" t="s">
        <v>18</v>
      </c>
      <c r="E3535" t="s">
        <v>22</v>
      </c>
      <c r="F3535" s="2">
        <v>45177</v>
      </c>
      <c r="G3535" s="2">
        <v>45357</v>
      </c>
      <c r="H3535" s="11" t="str">
        <f ca="1" t="shared" si="220"/>
        <v>Expired</v>
      </c>
      <c r="I3535">
        <f t="shared" si="221"/>
        <v>2024</v>
      </c>
      <c r="J3535" t="str">
        <f t="shared" si="222"/>
        <v>March</v>
      </c>
      <c r="K3535" s="11">
        <f ca="1" t="shared" si="223"/>
        <v>-936</v>
      </c>
    </row>
    <row r="3536" spans="1:11">
      <c r="A3536">
        <v>13535</v>
      </c>
      <c r="B3536" t="s">
        <v>3022</v>
      </c>
      <c r="C3536" t="s">
        <v>28</v>
      </c>
      <c r="D3536" t="s">
        <v>26</v>
      </c>
      <c r="E3536" t="s">
        <v>30</v>
      </c>
      <c r="F3536" s="2">
        <v>45333</v>
      </c>
      <c r="G3536" s="2">
        <v>46063</v>
      </c>
      <c r="H3536" s="11" t="str">
        <f ca="1" t="shared" si="220"/>
        <v>Expired</v>
      </c>
      <c r="I3536" s="11">
        <f t="shared" si="221"/>
        <v>2026</v>
      </c>
      <c r="J3536" s="11" t="str">
        <f t="shared" si="222"/>
        <v>February</v>
      </c>
      <c r="K3536" s="11">
        <f ca="1" t="shared" si="223"/>
        <v>-230</v>
      </c>
    </row>
    <row r="3537" spans="1:11">
      <c r="A3537">
        <v>13536</v>
      </c>
      <c r="B3537" t="s">
        <v>1620</v>
      </c>
      <c r="C3537" t="s">
        <v>25</v>
      </c>
      <c r="D3537" t="s">
        <v>26</v>
      </c>
      <c r="E3537" t="s">
        <v>11</v>
      </c>
      <c r="F3537" s="2">
        <v>44933</v>
      </c>
      <c r="G3537" s="2">
        <v>45298</v>
      </c>
      <c r="H3537" s="11" t="str">
        <f ca="1" t="shared" si="220"/>
        <v>Expired</v>
      </c>
      <c r="I3537">
        <f t="shared" si="221"/>
        <v>2024</v>
      </c>
      <c r="J3537" t="str">
        <f t="shared" si="222"/>
        <v>January</v>
      </c>
      <c r="K3537" s="11">
        <f ca="1" t="shared" si="223"/>
        <v>-995</v>
      </c>
    </row>
    <row r="3538" spans="1:11">
      <c r="A3538">
        <v>13537</v>
      </c>
      <c r="B3538" t="s">
        <v>237</v>
      </c>
      <c r="C3538" t="s">
        <v>21</v>
      </c>
      <c r="D3538" t="s">
        <v>15</v>
      </c>
      <c r="E3538" t="s">
        <v>30</v>
      </c>
      <c r="F3538" s="2">
        <v>45051</v>
      </c>
      <c r="G3538" s="2">
        <v>45781</v>
      </c>
      <c r="H3538" s="11" t="str">
        <f ca="1" t="shared" si="220"/>
        <v>Expired</v>
      </c>
      <c r="I3538">
        <f t="shared" si="221"/>
        <v>2025</v>
      </c>
      <c r="J3538" t="str">
        <f t="shared" si="222"/>
        <v>May</v>
      </c>
      <c r="K3538" s="11">
        <f ca="1" t="shared" si="223"/>
        <v>-512</v>
      </c>
    </row>
    <row r="3539" spans="1:11">
      <c r="A3539">
        <v>13538</v>
      </c>
      <c r="B3539" t="s">
        <v>1421</v>
      </c>
      <c r="C3539" t="s">
        <v>21</v>
      </c>
      <c r="D3539" t="s">
        <v>26</v>
      </c>
      <c r="E3539" t="s">
        <v>16</v>
      </c>
      <c r="F3539" s="2">
        <v>45152</v>
      </c>
      <c r="G3539" s="2">
        <v>45517</v>
      </c>
      <c r="H3539" s="11" t="str">
        <f ca="1" t="shared" si="220"/>
        <v>Expired</v>
      </c>
      <c r="I3539">
        <f t="shared" si="221"/>
        <v>2024</v>
      </c>
      <c r="J3539" t="str">
        <f t="shared" si="222"/>
        <v>August</v>
      </c>
      <c r="K3539" s="11">
        <f ca="1" t="shared" si="223"/>
        <v>-776</v>
      </c>
    </row>
    <row r="3540" spans="1:11">
      <c r="A3540">
        <v>13539</v>
      </c>
      <c r="B3540" t="s">
        <v>2267</v>
      </c>
      <c r="C3540" t="s">
        <v>14</v>
      </c>
      <c r="D3540" t="s">
        <v>26</v>
      </c>
      <c r="E3540" t="s">
        <v>35</v>
      </c>
      <c r="F3540" s="2">
        <v>45220</v>
      </c>
      <c r="G3540" s="2">
        <v>45950</v>
      </c>
      <c r="H3540" s="11" t="str">
        <f ca="1" t="shared" si="220"/>
        <v>Expired</v>
      </c>
      <c r="I3540">
        <f t="shared" si="221"/>
        <v>2025</v>
      </c>
      <c r="J3540" t="str">
        <f t="shared" si="222"/>
        <v>October</v>
      </c>
      <c r="K3540" s="11">
        <f ca="1" t="shared" si="223"/>
        <v>-343</v>
      </c>
    </row>
    <row r="3541" spans="1:11">
      <c r="A3541">
        <v>13540</v>
      </c>
      <c r="B3541" t="s">
        <v>3023</v>
      </c>
      <c r="C3541" t="s">
        <v>28</v>
      </c>
      <c r="D3541" t="s">
        <v>38</v>
      </c>
      <c r="E3541" t="s">
        <v>30</v>
      </c>
      <c r="F3541" s="2">
        <v>45322</v>
      </c>
      <c r="G3541" s="2">
        <v>45502</v>
      </c>
      <c r="H3541" s="11" t="str">
        <f ca="1" t="shared" si="220"/>
        <v>Expired</v>
      </c>
      <c r="I3541">
        <f t="shared" si="221"/>
        <v>2024</v>
      </c>
      <c r="J3541" t="str">
        <f t="shared" si="222"/>
        <v>July</v>
      </c>
      <c r="K3541" s="11">
        <f ca="1" t="shared" si="223"/>
        <v>-791</v>
      </c>
    </row>
    <row r="3542" spans="1:11">
      <c r="A3542">
        <v>13541</v>
      </c>
      <c r="B3542" t="s">
        <v>3024</v>
      </c>
      <c r="C3542" t="s">
        <v>55</v>
      </c>
      <c r="D3542" t="s">
        <v>26</v>
      </c>
      <c r="E3542" t="s">
        <v>30</v>
      </c>
      <c r="F3542" s="2">
        <v>45253</v>
      </c>
      <c r="G3542" s="2">
        <v>45618</v>
      </c>
      <c r="H3542" s="11" t="str">
        <f ca="1" t="shared" si="220"/>
        <v>Expired</v>
      </c>
      <c r="I3542">
        <f t="shared" si="221"/>
        <v>2024</v>
      </c>
      <c r="J3542" t="str">
        <f t="shared" si="222"/>
        <v>November</v>
      </c>
      <c r="K3542" s="11">
        <f ca="1" t="shared" si="223"/>
        <v>-675</v>
      </c>
    </row>
    <row r="3543" spans="1:11">
      <c r="A3543">
        <v>13542</v>
      </c>
      <c r="B3543" t="s">
        <v>2257</v>
      </c>
      <c r="C3543" t="s">
        <v>21</v>
      </c>
      <c r="D3543" t="s">
        <v>26</v>
      </c>
      <c r="E3543" t="s">
        <v>30</v>
      </c>
      <c r="F3543" s="2">
        <v>45015</v>
      </c>
      <c r="G3543" s="2">
        <v>45380</v>
      </c>
      <c r="H3543" s="11" t="str">
        <f ca="1" t="shared" si="220"/>
        <v>Expired</v>
      </c>
      <c r="I3543">
        <f t="shared" si="221"/>
        <v>2024</v>
      </c>
      <c r="J3543" t="str">
        <f t="shared" si="222"/>
        <v>March</v>
      </c>
      <c r="K3543" s="11">
        <f ca="1" t="shared" si="223"/>
        <v>-913</v>
      </c>
    </row>
    <row r="3544" spans="1:11">
      <c r="A3544">
        <v>13543</v>
      </c>
      <c r="B3544" t="s">
        <v>3025</v>
      </c>
      <c r="C3544" t="s">
        <v>9</v>
      </c>
      <c r="D3544" t="s">
        <v>26</v>
      </c>
      <c r="E3544" t="s">
        <v>35</v>
      </c>
      <c r="F3544" s="2">
        <v>45616</v>
      </c>
      <c r="G3544" s="2">
        <v>45981</v>
      </c>
      <c r="H3544" s="11" t="str">
        <f ca="1" t="shared" si="220"/>
        <v>Expired</v>
      </c>
      <c r="I3544">
        <f t="shared" si="221"/>
        <v>2025</v>
      </c>
      <c r="J3544" t="str">
        <f t="shared" si="222"/>
        <v>November</v>
      </c>
      <c r="K3544" s="11">
        <f ca="1" t="shared" si="223"/>
        <v>-312</v>
      </c>
    </row>
    <row r="3545" spans="1:11">
      <c r="A3545">
        <v>13544</v>
      </c>
      <c r="B3545" t="s">
        <v>3026</v>
      </c>
      <c r="C3545" t="s">
        <v>25</v>
      </c>
      <c r="D3545" t="s">
        <v>26</v>
      </c>
      <c r="E3545" t="s">
        <v>35</v>
      </c>
      <c r="F3545" s="2">
        <v>45613</v>
      </c>
      <c r="G3545" s="2">
        <v>45793</v>
      </c>
      <c r="H3545" s="11" t="str">
        <f ca="1" t="shared" si="220"/>
        <v>Expired</v>
      </c>
      <c r="I3545">
        <f t="shared" si="221"/>
        <v>2025</v>
      </c>
      <c r="J3545" t="str">
        <f t="shared" si="222"/>
        <v>May</v>
      </c>
      <c r="K3545" s="11">
        <f ca="1" t="shared" si="223"/>
        <v>-500</v>
      </c>
    </row>
    <row r="3546" spans="1:11">
      <c r="A3546">
        <v>13545</v>
      </c>
      <c r="B3546" t="s">
        <v>3027</v>
      </c>
      <c r="C3546" t="s">
        <v>28</v>
      </c>
      <c r="D3546" t="s">
        <v>18</v>
      </c>
      <c r="E3546" t="s">
        <v>35</v>
      </c>
      <c r="F3546" s="2">
        <v>45255</v>
      </c>
      <c r="G3546" s="2">
        <v>45620</v>
      </c>
      <c r="H3546" s="11" t="str">
        <f ca="1" t="shared" si="220"/>
        <v>Expired</v>
      </c>
      <c r="I3546">
        <f t="shared" si="221"/>
        <v>2024</v>
      </c>
      <c r="J3546" t="str">
        <f t="shared" si="222"/>
        <v>November</v>
      </c>
      <c r="K3546" s="11">
        <f ca="1" t="shared" si="223"/>
        <v>-673</v>
      </c>
    </row>
    <row r="3547" spans="1:11">
      <c r="A3547">
        <v>13546</v>
      </c>
      <c r="B3547" t="s">
        <v>3028</v>
      </c>
      <c r="C3547" t="s">
        <v>25</v>
      </c>
      <c r="D3547" t="s">
        <v>18</v>
      </c>
      <c r="E3547" t="s">
        <v>16</v>
      </c>
      <c r="F3547" s="2">
        <v>45415</v>
      </c>
      <c r="G3547" s="2">
        <v>45595</v>
      </c>
      <c r="H3547" s="11" t="str">
        <f ca="1" t="shared" si="220"/>
        <v>Expired</v>
      </c>
      <c r="I3547">
        <f t="shared" si="221"/>
        <v>2024</v>
      </c>
      <c r="J3547" t="str">
        <f t="shared" si="222"/>
        <v>October</v>
      </c>
      <c r="K3547" s="11">
        <f ca="1" t="shared" si="223"/>
        <v>-698</v>
      </c>
    </row>
    <row r="3548" spans="1:11">
      <c r="A3548">
        <v>13547</v>
      </c>
      <c r="B3548" t="s">
        <v>2980</v>
      </c>
      <c r="C3548" t="s">
        <v>9</v>
      </c>
      <c r="D3548" t="s">
        <v>10</v>
      </c>
      <c r="E3548" t="s">
        <v>11</v>
      </c>
      <c r="F3548" s="2">
        <v>45372</v>
      </c>
      <c r="G3548" s="2">
        <v>45552</v>
      </c>
      <c r="H3548" s="11" t="str">
        <f ca="1" t="shared" si="220"/>
        <v>Expired</v>
      </c>
      <c r="I3548">
        <f t="shared" si="221"/>
        <v>2024</v>
      </c>
      <c r="J3548" t="str">
        <f t="shared" si="222"/>
        <v>September</v>
      </c>
      <c r="K3548" s="11">
        <f ca="1" t="shared" si="223"/>
        <v>-741</v>
      </c>
    </row>
    <row r="3549" spans="1:11">
      <c r="A3549">
        <v>13548</v>
      </c>
      <c r="B3549" t="s">
        <v>3029</v>
      </c>
      <c r="C3549" t="s">
        <v>9</v>
      </c>
      <c r="D3549" t="s">
        <v>15</v>
      </c>
      <c r="E3549" t="s">
        <v>22</v>
      </c>
      <c r="F3549" s="2">
        <v>45025</v>
      </c>
      <c r="G3549" s="2">
        <v>45205</v>
      </c>
      <c r="H3549" s="11" t="str">
        <f ca="1" t="shared" si="220"/>
        <v>Expired</v>
      </c>
      <c r="I3549">
        <f t="shared" si="221"/>
        <v>2023</v>
      </c>
      <c r="J3549" t="str">
        <f t="shared" si="222"/>
        <v>October</v>
      </c>
      <c r="K3549" s="11">
        <f ca="1" t="shared" si="223"/>
        <v>-1088</v>
      </c>
    </row>
    <row r="3550" spans="1:11">
      <c r="A3550">
        <v>13549</v>
      </c>
      <c r="B3550" t="s">
        <v>3030</v>
      </c>
      <c r="C3550" t="s">
        <v>21</v>
      </c>
      <c r="D3550" t="s">
        <v>10</v>
      </c>
      <c r="E3550" t="s">
        <v>16</v>
      </c>
      <c r="F3550" s="2">
        <v>45133</v>
      </c>
      <c r="G3550" s="2">
        <v>45863</v>
      </c>
      <c r="H3550" s="11" t="str">
        <f ca="1" t="shared" si="220"/>
        <v>Expired</v>
      </c>
      <c r="I3550">
        <f t="shared" si="221"/>
        <v>2025</v>
      </c>
      <c r="J3550" t="str">
        <f t="shared" si="222"/>
        <v>July</v>
      </c>
      <c r="K3550" s="11">
        <f ca="1" t="shared" si="223"/>
        <v>-430</v>
      </c>
    </row>
    <row r="3551" spans="1:11">
      <c r="A3551">
        <v>13550</v>
      </c>
      <c r="B3551" t="s">
        <v>3031</v>
      </c>
      <c r="C3551" t="s">
        <v>28</v>
      </c>
      <c r="D3551" t="s">
        <v>38</v>
      </c>
      <c r="E3551" t="s">
        <v>22</v>
      </c>
      <c r="F3551" s="2">
        <v>45471</v>
      </c>
      <c r="G3551" s="2">
        <v>46201</v>
      </c>
      <c r="H3551" s="11" t="str">
        <f ca="1" t="shared" si="220"/>
        <v>Expired</v>
      </c>
      <c r="I3551" s="11">
        <f t="shared" si="221"/>
        <v>2026</v>
      </c>
      <c r="J3551" s="11" t="str">
        <f t="shared" si="222"/>
        <v>June</v>
      </c>
      <c r="K3551" s="11">
        <f ca="1" t="shared" si="223"/>
        <v>-92</v>
      </c>
    </row>
    <row r="3552" spans="1:11">
      <c r="A3552">
        <v>13551</v>
      </c>
      <c r="B3552" t="s">
        <v>1257</v>
      </c>
      <c r="C3552" t="s">
        <v>55</v>
      </c>
      <c r="D3552" t="s">
        <v>26</v>
      </c>
      <c r="E3552" t="s">
        <v>35</v>
      </c>
      <c r="F3552" s="2">
        <v>45462</v>
      </c>
      <c r="G3552" s="2">
        <v>45827</v>
      </c>
      <c r="H3552" s="11" t="str">
        <f ca="1" t="shared" si="220"/>
        <v>Expired</v>
      </c>
      <c r="I3552">
        <f t="shared" si="221"/>
        <v>2025</v>
      </c>
      <c r="J3552" t="str">
        <f t="shared" si="222"/>
        <v>June</v>
      </c>
      <c r="K3552" s="11">
        <f ca="1" t="shared" si="223"/>
        <v>-466</v>
      </c>
    </row>
    <row r="3553" spans="1:11">
      <c r="A3553">
        <v>13552</v>
      </c>
      <c r="B3553" t="s">
        <v>1491</v>
      </c>
      <c r="C3553" t="s">
        <v>21</v>
      </c>
      <c r="D3553" t="s">
        <v>38</v>
      </c>
      <c r="E3553" t="s">
        <v>22</v>
      </c>
      <c r="F3553" s="2">
        <v>45422</v>
      </c>
      <c r="G3553" s="2">
        <v>45602</v>
      </c>
      <c r="H3553" s="11" t="str">
        <f ca="1" t="shared" si="220"/>
        <v>Expired</v>
      </c>
      <c r="I3553">
        <f t="shared" si="221"/>
        <v>2024</v>
      </c>
      <c r="J3553" t="str">
        <f t="shared" si="222"/>
        <v>November</v>
      </c>
      <c r="K3553" s="11">
        <f ca="1" t="shared" si="223"/>
        <v>-691</v>
      </c>
    </row>
    <row r="3554" spans="1:11">
      <c r="A3554">
        <v>13553</v>
      </c>
      <c r="B3554" t="s">
        <v>103</v>
      </c>
      <c r="C3554" t="s">
        <v>21</v>
      </c>
      <c r="D3554" t="s">
        <v>18</v>
      </c>
      <c r="E3554" t="s">
        <v>22</v>
      </c>
      <c r="F3554" s="2">
        <v>45594</v>
      </c>
      <c r="G3554" s="2">
        <v>45959</v>
      </c>
      <c r="H3554" s="11" t="str">
        <f ca="1" t="shared" si="220"/>
        <v>Expired</v>
      </c>
      <c r="I3554">
        <f t="shared" si="221"/>
        <v>2025</v>
      </c>
      <c r="J3554" t="str">
        <f t="shared" si="222"/>
        <v>October</v>
      </c>
      <c r="K3554" s="11">
        <f ca="1" t="shared" si="223"/>
        <v>-334</v>
      </c>
    </row>
    <row r="3555" spans="1:11">
      <c r="A3555">
        <v>13554</v>
      </c>
      <c r="B3555" t="s">
        <v>3032</v>
      </c>
      <c r="C3555" t="s">
        <v>55</v>
      </c>
      <c r="D3555" t="s">
        <v>10</v>
      </c>
      <c r="E3555" t="s">
        <v>35</v>
      </c>
      <c r="F3555" s="2">
        <v>45470</v>
      </c>
      <c r="G3555" s="2">
        <v>46200</v>
      </c>
      <c r="H3555" s="11" t="str">
        <f ca="1" t="shared" si="220"/>
        <v>Expired</v>
      </c>
      <c r="I3555" s="11">
        <f t="shared" si="221"/>
        <v>2026</v>
      </c>
      <c r="J3555" s="11" t="str">
        <f t="shared" si="222"/>
        <v>June</v>
      </c>
      <c r="K3555" s="11">
        <f ca="1" t="shared" si="223"/>
        <v>-93</v>
      </c>
    </row>
    <row r="3556" spans="1:11">
      <c r="A3556">
        <v>13555</v>
      </c>
      <c r="B3556" t="s">
        <v>3033</v>
      </c>
      <c r="C3556" t="s">
        <v>14</v>
      </c>
      <c r="D3556" t="s">
        <v>15</v>
      </c>
      <c r="E3556" t="s">
        <v>22</v>
      </c>
      <c r="F3556" s="2">
        <v>45287</v>
      </c>
      <c r="G3556" s="2">
        <v>45467</v>
      </c>
      <c r="H3556" s="11" t="str">
        <f ca="1" t="shared" si="220"/>
        <v>Expired</v>
      </c>
      <c r="I3556">
        <f t="shared" si="221"/>
        <v>2024</v>
      </c>
      <c r="J3556" t="str">
        <f t="shared" si="222"/>
        <v>June</v>
      </c>
      <c r="K3556" s="11">
        <f ca="1" t="shared" si="223"/>
        <v>-826</v>
      </c>
    </row>
    <row r="3557" spans="1:11">
      <c r="A3557">
        <v>13556</v>
      </c>
      <c r="B3557" t="s">
        <v>423</v>
      </c>
      <c r="C3557" t="s">
        <v>14</v>
      </c>
      <c r="D3557" t="s">
        <v>15</v>
      </c>
      <c r="E3557" t="s">
        <v>30</v>
      </c>
      <c r="F3557" s="2">
        <v>45134</v>
      </c>
      <c r="G3557" s="2">
        <v>45314</v>
      </c>
      <c r="H3557" s="11" t="str">
        <f ca="1" t="shared" si="220"/>
        <v>Expired</v>
      </c>
      <c r="I3557">
        <f t="shared" si="221"/>
        <v>2024</v>
      </c>
      <c r="J3557" t="str">
        <f t="shared" si="222"/>
        <v>January</v>
      </c>
      <c r="K3557" s="11">
        <f ca="1" t="shared" si="223"/>
        <v>-979</v>
      </c>
    </row>
    <row r="3558" spans="1:11">
      <c r="A3558">
        <v>13557</v>
      </c>
      <c r="B3558" t="s">
        <v>602</v>
      </c>
      <c r="C3558" t="s">
        <v>14</v>
      </c>
      <c r="D3558" t="s">
        <v>38</v>
      </c>
      <c r="E3558" t="s">
        <v>30</v>
      </c>
      <c r="F3558" s="2">
        <v>45243</v>
      </c>
      <c r="G3558" s="2">
        <v>45423</v>
      </c>
      <c r="H3558" s="11" t="str">
        <f ca="1" t="shared" si="220"/>
        <v>Expired</v>
      </c>
      <c r="I3558">
        <f t="shared" si="221"/>
        <v>2024</v>
      </c>
      <c r="J3558" t="str">
        <f t="shared" si="222"/>
        <v>May</v>
      </c>
      <c r="K3558" s="11">
        <f ca="1" t="shared" si="223"/>
        <v>-870</v>
      </c>
    </row>
    <row r="3559" spans="1:11">
      <c r="A3559">
        <v>13558</v>
      </c>
      <c r="B3559" t="s">
        <v>3034</v>
      </c>
      <c r="C3559" t="s">
        <v>14</v>
      </c>
      <c r="D3559" t="s">
        <v>15</v>
      </c>
      <c r="E3559" t="s">
        <v>30</v>
      </c>
      <c r="F3559" s="2">
        <v>45113</v>
      </c>
      <c r="G3559" s="2">
        <v>45293</v>
      </c>
      <c r="H3559" s="11" t="str">
        <f ca="1" t="shared" si="220"/>
        <v>Expired</v>
      </c>
      <c r="I3559">
        <f t="shared" si="221"/>
        <v>2024</v>
      </c>
      <c r="J3559" t="str">
        <f t="shared" si="222"/>
        <v>January</v>
      </c>
      <c r="K3559" s="11">
        <f ca="1" t="shared" si="223"/>
        <v>-1000</v>
      </c>
    </row>
    <row r="3560" spans="1:11">
      <c r="A3560">
        <v>13559</v>
      </c>
      <c r="B3560" t="s">
        <v>3035</v>
      </c>
      <c r="C3560" t="s">
        <v>9</v>
      </c>
      <c r="D3560" t="s">
        <v>18</v>
      </c>
      <c r="E3560" t="s">
        <v>16</v>
      </c>
      <c r="F3560" s="2">
        <v>45527</v>
      </c>
      <c r="G3560" s="2">
        <v>45707</v>
      </c>
      <c r="H3560" s="11" t="str">
        <f ca="1" t="shared" si="220"/>
        <v>Expired</v>
      </c>
      <c r="I3560">
        <f t="shared" si="221"/>
        <v>2025</v>
      </c>
      <c r="J3560" t="str">
        <f t="shared" si="222"/>
        <v>February</v>
      </c>
      <c r="K3560" s="11">
        <f ca="1" t="shared" si="223"/>
        <v>-586</v>
      </c>
    </row>
    <row r="3561" spans="1:11">
      <c r="A3561">
        <v>13560</v>
      </c>
      <c r="B3561" t="s">
        <v>1955</v>
      </c>
      <c r="C3561" t="s">
        <v>25</v>
      </c>
      <c r="D3561" t="s">
        <v>38</v>
      </c>
      <c r="E3561" t="s">
        <v>22</v>
      </c>
      <c r="F3561" s="2">
        <v>45205</v>
      </c>
      <c r="G3561" s="2">
        <v>45570</v>
      </c>
      <c r="H3561" s="11" t="str">
        <f ca="1" t="shared" si="220"/>
        <v>Expired</v>
      </c>
      <c r="I3561">
        <f t="shared" si="221"/>
        <v>2024</v>
      </c>
      <c r="J3561" t="str">
        <f t="shared" si="222"/>
        <v>October</v>
      </c>
      <c r="K3561" s="11">
        <f ca="1" t="shared" si="223"/>
        <v>-723</v>
      </c>
    </row>
    <row r="3562" spans="1:11">
      <c r="A3562">
        <v>13561</v>
      </c>
      <c r="B3562" t="s">
        <v>3036</v>
      </c>
      <c r="C3562" t="s">
        <v>25</v>
      </c>
      <c r="D3562" t="s">
        <v>38</v>
      </c>
      <c r="E3562" t="s">
        <v>16</v>
      </c>
      <c r="F3562" s="2">
        <v>44978</v>
      </c>
      <c r="G3562" s="2">
        <v>45158</v>
      </c>
      <c r="H3562" s="11" t="str">
        <f ca="1" t="shared" si="220"/>
        <v>Expired</v>
      </c>
      <c r="I3562">
        <f t="shared" si="221"/>
        <v>2023</v>
      </c>
      <c r="J3562" t="str">
        <f t="shared" si="222"/>
        <v>August</v>
      </c>
      <c r="K3562" s="11">
        <f ca="1" t="shared" si="223"/>
        <v>-1135</v>
      </c>
    </row>
    <row r="3563" spans="1:11">
      <c r="A3563">
        <v>13562</v>
      </c>
      <c r="B3563" t="s">
        <v>3037</v>
      </c>
      <c r="C3563" t="s">
        <v>28</v>
      </c>
      <c r="D3563" t="s">
        <v>38</v>
      </c>
      <c r="E3563" t="s">
        <v>22</v>
      </c>
      <c r="F3563" s="2">
        <v>45240</v>
      </c>
      <c r="G3563" s="2">
        <v>45605</v>
      </c>
      <c r="H3563" s="11" t="str">
        <f ca="1" t="shared" si="220"/>
        <v>Expired</v>
      </c>
      <c r="I3563">
        <f t="shared" si="221"/>
        <v>2024</v>
      </c>
      <c r="J3563" t="str">
        <f t="shared" si="222"/>
        <v>November</v>
      </c>
      <c r="K3563" s="11">
        <f ca="1" t="shared" si="223"/>
        <v>-688</v>
      </c>
    </row>
    <row r="3564" spans="1:11">
      <c r="A3564">
        <v>13563</v>
      </c>
      <c r="B3564" t="s">
        <v>3038</v>
      </c>
      <c r="C3564" t="s">
        <v>55</v>
      </c>
      <c r="D3564" t="s">
        <v>38</v>
      </c>
      <c r="E3564" t="s">
        <v>30</v>
      </c>
      <c r="F3564" s="2">
        <v>45513</v>
      </c>
      <c r="G3564" s="2">
        <v>45878</v>
      </c>
      <c r="H3564" s="11" t="str">
        <f ca="1" t="shared" si="220"/>
        <v>Expired</v>
      </c>
      <c r="I3564">
        <f t="shared" si="221"/>
        <v>2025</v>
      </c>
      <c r="J3564" t="str">
        <f t="shared" si="222"/>
        <v>August</v>
      </c>
      <c r="K3564" s="11">
        <f ca="1" t="shared" si="223"/>
        <v>-415</v>
      </c>
    </row>
    <row r="3565" spans="1:11">
      <c r="A3565">
        <v>13564</v>
      </c>
      <c r="B3565" t="s">
        <v>3039</v>
      </c>
      <c r="C3565" t="s">
        <v>25</v>
      </c>
      <c r="D3565" t="s">
        <v>26</v>
      </c>
      <c r="E3565" t="s">
        <v>22</v>
      </c>
      <c r="F3565" s="2">
        <v>45133</v>
      </c>
      <c r="G3565" s="2">
        <v>45498</v>
      </c>
      <c r="H3565" s="11" t="str">
        <f ca="1" t="shared" si="220"/>
        <v>Expired</v>
      </c>
      <c r="I3565">
        <f t="shared" si="221"/>
        <v>2024</v>
      </c>
      <c r="J3565" t="str">
        <f t="shared" si="222"/>
        <v>July</v>
      </c>
      <c r="K3565" s="11">
        <f ca="1" t="shared" si="223"/>
        <v>-795</v>
      </c>
    </row>
    <row r="3566" spans="1:11">
      <c r="A3566">
        <v>13565</v>
      </c>
      <c r="B3566" t="s">
        <v>3040</v>
      </c>
      <c r="C3566" t="s">
        <v>55</v>
      </c>
      <c r="D3566" t="s">
        <v>26</v>
      </c>
      <c r="E3566" t="s">
        <v>30</v>
      </c>
      <c r="F3566" s="2">
        <v>45265</v>
      </c>
      <c r="G3566" s="2">
        <v>45445</v>
      </c>
      <c r="H3566" s="11" t="str">
        <f ca="1" t="shared" si="220"/>
        <v>Expired</v>
      </c>
      <c r="I3566">
        <f t="shared" si="221"/>
        <v>2024</v>
      </c>
      <c r="J3566" t="str">
        <f t="shared" si="222"/>
        <v>June</v>
      </c>
      <c r="K3566" s="11">
        <f ca="1" t="shared" si="223"/>
        <v>-848</v>
      </c>
    </row>
    <row r="3567" spans="1:11">
      <c r="A3567">
        <v>13566</v>
      </c>
      <c r="B3567" t="s">
        <v>1603</v>
      </c>
      <c r="C3567" t="s">
        <v>21</v>
      </c>
      <c r="D3567" t="s">
        <v>10</v>
      </c>
      <c r="E3567" t="s">
        <v>30</v>
      </c>
      <c r="F3567" s="2">
        <v>45152</v>
      </c>
      <c r="G3567" s="2">
        <v>45517</v>
      </c>
      <c r="H3567" s="11" t="str">
        <f ca="1" t="shared" si="220"/>
        <v>Expired</v>
      </c>
      <c r="I3567">
        <f t="shared" si="221"/>
        <v>2024</v>
      </c>
      <c r="J3567" t="str">
        <f t="shared" si="222"/>
        <v>August</v>
      </c>
      <c r="K3567" s="11">
        <f ca="1" t="shared" si="223"/>
        <v>-776</v>
      </c>
    </row>
    <row r="3568" spans="1:11">
      <c r="A3568">
        <v>13567</v>
      </c>
      <c r="B3568" t="s">
        <v>1613</v>
      </c>
      <c r="C3568" t="s">
        <v>28</v>
      </c>
      <c r="D3568" t="s">
        <v>38</v>
      </c>
      <c r="E3568" t="s">
        <v>30</v>
      </c>
      <c r="F3568" s="2">
        <v>45505</v>
      </c>
      <c r="G3568" s="2">
        <v>45870</v>
      </c>
      <c r="H3568" s="11" t="str">
        <f ca="1" t="shared" si="220"/>
        <v>Expired</v>
      </c>
      <c r="I3568">
        <f t="shared" si="221"/>
        <v>2025</v>
      </c>
      <c r="J3568" t="str">
        <f t="shared" si="222"/>
        <v>August</v>
      </c>
      <c r="K3568" s="11">
        <f ca="1" t="shared" si="223"/>
        <v>-423</v>
      </c>
    </row>
    <row r="3569" spans="1:11">
      <c r="A3569">
        <v>13568</v>
      </c>
      <c r="B3569" t="s">
        <v>445</v>
      </c>
      <c r="C3569" t="s">
        <v>55</v>
      </c>
      <c r="D3569" t="s">
        <v>38</v>
      </c>
      <c r="E3569" t="s">
        <v>16</v>
      </c>
      <c r="F3569" s="2">
        <v>45039</v>
      </c>
      <c r="G3569" s="2">
        <v>45769</v>
      </c>
      <c r="H3569" s="11" t="str">
        <f ca="1" t="shared" si="220"/>
        <v>Expired</v>
      </c>
      <c r="I3569">
        <f t="shared" si="221"/>
        <v>2025</v>
      </c>
      <c r="J3569" t="str">
        <f t="shared" si="222"/>
        <v>April</v>
      </c>
      <c r="K3569" s="11">
        <f ca="1" t="shared" si="223"/>
        <v>-524</v>
      </c>
    </row>
    <row r="3570" spans="1:11">
      <c r="A3570">
        <v>13569</v>
      </c>
      <c r="B3570" t="s">
        <v>3041</v>
      </c>
      <c r="C3570" t="s">
        <v>21</v>
      </c>
      <c r="D3570" t="s">
        <v>15</v>
      </c>
      <c r="E3570" t="s">
        <v>22</v>
      </c>
      <c r="F3570" s="2">
        <v>45155</v>
      </c>
      <c r="G3570" s="2">
        <v>45520</v>
      </c>
      <c r="H3570" s="11" t="str">
        <f ca="1" t="shared" si="220"/>
        <v>Expired</v>
      </c>
      <c r="I3570">
        <f t="shared" si="221"/>
        <v>2024</v>
      </c>
      <c r="J3570" t="str">
        <f t="shared" si="222"/>
        <v>August</v>
      </c>
      <c r="K3570" s="11">
        <f ca="1" t="shared" si="223"/>
        <v>-773</v>
      </c>
    </row>
    <row r="3571" spans="1:11">
      <c r="A3571">
        <v>13570</v>
      </c>
      <c r="B3571" t="s">
        <v>3042</v>
      </c>
      <c r="C3571" t="s">
        <v>14</v>
      </c>
      <c r="D3571" t="s">
        <v>10</v>
      </c>
      <c r="E3571" t="s">
        <v>35</v>
      </c>
      <c r="F3571" s="2">
        <v>45404</v>
      </c>
      <c r="G3571" s="2">
        <v>46134</v>
      </c>
      <c r="H3571" s="11" t="str">
        <f ca="1" t="shared" si="220"/>
        <v>Expired</v>
      </c>
      <c r="I3571" s="11">
        <f t="shared" si="221"/>
        <v>2026</v>
      </c>
      <c r="J3571" s="11" t="str">
        <f t="shared" si="222"/>
        <v>April</v>
      </c>
      <c r="K3571" s="11">
        <f ca="1" t="shared" si="223"/>
        <v>-159</v>
      </c>
    </row>
    <row r="3572" spans="1:11">
      <c r="A3572">
        <v>13571</v>
      </c>
      <c r="B3572" t="s">
        <v>3043</v>
      </c>
      <c r="C3572" t="s">
        <v>25</v>
      </c>
      <c r="D3572" t="s">
        <v>10</v>
      </c>
      <c r="E3572" t="s">
        <v>16</v>
      </c>
      <c r="F3572" s="2">
        <v>45092</v>
      </c>
      <c r="G3572" s="2">
        <v>45822</v>
      </c>
      <c r="H3572" s="11" t="str">
        <f ca="1" t="shared" si="220"/>
        <v>Expired</v>
      </c>
      <c r="I3572">
        <f t="shared" si="221"/>
        <v>2025</v>
      </c>
      <c r="J3572" t="str">
        <f t="shared" si="222"/>
        <v>June</v>
      </c>
      <c r="K3572" s="11">
        <f ca="1" t="shared" si="223"/>
        <v>-471</v>
      </c>
    </row>
    <row r="3573" spans="1:11">
      <c r="A3573">
        <v>13572</v>
      </c>
      <c r="B3573" t="s">
        <v>3044</v>
      </c>
      <c r="C3573" t="s">
        <v>55</v>
      </c>
      <c r="D3573" t="s">
        <v>18</v>
      </c>
      <c r="E3573" t="s">
        <v>22</v>
      </c>
      <c r="F3573" s="2">
        <v>45233</v>
      </c>
      <c r="G3573" s="2">
        <v>45413</v>
      </c>
      <c r="H3573" s="11" t="str">
        <f ca="1" t="shared" si="220"/>
        <v>Expired</v>
      </c>
      <c r="I3573">
        <f t="shared" si="221"/>
        <v>2024</v>
      </c>
      <c r="J3573" t="str">
        <f t="shared" si="222"/>
        <v>May</v>
      </c>
      <c r="K3573" s="11">
        <f ca="1" t="shared" si="223"/>
        <v>-880</v>
      </c>
    </row>
    <row r="3574" spans="1:11">
      <c r="A3574">
        <v>13573</v>
      </c>
      <c r="B3574" t="s">
        <v>3045</v>
      </c>
      <c r="C3574" t="s">
        <v>28</v>
      </c>
      <c r="D3574" t="s">
        <v>10</v>
      </c>
      <c r="E3574" t="s">
        <v>35</v>
      </c>
      <c r="F3574" s="2">
        <v>45562</v>
      </c>
      <c r="G3574" s="2">
        <v>46292</v>
      </c>
      <c r="H3574" s="11" t="str">
        <f ca="1" t="shared" si="220"/>
        <v>Expired</v>
      </c>
      <c r="I3574" s="11">
        <f t="shared" si="221"/>
        <v>2026</v>
      </c>
      <c r="J3574" s="11" t="str">
        <f t="shared" si="222"/>
        <v>September</v>
      </c>
      <c r="K3574" s="11">
        <f ca="1" t="shared" si="223"/>
        <v>-1</v>
      </c>
    </row>
    <row r="3575" spans="1:11">
      <c r="A3575">
        <v>13574</v>
      </c>
      <c r="B3575" t="s">
        <v>3046</v>
      </c>
      <c r="C3575" t="s">
        <v>25</v>
      </c>
      <c r="D3575" t="s">
        <v>15</v>
      </c>
      <c r="E3575" t="s">
        <v>22</v>
      </c>
      <c r="F3575" s="2">
        <v>45284</v>
      </c>
      <c r="G3575" s="2">
        <v>45649</v>
      </c>
      <c r="H3575" s="11" t="str">
        <f ca="1" t="shared" si="220"/>
        <v>Expired</v>
      </c>
      <c r="I3575">
        <f t="shared" si="221"/>
        <v>2024</v>
      </c>
      <c r="J3575" t="str">
        <f t="shared" si="222"/>
        <v>December</v>
      </c>
      <c r="K3575" s="11">
        <f ca="1" t="shared" si="223"/>
        <v>-644</v>
      </c>
    </row>
    <row r="3576" spans="1:11">
      <c r="A3576">
        <v>13575</v>
      </c>
      <c r="B3576" t="s">
        <v>203</v>
      </c>
      <c r="C3576" t="s">
        <v>21</v>
      </c>
      <c r="D3576" t="s">
        <v>10</v>
      </c>
      <c r="E3576" t="s">
        <v>30</v>
      </c>
      <c r="F3576" s="2">
        <v>45195</v>
      </c>
      <c r="G3576" s="2">
        <v>45560</v>
      </c>
      <c r="H3576" s="11" t="str">
        <f ca="1" t="shared" si="220"/>
        <v>Expired</v>
      </c>
      <c r="I3576">
        <f t="shared" si="221"/>
        <v>2024</v>
      </c>
      <c r="J3576" t="str">
        <f t="shared" si="222"/>
        <v>September</v>
      </c>
      <c r="K3576" s="11">
        <f ca="1" t="shared" si="223"/>
        <v>-733</v>
      </c>
    </row>
    <row r="3577" spans="1:11">
      <c r="A3577">
        <v>13576</v>
      </c>
      <c r="B3577" t="s">
        <v>3047</v>
      </c>
      <c r="C3577" t="s">
        <v>25</v>
      </c>
      <c r="D3577" t="s">
        <v>10</v>
      </c>
      <c r="E3577" t="s">
        <v>16</v>
      </c>
      <c r="F3577" s="2">
        <v>45239</v>
      </c>
      <c r="G3577" s="2">
        <v>45969</v>
      </c>
      <c r="H3577" s="11" t="str">
        <f ca="1" t="shared" si="220"/>
        <v>Expired</v>
      </c>
      <c r="I3577">
        <f t="shared" si="221"/>
        <v>2025</v>
      </c>
      <c r="J3577" t="str">
        <f t="shared" si="222"/>
        <v>November</v>
      </c>
      <c r="K3577" s="11">
        <f ca="1" t="shared" si="223"/>
        <v>-324</v>
      </c>
    </row>
    <row r="3578" spans="1:11">
      <c r="A3578">
        <v>13577</v>
      </c>
      <c r="B3578" t="s">
        <v>3048</v>
      </c>
      <c r="C3578" t="s">
        <v>28</v>
      </c>
      <c r="D3578" t="s">
        <v>15</v>
      </c>
      <c r="E3578" t="s">
        <v>35</v>
      </c>
      <c r="F3578" s="2">
        <v>45177</v>
      </c>
      <c r="G3578" s="2">
        <v>45907</v>
      </c>
      <c r="H3578" s="11" t="str">
        <f ca="1" t="shared" si="220"/>
        <v>Expired</v>
      </c>
      <c r="I3578">
        <f t="shared" si="221"/>
        <v>2025</v>
      </c>
      <c r="J3578" t="str">
        <f t="shared" si="222"/>
        <v>September</v>
      </c>
      <c r="K3578" s="11">
        <f ca="1" t="shared" si="223"/>
        <v>-386</v>
      </c>
    </row>
    <row r="3579" spans="1:11">
      <c r="A3579">
        <v>13578</v>
      </c>
      <c r="B3579" t="s">
        <v>3049</v>
      </c>
      <c r="C3579" t="s">
        <v>25</v>
      </c>
      <c r="D3579" t="s">
        <v>15</v>
      </c>
      <c r="E3579" t="s">
        <v>22</v>
      </c>
      <c r="F3579" s="2">
        <v>45218</v>
      </c>
      <c r="G3579" s="2">
        <v>45398</v>
      </c>
      <c r="H3579" s="11" t="str">
        <f ca="1" t="shared" si="220"/>
        <v>Expired</v>
      </c>
      <c r="I3579">
        <f t="shared" si="221"/>
        <v>2024</v>
      </c>
      <c r="J3579" t="str">
        <f t="shared" si="222"/>
        <v>April</v>
      </c>
      <c r="K3579" s="11">
        <f ca="1" t="shared" si="223"/>
        <v>-895</v>
      </c>
    </row>
    <row r="3580" spans="1:11">
      <c r="A3580">
        <v>13579</v>
      </c>
      <c r="B3580" t="s">
        <v>3050</v>
      </c>
      <c r="C3580" t="s">
        <v>55</v>
      </c>
      <c r="D3580" t="s">
        <v>10</v>
      </c>
      <c r="E3580" t="s">
        <v>16</v>
      </c>
      <c r="F3580" s="2">
        <v>45465</v>
      </c>
      <c r="G3580" s="2">
        <v>46195</v>
      </c>
      <c r="H3580" s="11" t="str">
        <f ca="1" t="shared" si="220"/>
        <v>Expired</v>
      </c>
      <c r="I3580" s="11">
        <f t="shared" si="221"/>
        <v>2026</v>
      </c>
      <c r="J3580" s="11" t="str">
        <f t="shared" si="222"/>
        <v>June</v>
      </c>
      <c r="K3580" s="11">
        <f ca="1" t="shared" si="223"/>
        <v>-98</v>
      </c>
    </row>
    <row r="3581" spans="1:11">
      <c r="A3581">
        <v>13580</v>
      </c>
      <c r="B3581" t="s">
        <v>3051</v>
      </c>
      <c r="C3581" t="s">
        <v>21</v>
      </c>
      <c r="D3581" t="s">
        <v>18</v>
      </c>
      <c r="E3581" t="s">
        <v>11</v>
      </c>
      <c r="F3581" s="2">
        <v>44975</v>
      </c>
      <c r="G3581" s="2">
        <v>45705</v>
      </c>
      <c r="H3581" s="11" t="str">
        <f ca="1" t="shared" si="220"/>
        <v>Expired</v>
      </c>
      <c r="I3581">
        <f t="shared" si="221"/>
        <v>2025</v>
      </c>
      <c r="J3581" t="str">
        <f t="shared" si="222"/>
        <v>February</v>
      </c>
      <c r="K3581" s="11">
        <f ca="1" t="shared" si="223"/>
        <v>-588</v>
      </c>
    </row>
    <row r="3582" spans="1:11">
      <c r="A3582">
        <v>13581</v>
      </c>
      <c r="B3582" t="s">
        <v>3052</v>
      </c>
      <c r="C3582" t="s">
        <v>55</v>
      </c>
      <c r="D3582" t="s">
        <v>18</v>
      </c>
      <c r="E3582" t="s">
        <v>35</v>
      </c>
      <c r="F3582" s="2">
        <v>45415</v>
      </c>
      <c r="G3582" s="2">
        <v>46145</v>
      </c>
      <c r="H3582" s="11" t="str">
        <f ca="1" t="shared" si="220"/>
        <v>Expired</v>
      </c>
      <c r="I3582" s="11">
        <f t="shared" si="221"/>
        <v>2026</v>
      </c>
      <c r="J3582" s="11" t="str">
        <f t="shared" si="222"/>
        <v>May</v>
      </c>
      <c r="K3582" s="11">
        <f ca="1" t="shared" si="223"/>
        <v>-148</v>
      </c>
    </row>
    <row r="3583" spans="1:11">
      <c r="A3583">
        <v>13582</v>
      </c>
      <c r="B3583" t="s">
        <v>1796</v>
      </c>
      <c r="C3583" t="s">
        <v>28</v>
      </c>
      <c r="D3583" t="s">
        <v>15</v>
      </c>
      <c r="E3583" t="s">
        <v>35</v>
      </c>
      <c r="F3583" s="2">
        <v>45523</v>
      </c>
      <c r="G3583" s="2">
        <v>45888</v>
      </c>
      <c r="H3583" s="11" t="str">
        <f ca="1" t="shared" si="220"/>
        <v>Expired</v>
      </c>
      <c r="I3583">
        <f t="shared" si="221"/>
        <v>2025</v>
      </c>
      <c r="J3583" t="str">
        <f t="shared" si="222"/>
        <v>August</v>
      </c>
      <c r="K3583" s="11">
        <f ca="1" t="shared" si="223"/>
        <v>-405</v>
      </c>
    </row>
    <row r="3584" spans="1:11">
      <c r="A3584">
        <v>13583</v>
      </c>
      <c r="B3584" t="s">
        <v>3053</v>
      </c>
      <c r="C3584" t="s">
        <v>21</v>
      </c>
      <c r="D3584" t="s">
        <v>26</v>
      </c>
      <c r="E3584" t="s">
        <v>16</v>
      </c>
      <c r="F3584" s="2">
        <v>45511</v>
      </c>
      <c r="G3584" s="2">
        <v>45876</v>
      </c>
      <c r="H3584" s="11" t="str">
        <f ca="1" t="shared" si="220"/>
        <v>Expired</v>
      </c>
      <c r="I3584">
        <f t="shared" si="221"/>
        <v>2025</v>
      </c>
      <c r="J3584" t="str">
        <f t="shared" si="222"/>
        <v>August</v>
      </c>
      <c r="K3584" s="11">
        <f ca="1" t="shared" si="223"/>
        <v>-417</v>
      </c>
    </row>
    <row r="3585" spans="1:11">
      <c r="A3585">
        <v>13584</v>
      </c>
      <c r="B3585" t="s">
        <v>2766</v>
      </c>
      <c r="C3585" t="s">
        <v>14</v>
      </c>
      <c r="D3585" t="s">
        <v>18</v>
      </c>
      <c r="E3585" t="s">
        <v>16</v>
      </c>
      <c r="F3585" s="2">
        <v>45417</v>
      </c>
      <c r="G3585" s="2">
        <v>45597</v>
      </c>
      <c r="H3585" s="11" t="str">
        <f ca="1" t="shared" si="220"/>
        <v>Expired</v>
      </c>
      <c r="I3585">
        <f t="shared" si="221"/>
        <v>2024</v>
      </c>
      <c r="J3585" t="str">
        <f t="shared" si="222"/>
        <v>November</v>
      </c>
      <c r="K3585" s="11">
        <f ca="1" t="shared" si="223"/>
        <v>-696</v>
      </c>
    </row>
    <row r="3586" spans="1:11">
      <c r="A3586">
        <v>13585</v>
      </c>
      <c r="B3586" t="s">
        <v>3054</v>
      </c>
      <c r="C3586" t="s">
        <v>25</v>
      </c>
      <c r="D3586" t="s">
        <v>15</v>
      </c>
      <c r="E3586" t="s">
        <v>30</v>
      </c>
      <c r="F3586" s="2">
        <v>45124</v>
      </c>
      <c r="G3586" s="2">
        <v>45489</v>
      </c>
      <c r="H3586" s="11" t="str">
        <f ca="1" t="shared" ref="H3586:H3649" si="224">IF(K3586&lt;=0,"Expired",IF(AND(K3586&gt;=1,K3586&lt;=30),"Expiring_Soon","Active"))</f>
        <v>Expired</v>
      </c>
      <c r="I3586">
        <f t="shared" ref="I3586:I3649" si="225">YEAR(G3586)</f>
        <v>2024</v>
      </c>
      <c r="J3586" t="str">
        <f t="shared" ref="J3586:J3649" si="226">TEXT(G3586,"mmmm")</f>
        <v>July</v>
      </c>
      <c r="K3586" s="11">
        <f ca="1" t="shared" ref="K3586:K3649" si="227">G3586-TODAY()</f>
        <v>-804</v>
      </c>
    </row>
    <row r="3587" spans="1:11">
      <c r="A3587">
        <v>13586</v>
      </c>
      <c r="B3587" t="s">
        <v>3055</v>
      </c>
      <c r="C3587" t="s">
        <v>25</v>
      </c>
      <c r="D3587" t="s">
        <v>10</v>
      </c>
      <c r="E3587" t="s">
        <v>22</v>
      </c>
      <c r="F3587" s="2">
        <v>45526</v>
      </c>
      <c r="G3587" s="2">
        <v>45706</v>
      </c>
      <c r="H3587" s="11" t="str">
        <f ca="1" t="shared" si="224"/>
        <v>Expired</v>
      </c>
      <c r="I3587">
        <f t="shared" si="225"/>
        <v>2025</v>
      </c>
      <c r="J3587" t="str">
        <f t="shared" si="226"/>
        <v>February</v>
      </c>
      <c r="K3587" s="11">
        <f ca="1" t="shared" si="227"/>
        <v>-587</v>
      </c>
    </row>
    <row r="3588" spans="1:11">
      <c r="A3588">
        <v>13587</v>
      </c>
      <c r="B3588" t="s">
        <v>3056</v>
      </c>
      <c r="C3588" t="s">
        <v>9</v>
      </c>
      <c r="D3588" t="s">
        <v>18</v>
      </c>
      <c r="E3588" t="s">
        <v>16</v>
      </c>
      <c r="F3588" s="2">
        <v>44970</v>
      </c>
      <c r="G3588" s="2">
        <v>45335</v>
      </c>
      <c r="H3588" s="11" t="str">
        <f ca="1" t="shared" si="224"/>
        <v>Expired</v>
      </c>
      <c r="I3588">
        <f t="shared" si="225"/>
        <v>2024</v>
      </c>
      <c r="J3588" t="str">
        <f t="shared" si="226"/>
        <v>February</v>
      </c>
      <c r="K3588" s="11">
        <f ca="1" t="shared" si="227"/>
        <v>-958</v>
      </c>
    </row>
    <row r="3589" spans="1:11">
      <c r="A3589">
        <v>13588</v>
      </c>
      <c r="B3589" t="s">
        <v>1859</v>
      </c>
      <c r="C3589" t="s">
        <v>55</v>
      </c>
      <c r="D3589" t="s">
        <v>10</v>
      </c>
      <c r="E3589" t="s">
        <v>22</v>
      </c>
      <c r="F3589" s="2">
        <v>44992</v>
      </c>
      <c r="G3589" s="2">
        <v>45172</v>
      </c>
      <c r="H3589" s="11" t="str">
        <f ca="1" t="shared" si="224"/>
        <v>Expired</v>
      </c>
      <c r="I3589">
        <f t="shared" si="225"/>
        <v>2023</v>
      </c>
      <c r="J3589" t="str">
        <f t="shared" si="226"/>
        <v>September</v>
      </c>
      <c r="K3589" s="11">
        <f ca="1" t="shared" si="227"/>
        <v>-1121</v>
      </c>
    </row>
    <row r="3590" spans="1:11">
      <c r="A3590">
        <v>13589</v>
      </c>
      <c r="B3590" t="s">
        <v>2653</v>
      </c>
      <c r="C3590" t="s">
        <v>21</v>
      </c>
      <c r="D3590" t="s">
        <v>15</v>
      </c>
      <c r="E3590" t="s">
        <v>16</v>
      </c>
      <c r="F3590" s="2">
        <v>44955</v>
      </c>
      <c r="G3590" s="2">
        <v>45135</v>
      </c>
      <c r="H3590" s="11" t="str">
        <f ca="1" t="shared" si="224"/>
        <v>Expired</v>
      </c>
      <c r="I3590">
        <f t="shared" si="225"/>
        <v>2023</v>
      </c>
      <c r="J3590" t="str">
        <f t="shared" si="226"/>
        <v>July</v>
      </c>
      <c r="K3590" s="11">
        <f ca="1" t="shared" si="227"/>
        <v>-1158</v>
      </c>
    </row>
    <row r="3591" spans="1:11">
      <c r="A3591">
        <v>13590</v>
      </c>
      <c r="B3591" t="s">
        <v>3057</v>
      </c>
      <c r="C3591" t="s">
        <v>9</v>
      </c>
      <c r="D3591" t="s">
        <v>18</v>
      </c>
      <c r="E3591" t="s">
        <v>16</v>
      </c>
      <c r="F3591" s="2">
        <v>45135</v>
      </c>
      <c r="G3591" s="2">
        <v>45865</v>
      </c>
      <c r="H3591" s="11" t="str">
        <f ca="1" t="shared" si="224"/>
        <v>Expired</v>
      </c>
      <c r="I3591">
        <f t="shared" si="225"/>
        <v>2025</v>
      </c>
      <c r="J3591" t="str">
        <f t="shared" si="226"/>
        <v>July</v>
      </c>
      <c r="K3591" s="11">
        <f ca="1" t="shared" si="227"/>
        <v>-428</v>
      </c>
    </row>
    <row r="3592" spans="1:11">
      <c r="A3592">
        <v>13591</v>
      </c>
      <c r="B3592" t="s">
        <v>2930</v>
      </c>
      <c r="C3592" t="s">
        <v>25</v>
      </c>
      <c r="D3592" t="s">
        <v>38</v>
      </c>
      <c r="E3592" t="s">
        <v>30</v>
      </c>
      <c r="F3592" s="2">
        <v>45468</v>
      </c>
      <c r="G3592" s="2">
        <v>46198</v>
      </c>
      <c r="H3592" s="11" t="str">
        <f ca="1" t="shared" si="224"/>
        <v>Expired</v>
      </c>
      <c r="I3592" s="11">
        <f t="shared" si="225"/>
        <v>2026</v>
      </c>
      <c r="J3592" s="11" t="str">
        <f t="shared" si="226"/>
        <v>June</v>
      </c>
      <c r="K3592" s="11">
        <f ca="1" t="shared" si="227"/>
        <v>-95</v>
      </c>
    </row>
    <row r="3593" spans="1:11">
      <c r="A3593">
        <v>13592</v>
      </c>
      <c r="B3593" t="s">
        <v>3058</v>
      </c>
      <c r="C3593" t="s">
        <v>21</v>
      </c>
      <c r="D3593" t="s">
        <v>10</v>
      </c>
      <c r="E3593" t="s">
        <v>35</v>
      </c>
      <c r="F3593" s="2">
        <v>45272</v>
      </c>
      <c r="G3593" s="2">
        <v>46002</v>
      </c>
      <c r="H3593" s="11" t="str">
        <f ca="1" t="shared" si="224"/>
        <v>Expired</v>
      </c>
      <c r="I3593">
        <f t="shared" si="225"/>
        <v>2025</v>
      </c>
      <c r="J3593" t="str">
        <f t="shared" si="226"/>
        <v>December</v>
      </c>
      <c r="K3593" s="11">
        <f ca="1" t="shared" si="227"/>
        <v>-291</v>
      </c>
    </row>
    <row r="3594" spans="1:11">
      <c r="A3594">
        <v>13593</v>
      </c>
      <c r="B3594" t="s">
        <v>3059</v>
      </c>
      <c r="C3594" t="s">
        <v>9</v>
      </c>
      <c r="D3594" t="s">
        <v>15</v>
      </c>
      <c r="E3594" t="s">
        <v>22</v>
      </c>
      <c r="F3594" s="2">
        <v>45007</v>
      </c>
      <c r="G3594" s="2">
        <v>45737</v>
      </c>
      <c r="H3594" s="11" t="str">
        <f ca="1" t="shared" si="224"/>
        <v>Expired</v>
      </c>
      <c r="I3594">
        <f t="shared" si="225"/>
        <v>2025</v>
      </c>
      <c r="J3594" t="str">
        <f t="shared" si="226"/>
        <v>March</v>
      </c>
      <c r="K3594" s="11">
        <f ca="1" t="shared" si="227"/>
        <v>-556</v>
      </c>
    </row>
    <row r="3595" spans="1:11">
      <c r="A3595">
        <v>13594</v>
      </c>
      <c r="B3595" t="s">
        <v>3060</v>
      </c>
      <c r="C3595" t="s">
        <v>9</v>
      </c>
      <c r="D3595" t="s">
        <v>10</v>
      </c>
      <c r="E3595" t="s">
        <v>30</v>
      </c>
      <c r="F3595" s="2">
        <v>45492</v>
      </c>
      <c r="G3595" s="2">
        <v>45857</v>
      </c>
      <c r="H3595" s="11" t="str">
        <f ca="1" t="shared" si="224"/>
        <v>Expired</v>
      </c>
      <c r="I3595">
        <f t="shared" si="225"/>
        <v>2025</v>
      </c>
      <c r="J3595" t="str">
        <f t="shared" si="226"/>
        <v>July</v>
      </c>
      <c r="K3595" s="11">
        <f ca="1" t="shared" si="227"/>
        <v>-436</v>
      </c>
    </row>
    <row r="3596" spans="1:11">
      <c r="A3596">
        <v>13595</v>
      </c>
      <c r="B3596" t="s">
        <v>3061</v>
      </c>
      <c r="C3596" t="s">
        <v>14</v>
      </c>
      <c r="D3596" t="s">
        <v>10</v>
      </c>
      <c r="E3596" t="s">
        <v>22</v>
      </c>
      <c r="F3596" s="2">
        <v>45324</v>
      </c>
      <c r="G3596" s="2">
        <v>45504</v>
      </c>
      <c r="H3596" s="11" t="str">
        <f ca="1" t="shared" si="224"/>
        <v>Expired</v>
      </c>
      <c r="I3596">
        <f t="shared" si="225"/>
        <v>2024</v>
      </c>
      <c r="J3596" t="str">
        <f t="shared" si="226"/>
        <v>July</v>
      </c>
      <c r="K3596" s="11">
        <f ca="1" t="shared" si="227"/>
        <v>-789</v>
      </c>
    </row>
    <row r="3597" spans="1:11">
      <c r="A3597">
        <v>13596</v>
      </c>
      <c r="B3597" t="s">
        <v>3062</v>
      </c>
      <c r="C3597" t="s">
        <v>21</v>
      </c>
      <c r="D3597" t="s">
        <v>15</v>
      </c>
      <c r="E3597" t="s">
        <v>35</v>
      </c>
      <c r="F3597" s="2">
        <v>45306</v>
      </c>
      <c r="G3597" s="2">
        <v>45486</v>
      </c>
      <c r="H3597" s="11" t="str">
        <f ca="1" t="shared" si="224"/>
        <v>Expired</v>
      </c>
      <c r="I3597">
        <f t="shared" si="225"/>
        <v>2024</v>
      </c>
      <c r="J3597" t="str">
        <f t="shared" si="226"/>
        <v>July</v>
      </c>
      <c r="K3597" s="11">
        <f ca="1" t="shared" si="227"/>
        <v>-807</v>
      </c>
    </row>
    <row r="3598" spans="1:11">
      <c r="A3598">
        <v>13597</v>
      </c>
      <c r="B3598" t="s">
        <v>3063</v>
      </c>
      <c r="C3598" t="s">
        <v>25</v>
      </c>
      <c r="D3598" t="s">
        <v>18</v>
      </c>
      <c r="E3598" t="s">
        <v>11</v>
      </c>
      <c r="F3598" s="2">
        <v>45344</v>
      </c>
      <c r="G3598" s="2">
        <v>45524</v>
      </c>
      <c r="H3598" s="11" t="str">
        <f ca="1" t="shared" si="224"/>
        <v>Expired</v>
      </c>
      <c r="I3598">
        <f t="shared" si="225"/>
        <v>2024</v>
      </c>
      <c r="J3598" t="str">
        <f t="shared" si="226"/>
        <v>August</v>
      </c>
      <c r="K3598" s="11">
        <f ca="1" t="shared" si="227"/>
        <v>-769</v>
      </c>
    </row>
    <row r="3599" spans="1:11">
      <c r="A3599">
        <v>13598</v>
      </c>
      <c r="B3599" t="s">
        <v>3064</v>
      </c>
      <c r="C3599" t="s">
        <v>9</v>
      </c>
      <c r="D3599" t="s">
        <v>18</v>
      </c>
      <c r="E3599" t="s">
        <v>11</v>
      </c>
      <c r="F3599" s="2">
        <v>45244</v>
      </c>
      <c r="G3599" s="2">
        <v>45609</v>
      </c>
      <c r="H3599" s="11" t="str">
        <f ca="1" t="shared" si="224"/>
        <v>Expired</v>
      </c>
      <c r="I3599">
        <f t="shared" si="225"/>
        <v>2024</v>
      </c>
      <c r="J3599" t="str">
        <f t="shared" si="226"/>
        <v>November</v>
      </c>
      <c r="K3599" s="11">
        <f ca="1" t="shared" si="227"/>
        <v>-684</v>
      </c>
    </row>
    <row r="3600" spans="1:11">
      <c r="A3600">
        <v>13599</v>
      </c>
      <c r="B3600" t="s">
        <v>3065</v>
      </c>
      <c r="C3600" t="s">
        <v>25</v>
      </c>
      <c r="D3600" t="s">
        <v>38</v>
      </c>
      <c r="E3600" t="s">
        <v>11</v>
      </c>
      <c r="F3600" s="2">
        <v>45598</v>
      </c>
      <c r="G3600" s="2">
        <v>45778</v>
      </c>
      <c r="H3600" s="11" t="str">
        <f ca="1" t="shared" si="224"/>
        <v>Expired</v>
      </c>
      <c r="I3600">
        <f t="shared" si="225"/>
        <v>2025</v>
      </c>
      <c r="J3600" t="str">
        <f t="shared" si="226"/>
        <v>May</v>
      </c>
      <c r="K3600" s="11">
        <f ca="1" t="shared" si="227"/>
        <v>-515</v>
      </c>
    </row>
    <row r="3601" spans="1:11">
      <c r="A3601">
        <v>13600</v>
      </c>
      <c r="B3601" t="s">
        <v>1845</v>
      </c>
      <c r="C3601" t="s">
        <v>21</v>
      </c>
      <c r="D3601" t="s">
        <v>38</v>
      </c>
      <c r="E3601" t="s">
        <v>35</v>
      </c>
      <c r="F3601" s="2">
        <v>45352</v>
      </c>
      <c r="G3601" s="2">
        <v>46082</v>
      </c>
      <c r="H3601" s="11" t="str">
        <f ca="1" t="shared" si="224"/>
        <v>Expired</v>
      </c>
      <c r="I3601" s="11">
        <f t="shared" si="225"/>
        <v>2026</v>
      </c>
      <c r="J3601" s="11" t="str">
        <f t="shared" si="226"/>
        <v>March</v>
      </c>
      <c r="K3601" s="11">
        <f ca="1" t="shared" si="227"/>
        <v>-211</v>
      </c>
    </row>
    <row r="3602" spans="1:11">
      <c r="A3602">
        <v>13601</v>
      </c>
      <c r="B3602" t="s">
        <v>690</v>
      </c>
      <c r="C3602" t="s">
        <v>28</v>
      </c>
      <c r="D3602" t="s">
        <v>26</v>
      </c>
      <c r="E3602" t="s">
        <v>16</v>
      </c>
      <c r="F3602" s="2">
        <v>45492</v>
      </c>
      <c r="G3602" s="2">
        <v>46222</v>
      </c>
      <c r="H3602" s="11" t="str">
        <f ca="1" t="shared" si="224"/>
        <v>Expired</v>
      </c>
      <c r="I3602" s="11">
        <f t="shared" si="225"/>
        <v>2026</v>
      </c>
      <c r="J3602" s="11" t="str">
        <f t="shared" si="226"/>
        <v>July</v>
      </c>
      <c r="K3602" s="11">
        <f ca="1" t="shared" si="227"/>
        <v>-71</v>
      </c>
    </row>
    <row r="3603" spans="1:11">
      <c r="A3603">
        <v>13602</v>
      </c>
      <c r="B3603" t="s">
        <v>3066</v>
      </c>
      <c r="C3603" t="s">
        <v>28</v>
      </c>
      <c r="D3603" t="s">
        <v>10</v>
      </c>
      <c r="E3603" t="s">
        <v>22</v>
      </c>
      <c r="F3603" s="2">
        <v>45523</v>
      </c>
      <c r="G3603" s="2">
        <v>45703</v>
      </c>
      <c r="H3603" s="11" t="str">
        <f ca="1" t="shared" si="224"/>
        <v>Expired</v>
      </c>
      <c r="I3603">
        <f t="shared" si="225"/>
        <v>2025</v>
      </c>
      <c r="J3603" t="str">
        <f t="shared" si="226"/>
        <v>February</v>
      </c>
      <c r="K3603" s="11">
        <f ca="1" t="shared" si="227"/>
        <v>-590</v>
      </c>
    </row>
    <row r="3604" spans="1:11">
      <c r="A3604">
        <v>13603</v>
      </c>
      <c r="B3604" t="s">
        <v>3067</v>
      </c>
      <c r="C3604" t="s">
        <v>14</v>
      </c>
      <c r="D3604" t="s">
        <v>38</v>
      </c>
      <c r="E3604" t="s">
        <v>22</v>
      </c>
      <c r="F3604" s="2">
        <v>45219</v>
      </c>
      <c r="G3604" s="2">
        <v>45399</v>
      </c>
      <c r="H3604" s="11" t="str">
        <f ca="1" t="shared" si="224"/>
        <v>Expired</v>
      </c>
      <c r="I3604">
        <f t="shared" si="225"/>
        <v>2024</v>
      </c>
      <c r="J3604" t="str">
        <f t="shared" si="226"/>
        <v>April</v>
      </c>
      <c r="K3604" s="11">
        <f ca="1" t="shared" si="227"/>
        <v>-894</v>
      </c>
    </row>
    <row r="3605" spans="1:11">
      <c r="A3605">
        <v>13604</v>
      </c>
      <c r="B3605" t="s">
        <v>3068</v>
      </c>
      <c r="C3605" t="s">
        <v>21</v>
      </c>
      <c r="D3605" t="s">
        <v>26</v>
      </c>
      <c r="E3605" t="s">
        <v>30</v>
      </c>
      <c r="F3605" s="2">
        <v>45139</v>
      </c>
      <c r="G3605" s="2">
        <v>45504</v>
      </c>
      <c r="H3605" s="11" t="str">
        <f ca="1" t="shared" si="224"/>
        <v>Expired</v>
      </c>
      <c r="I3605">
        <f t="shared" si="225"/>
        <v>2024</v>
      </c>
      <c r="J3605" t="str">
        <f t="shared" si="226"/>
        <v>July</v>
      </c>
      <c r="K3605" s="11">
        <f ca="1" t="shared" si="227"/>
        <v>-789</v>
      </c>
    </row>
    <row r="3606" spans="1:11">
      <c r="A3606">
        <v>13605</v>
      </c>
      <c r="B3606" t="s">
        <v>3069</v>
      </c>
      <c r="C3606" t="s">
        <v>21</v>
      </c>
      <c r="D3606" t="s">
        <v>15</v>
      </c>
      <c r="E3606" t="s">
        <v>30</v>
      </c>
      <c r="F3606" s="2">
        <v>44975</v>
      </c>
      <c r="G3606" s="2">
        <v>45155</v>
      </c>
      <c r="H3606" s="11" t="str">
        <f ca="1" t="shared" si="224"/>
        <v>Expired</v>
      </c>
      <c r="I3606">
        <f t="shared" si="225"/>
        <v>2023</v>
      </c>
      <c r="J3606" t="str">
        <f t="shared" si="226"/>
        <v>August</v>
      </c>
      <c r="K3606" s="11">
        <f ca="1" t="shared" si="227"/>
        <v>-1138</v>
      </c>
    </row>
    <row r="3607" spans="1:11">
      <c r="A3607">
        <v>13606</v>
      </c>
      <c r="B3607" t="s">
        <v>3070</v>
      </c>
      <c r="C3607" t="s">
        <v>28</v>
      </c>
      <c r="D3607" t="s">
        <v>10</v>
      </c>
      <c r="E3607" t="s">
        <v>22</v>
      </c>
      <c r="F3607" s="2">
        <v>45327</v>
      </c>
      <c r="G3607" s="2">
        <v>45692</v>
      </c>
      <c r="H3607" s="11" t="str">
        <f ca="1" t="shared" si="224"/>
        <v>Expired</v>
      </c>
      <c r="I3607">
        <f t="shared" si="225"/>
        <v>2025</v>
      </c>
      <c r="J3607" t="str">
        <f t="shared" si="226"/>
        <v>February</v>
      </c>
      <c r="K3607" s="11">
        <f ca="1" t="shared" si="227"/>
        <v>-601</v>
      </c>
    </row>
    <row r="3608" spans="1:11">
      <c r="A3608">
        <v>13607</v>
      </c>
      <c r="B3608" t="s">
        <v>3071</v>
      </c>
      <c r="C3608" t="s">
        <v>25</v>
      </c>
      <c r="D3608" t="s">
        <v>18</v>
      </c>
      <c r="E3608" t="s">
        <v>11</v>
      </c>
      <c r="F3608" s="2">
        <v>45132</v>
      </c>
      <c r="G3608" s="2">
        <v>45312</v>
      </c>
      <c r="H3608" s="11" t="str">
        <f ca="1" t="shared" si="224"/>
        <v>Expired</v>
      </c>
      <c r="I3608">
        <f t="shared" si="225"/>
        <v>2024</v>
      </c>
      <c r="J3608" t="str">
        <f t="shared" si="226"/>
        <v>January</v>
      </c>
      <c r="K3608" s="11">
        <f ca="1" t="shared" si="227"/>
        <v>-981</v>
      </c>
    </row>
    <row r="3609" spans="1:11">
      <c r="A3609">
        <v>13608</v>
      </c>
      <c r="B3609" t="s">
        <v>1203</v>
      </c>
      <c r="C3609" t="s">
        <v>28</v>
      </c>
      <c r="D3609" t="s">
        <v>18</v>
      </c>
      <c r="E3609" t="s">
        <v>16</v>
      </c>
      <c r="F3609" s="2">
        <v>45066</v>
      </c>
      <c r="G3609" s="2">
        <v>45246</v>
      </c>
      <c r="H3609" s="11" t="str">
        <f ca="1" t="shared" si="224"/>
        <v>Expired</v>
      </c>
      <c r="I3609">
        <f t="shared" si="225"/>
        <v>2023</v>
      </c>
      <c r="J3609" t="str">
        <f t="shared" si="226"/>
        <v>November</v>
      </c>
      <c r="K3609" s="11">
        <f ca="1" t="shared" si="227"/>
        <v>-1047</v>
      </c>
    </row>
    <row r="3610" spans="1:11">
      <c r="A3610">
        <v>13609</v>
      </c>
      <c r="B3610" t="s">
        <v>3072</v>
      </c>
      <c r="C3610" t="s">
        <v>55</v>
      </c>
      <c r="D3610" t="s">
        <v>15</v>
      </c>
      <c r="E3610" t="s">
        <v>16</v>
      </c>
      <c r="F3610" s="2">
        <v>45147</v>
      </c>
      <c r="G3610" s="2">
        <v>45327</v>
      </c>
      <c r="H3610" s="11" t="str">
        <f ca="1" t="shared" si="224"/>
        <v>Expired</v>
      </c>
      <c r="I3610">
        <f t="shared" si="225"/>
        <v>2024</v>
      </c>
      <c r="J3610" t="str">
        <f t="shared" si="226"/>
        <v>February</v>
      </c>
      <c r="K3610" s="11">
        <f ca="1" t="shared" si="227"/>
        <v>-966</v>
      </c>
    </row>
    <row r="3611" spans="1:11">
      <c r="A3611">
        <v>13610</v>
      </c>
      <c r="B3611" t="s">
        <v>3073</v>
      </c>
      <c r="C3611" t="s">
        <v>21</v>
      </c>
      <c r="D3611" t="s">
        <v>26</v>
      </c>
      <c r="E3611" t="s">
        <v>11</v>
      </c>
      <c r="F3611" s="2">
        <v>45129</v>
      </c>
      <c r="G3611" s="2">
        <v>45494</v>
      </c>
      <c r="H3611" s="11" t="str">
        <f ca="1" t="shared" si="224"/>
        <v>Expired</v>
      </c>
      <c r="I3611">
        <f t="shared" si="225"/>
        <v>2024</v>
      </c>
      <c r="J3611" t="str">
        <f t="shared" si="226"/>
        <v>July</v>
      </c>
      <c r="K3611" s="11">
        <f ca="1" t="shared" si="227"/>
        <v>-799</v>
      </c>
    </row>
    <row r="3612" spans="1:11">
      <c r="A3612">
        <v>13611</v>
      </c>
      <c r="B3612" t="s">
        <v>987</v>
      </c>
      <c r="C3612" t="s">
        <v>55</v>
      </c>
      <c r="D3612" t="s">
        <v>26</v>
      </c>
      <c r="E3612" t="s">
        <v>16</v>
      </c>
      <c r="F3612" s="2">
        <v>45613</v>
      </c>
      <c r="G3612" s="2">
        <v>45978</v>
      </c>
      <c r="H3612" s="11" t="str">
        <f ca="1" t="shared" si="224"/>
        <v>Expired</v>
      </c>
      <c r="I3612">
        <f t="shared" si="225"/>
        <v>2025</v>
      </c>
      <c r="J3612" t="str">
        <f t="shared" si="226"/>
        <v>November</v>
      </c>
      <c r="K3612" s="11">
        <f ca="1" t="shared" si="227"/>
        <v>-315</v>
      </c>
    </row>
    <row r="3613" spans="1:11">
      <c r="A3613">
        <v>13612</v>
      </c>
      <c r="B3613" t="s">
        <v>3074</v>
      </c>
      <c r="C3613" t="s">
        <v>25</v>
      </c>
      <c r="D3613" t="s">
        <v>26</v>
      </c>
      <c r="E3613" t="s">
        <v>22</v>
      </c>
      <c r="F3613" s="2">
        <v>45364</v>
      </c>
      <c r="G3613" s="2">
        <v>45544</v>
      </c>
      <c r="H3613" s="11" t="str">
        <f ca="1" t="shared" si="224"/>
        <v>Expired</v>
      </c>
      <c r="I3613">
        <f t="shared" si="225"/>
        <v>2024</v>
      </c>
      <c r="J3613" t="str">
        <f t="shared" si="226"/>
        <v>September</v>
      </c>
      <c r="K3613" s="11">
        <f ca="1" t="shared" si="227"/>
        <v>-749</v>
      </c>
    </row>
    <row r="3614" spans="1:11">
      <c r="A3614">
        <v>13613</v>
      </c>
      <c r="B3614" t="s">
        <v>2724</v>
      </c>
      <c r="C3614" t="s">
        <v>28</v>
      </c>
      <c r="D3614" t="s">
        <v>15</v>
      </c>
      <c r="E3614" t="s">
        <v>30</v>
      </c>
      <c r="F3614" s="2">
        <v>45249</v>
      </c>
      <c r="G3614" s="2">
        <v>45429</v>
      </c>
      <c r="H3614" s="11" t="str">
        <f ca="1" t="shared" si="224"/>
        <v>Expired</v>
      </c>
      <c r="I3614">
        <f t="shared" si="225"/>
        <v>2024</v>
      </c>
      <c r="J3614" t="str">
        <f t="shared" si="226"/>
        <v>May</v>
      </c>
      <c r="K3614" s="11">
        <f ca="1" t="shared" si="227"/>
        <v>-864</v>
      </c>
    </row>
    <row r="3615" spans="1:11">
      <c r="A3615">
        <v>13614</v>
      </c>
      <c r="B3615" t="s">
        <v>1687</v>
      </c>
      <c r="C3615" t="s">
        <v>21</v>
      </c>
      <c r="D3615" t="s">
        <v>10</v>
      </c>
      <c r="E3615" t="s">
        <v>30</v>
      </c>
      <c r="F3615" s="2">
        <v>45142</v>
      </c>
      <c r="G3615" s="2">
        <v>45322</v>
      </c>
      <c r="H3615" s="11" t="str">
        <f ca="1" t="shared" si="224"/>
        <v>Expired</v>
      </c>
      <c r="I3615">
        <f t="shared" si="225"/>
        <v>2024</v>
      </c>
      <c r="J3615" t="str">
        <f t="shared" si="226"/>
        <v>January</v>
      </c>
      <c r="K3615" s="11">
        <f ca="1" t="shared" si="227"/>
        <v>-971</v>
      </c>
    </row>
    <row r="3616" spans="1:11">
      <c r="A3616">
        <v>13615</v>
      </c>
      <c r="B3616" t="s">
        <v>3075</v>
      </c>
      <c r="C3616" t="s">
        <v>21</v>
      </c>
      <c r="D3616" t="s">
        <v>15</v>
      </c>
      <c r="E3616" t="s">
        <v>35</v>
      </c>
      <c r="F3616" s="2">
        <v>45191</v>
      </c>
      <c r="G3616" s="2">
        <v>45556</v>
      </c>
      <c r="H3616" s="11" t="str">
        <f ca="1" t="shared" si="224"/>
        <v>Expired</v>
      </c>
      <c r="I3616">
        <f t="shared" si="225"/>
        <v>2024</v>
      </c>
      <c r="J3616" t="str">
        <f t="shared" si="226"/>
        <v>September</v>
      </c>
      <c r="K3616" s="11">
        <f ca="1" t="shared" si="227"/>
        <v>-737</v>
      </c>
    </row>
    <row r="3617" spans="1:11">
      <c r="A3617">
        <v>13616</v>
      </c>
      <c r="B3617" t="s">
        <v>1105</v>
      </c>
      <c r="C3617" t="s">
        <v>9</v>
      </c>
      <c r="D3617" t="s">
        <v>18</v>
      </c>
      <c r="E3617" t="s">
        <v>30</v>
      </c>
      <c r="F3617" s="2">
        <v>45061</v>
      </c>
      <c r="G3617" s="2">
        <v>45241</v>
      </c>
      <c r="H3617" s="11" t="str">
        <f ca="1" t="shared" si="224"/>
        <v>Expired</v>
      </c>
      <c r="I3617">
        <f t="shared" si="225"/>
        <v>2023</v>
      </c>
      <c r="J3617" t="str">
        <f t="shared" si="226"/>
        <v>November</v>
      </c>
      <c r="K3617" s="11">
        <f ca="1" t="shared" si="227"/>
        <v>-1052</v>
      </c>
    </row>
    <row r="3618" spans="1:11">
      <c r="A3618">
        <v>13617</v>
      </c>
      <c r="B3618" t="s">
        <v>1543</v>
      </c>
      <c r="C3618" t="s">
        <v>25</v>
      </c>
      <c r="D3618" t="s">
        <v>38</v>
      </c>
      <c r="E3618" t="s">
        <v>16</v>
      </c>
      <c r="F3618" s="2">
        <v>45522</v>
      </c>
      <c r="G3618" s="2">
        <v>46252</v>
      </c>
      <c r="H3618" s="11" t="str">
        <f ca="1" t="shared" si="224"/>
        <v>Expired</v>
      </c>
      <c r="I3618" s="11">
        <f t="shared" si="225"/>
        <v>2026</v>
      </c>
      <c r="J3618" s="11" t="str">
        <f t="shared" si="226"/>
        <v>August</v>
      </c>
      <c r="K3618" s="11">
        <f ca="1" t="shared" si="227"/>
        <v>-41</v>
      </c>
    </row>
    <row r="3619" spans="1:11">
      <c r="A3619">
        <v>13618</v>
      </c>
      <c r="B3619" t="s">
        <v>3076</v>
      </c>
      <c r="C3619" t="s">
        <v>9</v>
      </c>
      <c r="D3619" t="s">
        <v>38</v>
      </c>
      <c r="E3619" t="s">
        <v>11</v>
      </c>
      <c r="F3619" s="2">
        <v>45094</v>
      </c>
      <c r="G3619" s="2">
        <v>45824</v>
      </c>
      <c r="H3619" s="11" t="str">
        <f ca="1" t="shared" si="224"/>
        <v>Expired</v>
      </c>
      <c r="I3619">
        <f t="shared" si="225"/>
        <v>2025</v>
      </c>
      <c r="J3619" t="str">
        <f t="shared" si="226"/>
        <v>June</v>
      </c>
      <c r="K3619" s="11">
        <f ca="1" t="shared" si="227"/>
        <v>-469</v>
      </c>
    </row>
    <row r="3620" spans="1:11">
      <c r="A3620">
        <v>13619</v>
      </c>
      <c r="B3620" t="s">
        <v>3077</v>
      </c>
      <c r="C3620" t="s">
        <v>25</v>
      </c>
      <c r="D3620" t="s">
        <v>26</v>
      </c>
      <c r="E3620" t="s">
        <v>30</v>
      </c>
      <c r="F3620" s="2">
        <v>44986</v>
      </c>
      <c r="G3620" s="2">
        <v>45351</v>
      </c>
      <c r="H3620" s="11" t="str">
        <f ca="1" t="shared" si="224"/>
        <v>Expired</v>
      </c>
      <c r="I3620">
        <f t="shared" si="225"/>
        <v>2024</v>
      </c>
      <c r="J3620" t="str">
        <f t="shared" si="226"/>
        <v>February</v>
      </c>
      <c r="K3620" s="11">
        <f ca="1" t="shared" si="227"/>
        <v>-942</v>
      </c>
    </row>
    <row r="3621" spans="1:11">
      <c r="A3621">
        <v>13620</v>
      </c>
      <c r="B3621" t="s">
        <v>3078</v>
      </c>
      <c r="C3621" t="s">
        <v>25</v>
      </c>
      <c r="D3621" t="s">
        <v>15</v>
      </c>
      <c r="E3621" t="s">
        <v>22</v>
      </c>
      <c r="F3621" s="2">
        <v>45031</v>
      </c>
      <c r="G3621" s="2">
        <v>45396</v>
      </c>
      <c r="H3621" s="11" t="str">
        <f ca="1" t="shared" si="224"/>
        <v>Expired</v>
      </c>
      <c r="I3621">
        <f t="shared" si="225"/>
        <v>2024</v>
      </c>
      <c r="J3621" t="str">
        <f t="shared" si="226"/>
        <v>April</v>
      </c>
      <c r="K3621" s="11">
        <f ca="1" t="shared" si="227"/>
        <v>-897</v>
      </c>
    </row>
    <row r="3622" spans="1:11">
      <c r="A3622">
        <v>13621</v>
      </c>
      <c r="B3622" t="s">
        <v>3079</v>
      </c>
      <c r="C3622" t="s">
        <v>25</v>
      </c>
      <c r="D3622" t="s">
        <v>10</v>
      </c>
      <c r="E3622" t="s">
        <v>22</v>
      </c>
      <c r="F3622" s="2">
        <v>45035</v>
      </c>
      <c r="G3622" s="2">
        <v>45765</v>
      </c>
      <c r="H3622" s="11" t="str">
        <f ca="1" t="shared" si="224"/>
        <v>Expired</v>
      </c>
      <c r="I3622">
        <f t="shared" si="225"/>
        <v>2025</v>
      </c>
      <c r="J3622" t="str">
        <f t="shared" si="226"/>
        <v>April</v>
      </c>
      <c r="K3622" s="11">
        <f ca="1" t="shared" si="227"/>
        <v>-528</v>
      </c>
    </row>
    <row r="3623" spans="1:11">
      <c r="A3623">
        <v>13622</v>
      </c>
      <c r="B3623" t="s">
        <v>3080</v>
      </c>
      <c r="C3623" t="s">
        <v>21</v>
      </c>
      <c r="D3623" t="s">
        <v>10</v>
      </c>
      <c r="E3623" t="s">
        <v>16</v>
      </c>
      <c r="F3623" s="2">
        <v>45322</v>
      </c>
      <c r="G3623" s="2">
        <v>45687</v>
      </c>
      <c r="H3623" s="11" t="str">
        <f ca="1" t="shared" si="224"/>
        <v>Expired</v>
      </c>
      <c r="I3623">
        <f t="shared" si="225"/>
        <v>2025</v>
      </c>
      <c r="J3623" t="str">
        <f t="shared" si="226"/>
        <v>January</v>
      </c>
      <c r="K3623" s="11">
        <f ca="1" t="shared" si="227"/>
        <v>-606</v>
      </c>
    </row>
    <row r="3624" spans="1:11">
      <c r="A3624">
        <v>13623</v>
      </c>
      <c r="B3624" t="s">
        <v>3081</v>
      </c>
      <c r="C3624" t="s">
        <v>21</v>
      </c>
      <c r="D3624" t="s">
        <v>15</v>
      </c>
      <c r="E3624" t="s">
        <v>22</v>
      </c>
      <c r="F3624" s="2">
        <v>45084</v>
      </c>
      <c r="G3624" s="2">
        <v>45814</v>
      </c>
      <c r="H3624" s="11" t="str">
        <f ca="1" t="shared" si="224"/>
        <v>Expired</v>
      </c>
      <c r="I3624">
        <f t="shared" si="225"/>
        <v>2025</v>
      </c>
      <c r="J3624" t="str">
        <f t="shared" si="226"/>
        <v>June</v>
      </c>
      <c r="K3624" s="11">
        <f ca="1" t="shared" si="227"/>
        <v>-479</v>
      </c>
    </row>
    <row r="3625" spans="1:11">
      <c r="A3625">
        <v>13624</v>
      </c>
      <c r="B3625" t="s">
        <v>3082</v>
      </c>
      <c r="C3625" t="s">
        <v>25</v>
      </c>
      <c r="D3625" t="s">
        <v>15</v>
      </c>
      <c r="E3625" t="s">
        <v>16</v>
      </c>
      <c r="F3625" s="2">
        <v>45111</v>
      </c>
      <c r="G3625" s="2">
        <v>45291</v>
      </c>
      <c r="H3625" s="11" t="str">
        <f ca="1" t="shared" si="224"/>
        <v>Expired</v>
      </c>
      <c r="I3625">
        <f t="shared" si="225"/>
        <v>2023</v>
      </c>
      <c r="J3625" t="str">
        <f t="shared" si="226"/>
        <v>December</v>
      </c>
      <c r="K3625" s="11">
        <f ca="1" t="shared" si="227"/>
        <v>-1002</v>
      </c>
    </row>
    <row r="3626" spans="1:11">
      <c r="A3626">
        <v>13625</v>
      </c>
      <c r="B3626" t="s">
        <v>3083</v>
      </c>
      <c r="C3626" t="s">
        <v>9</v>
      </c>
      <c r="D3626" t="s">
        <v>15</v>
      </c>
      <c r="E3626" t="s">
        <v>30</v>
      </c>
      <c r="F3626" s="2">
        <v>45321</v>
      </c>
      <c r="G3626" s="2">
        <v>45686</v>
      </c>
      <c r="H3626" s="11" t="str">
        <f ca="1" t="shared" si="224"/>
        <v>Expired</v>
      </c>
      <c r="I3626">
        <f t="shared" si="225"/>
        <v>2025</v>
      </c>
      <c r="J3626" t="str">
        <f t="shared" si="226"/>
        <v>January</v>
      </c>
      <c r="K3626" s="11">
        <f ca="1" t="shared" si="227"/>
        <v>-607</v>
      </c>
    </row>
    <row r="3627" spans="1:11">
      <c r="A3627">
        <v>13626</v>
      </c>
      <c r="B3627" t="s">
        <v>65</v>
      </c>
      <c r="C3627" t="s">
        <v>25</v>
      </c>
      <c r="D3627" t="s">
        <v>10</v>
      </c>
      <c r="E3627" t="s">
        <v>35</v>
      </c>
      <c r="F3627" s="2">
        <v>45077</v>
      </c>
      <c r="G3627" s="2">
        <v>45257</v>
      </c>
      <c r="H3627" s="11" t="str">
        <f ca="1" t="shared" si="224"/>
        <v>Expired</v>
      </c>
      <c r="I3627">
        <f t="shared" si="225"/>
        <v>2023</v>
      </c>
      <c r="J3627" t="str">
        <f t="shared" si="226"/>
        <v>November</v>
      </c>
      <c r="K3627" s="11">
        <f ca="1" t="shared" si="227"/>
        <v>-1036</v>
      </c>
    </row>
    <row r="3628" spans="1:11">
      <c r="A3628">
        <v>13627</v>
      </c>
      <c r="B3628" t="s">
        <v>3084</v>
      </c>
      <c r="C3628" t="s">
        <v>14</v>
      </c>
      <c r="D3628" t="s">
        <v>18</v>
      </c>
      <c r="E3628" t="s">
        <v>22</v>
      </c>
      <c r="F3628" s="2">
        <v>45514</v>
      </c>
      <c r="G3628" s="2">
        <v>45694</v>
      </c>
      <c r="H3628" s="11" t="str">
        <f ca="1" t="shared" si="224"/>
        <v>Expired</v>
      </c>
      <c r="I3628">
        <f t="shared" si="225"/>
        <v>2025</v>
      </c>
      <c r="J3628" t="str">
        <f t="shared" si="226"/>
        <v>February</v>
      </c>
      <c r="K3628" s="11">
        <f ca="1" t="shared" si="227"/>
        <v>-599</v>
      </c>
    </row>
    <row r="3629" spans="1:11">
      <c r="A3629">
        <v>13628</v>
      </c>
      <c r="B3629" t="s">
        <v>3085</v>
      </c>
      <c r="C3629" t="s">
        <v>9</v>
      </c>
      <c r="D3629" t="s">
        <v>18</v>
      </c>
      <c r="E3629" t="s">
        <v>16</v>
      </c>
      <c r="F3629" s="2">
        <v>45015</v>
      </c>
      <c r="G3629" s="2">
        <v>45195</v>
      </c>
      <c r="H3629" s="11" t="str">
        <f ca="1" t="shared" si="224"/>
        <v>Expired</v>
      </c>
      <c r="I3629">
        <f t="shared" si="225"/>
        <v>2023</v>
      </c>
      <c r="J3629" t="str">
        <f t="shared" si="226"/>
        <v>September</v>
      </c>
      <c r="K3629" s="11">
        <f ca="1" t="shared" si="227"/>
        <v>-1098</v>
      </c>
    </row>
    <row r="3630" spans="1:11">
      <c r="A3630">
        <v>13629</v>
      </c>
      <c r="B3630" t="s">
        <v>3086</v>
      </c>
      <c r="C3630" t="s">
        <v>55</v>
      </c>
      <c r="D3630" t="s">
        <v>15</v>
      </c>
      <c r="E3630" t="s">
        <v>16</v>
      </c>
      <c r="F3630" s="2">
        <v>45168</v>
      </c>
      <c r="G3630" s="2">
        <v>45898</v>
      </c>
      <c r="H3630" s="11" t="str">
        <f ca="1" t="shared" si="224"/>
        <v>Expired</v>
      </c>
      <c r="I3630">
        <f t="shared" si="225"/>
        <v>2025</v>
      </c>
      <c r="J3630" t="str">
        <f t="shared" si="226"/>
        <v>August</v>
      </c>
      <c r="K3630" s="11">
        <f ca="1" t="shared" si="227"/>
        <v>-395</v>
      </c>
    </row>
    <row r="3631" spans="1:11">
      <c r="A3631">
        <v>13630</v>
      </c>
      <c r="B3631" t="s">
        <v>2391</v>
      </c>
      <c r="C3631" t="s">
        <v>55</v>
      </c>
      <c r="D3631" t="s">
        <v>15</v>
      </c>
      <c r="E3631" t="s">
        <v>16</v>
      </c>
      <c r="F3631" s="2">
        <v>45612</v>
      </c>
      <c r="G3631" s="2">
        <v>45792</v>
      </c>
      <c r="H3631" s="11" t="str">
        <f ca="1" t="shared" si="224"/>
        <v>Expired</v>
      </c>
      <c r="I3631">
        <f t="shared" si="225"/>
        <v>2025</v>
      </c>
      <c r="J3631" t="str">
        <f t="shared" si="226"/>
        <v>May</v>
      </c>
      <c r="K3631" s="11">
        <f ca="1" t="shared" si="227"/>
        <v>-501</v>
      </c>
    </row>
    <row r="3632" spans="1:11">
      <c r="A3632">
        <v>13631</v>
      </c>
      <c r="B3632" t="s">
        <v>3087</v>
      </c>
      <c r="C3632" t="s">
        <v>55</v>
      </c>
      <c r="D3632" t="s">
        <v>10</v>
      </c>
      <c r="E3632" t="s">
        <v>16</v>
      </c>
      <c r="F3632" s="2">
        <v>45571</v>
      </c>
      <c r="G3632" s="2">
        <v>45751</v>
      </c>
      <c r="H3632" s="11" t="str">
        <f ca="1" t="shared" si="224"/>
        <v>Expired</v>
      </c>
      <c r="I3632">
        <f t="shared" si="225"/>
        <v>2025</v>
      </c>
      <c r="J3632" t="str">
        <f t="shared" si="226"/>
        <v>April</v>
      </c>
      <c r="K3632" s="11">
        <f ca="1" t="shared" si="227"/>
        <v>-542</v>
      </c>
    </row>
    <row r="3633" spans="1:11">
      <c r="A3633">
        <v>13632</v>
      </c>
      <c r="B3633" t="s">
        <v>849</v>
      </c>
      <c r="C3633" t="s">
        <v>25</v>
      </c>
      <c r="D3633" t="s">
        <v>26</v>
      </c>
      <c r="E3633" t="s">
        <v>35</v>
      </c>
      <c r="F3633" s="2">
        <v>45561</v>
      </c>
      <c r="G3633" s="2">
        <v>46291</v>
      </c>
      <c r="H3633" s="11" t="str">
        <f ca="1" t="shared" si="224"/>
        <v>Expired</v>
      </c>
      <c r="I3633" s="11">
        <f t="shared" si="225"/>
        <v>2026</v>
      </c>
      <c r="J3633" s="11" t="str">
        <f t="shared" si="226"/>
        <v>September</v>
      </c>
      <c r="K3633" s="11">
        <f ca="1" t="shared" si="227"/>
        <v>-2</v>
      </c>
    </row>
    <row r="3634" spans="1:11">
      <c r="A3634">
        <v>13633</v>
      </c>
      <c r="B3634" t="s">
        <v>3088</v>
      </c>
      <c r="C3634" t="s">
        <v>21</v>
      </c>
      <c r="D3634" t="s">
        <v>15</v>
      </c>
      <c r="E3634" t="s">
        <v>30</v>
      </c>
      <c r="F3634" s="2">
        <v>45039</v>
      </c>
      <c r="G3634" s="2">
        <v>45404</v>
      </c>
      <c r="H3634" s="11" t="str">
        <f ca="1" t="shared" si="224"/>
        <v>Expired</v>
      </c>
      <c r="I3634">
        <f t="shared" si="225"/>
        <v>2024</v>
      </c>
      <c r="J3634" t="str">
        <f t="shared" si="226"/>
        <v>April</v>
      </c>
      <c r="K3634" s="11">
        <f ca="1" t="shared" si="227"/>
        <v>-889</v>
      </c>
    </row>
    <row r="3635" spans="1:11">
      <c r="A3635">
        <v>13634</v>
      </c>
      <c r="B3635" t="s">
        <v>3089</v>
      </c>
      <c r="C3635" t="s">
        <v>21</v>
      </c>
      <c r="D3635" t="s">
        <v>18</v>
      </c>
      <c r="E3635" t="s">
        <v>22</v>
      </c>
      <c r="F3635" s="2">
        <v>45324</v>
      </c>
      <c r="G3635" s="2">
        <v>46054</v>
      </c>
      <c r="H3635" s="11" t="str">
        <f ca="1" t="shared" si="224"/>
        <v>Expired</v>
      </c>
      <c r="I3635" s="11">
        <f t="shared" si="225"/>
        <v>2026</v>
      </c>
      <c r="J3635" s="11" t="str">
        <f t="shared" si="226"/>
        <v>February</v>
      </c>
      <c r="K3635" s="11">
        <f ca="1" t="shared" si="227"/>
        <v>-239</v>
      </c>
    </row>
    <row r="3636" spans="1:11">
      <c r="A3636">
        <v>13635</v>
      </c>
      <c r="B3636" t="s">
        <v>3090</v>
      </c>
      <c r="C3636" t="s">
        <v>21</v>
      </c>
      <c r="D3636" t="s">
        <v>15</v>
      </c>
      <c r="E3636" t="s">
        <v>22</v>
      </c>
      <c r="F3636" s="2">
        <v>45113</v>
      </c>
      <c r="G3636" s="2">
        <v>45293</v>
      </c>
      <c r="H3636" s="11" t="str">
        <f ca="1" t="shared" si="224"/>
        <v>Expired</v>
      </c>
      <c r="I3636">
        <f t="shared" si="225"/>
        <v>2024</v>
      </c>
      <c r="J3636" t="str">
        <f t="shared" si="226"/>
        <v>January</v>
      </c>
      <c r="K3636" s="11">
        <f ca="1" t="shared" si="227"/>
        <v>-1000</v>
      </c>
    </row>
    <row r="3637" spans="1:11">
      <c r="A3637">
        <v>13636</v>
      </c>
      <c r="B3637" t="s">
        <v>1074</v>
      </c>
      <c r="C3637" t="s">
        <v>25</v>
      </c>
      <c r="D3637" t="s">
        <v>18</v>
      </c>
      <c r="E3637" t="s">
        <v>11</v>
      </c>
      <c r="F3637" s="2">
        <v>45042</v>
      </c>
      <c r="G3637" s="2">
        <v>45407</v>
      </c>
      <c r="H3637" s="11" t="str">
        <f ca="1" t="shared" si="224"/>
        <v>Expired</v>
      </c>
      <c r="I3637">
        <f t="shared" si="225"/>
        <v>2024</v>
      </c>
      <c r="J3637" t="str">
        <f t="shared" si="226"/>
        <v>April</v>
      </c>
      <c r="K3637" s="11">
        <f ca="1" t="shared" si="227"/>
        <v>-886</v>
      </c>
    </row>
    <row r="3638" spans="1:11">
      <c r="A3638">
        <v>13637</v>
      </c>
      <c r="B3638" t="s">
        <v>3091</v>
      </c>
      <c r="C3638" t="s">
        <v>14</v>
      </c>
      <c r="D3638" t="s">
        <v>10</v>
      </c>
      <c r="E3638" t="s">
        <v>30</v>
      </c>
      <c r="F3638" s="2">
        <v>45532</v>
      </c>
      <c r="G3638" s="2">
        <v>46262</v>
      </c>
      <c r="H3638" s="11" t="str">
        <f ca="1" t="shared" si="224"/>
        <v>Expired</v>
      </c>
      <c r="I3638" s="11">
        <f t="shared" si="225"/>
        <v>2026</v>
      </c>
      <c r="J3638" s="11" t="str">
        <f t="shared" si="226"/>
        <v>August</v>
      </c>
      <c r="K3638" s="11">
        <f ca="1" t="shared" si="227"/>
        <v>-31</v>
      </c>
    </row>
    <row r="3639" spans="1:11">
      <c r="A3639">
        <v>13638</v>
      </c>
      <c r="B3639" t="s">
        <v>3092</v>
      </c>
      <c r="C3639" t="s">
        <v>21</v>
      </c>
      <c r="D3639" t="s">
        <v>26</v>
      </c>
      <c r="E3639" t="s">
        <v>35</v>
      </c>
      <c r="F3639" s="2">
        <v>45127</v>
      </c>
      <c r="G3639" s="2">
        <v>45307</v>
      </c>
      <c r="H3639" s="11" t="str">
        <f ca="1" t="shared" si="224"/>
        <v>Expired</v>
      </c>
      <c r="I3639">
        <f t="shared" si="225"/>
        <v>2024</v>
      </c>
      <c r="J3639" t="str">
        <f t="shared" si="226"/>
        <v>January</v>
      </c>
      <c r="K3639" s="11">
        <f ca="1" t="shared" si="227"/>
        <v>-986</v>
      </c>
    </row>
    <row r="3640" spans="1:11">
      <c r="A3640">
        <v>13639</v>
      </c>
      <c r="B3640" t="s">
        <v>3093</v>
      </c>
      <c r="C3640" t="s">
        <v>25</v>
      </c>
      <c r="D3640" t="s">
        <v>38</v>
      </c>
      <c r="E3640" t="s">
        <v>16</v>
      </c>
      <c r="F3640" s="2">
        <v>45239</v>
      </c>
      <c r="G3640" s="2">
        <v>45969</v>
      </c>
      <c r="H3640" s="11" t="str">
        <f ca="1" t="shared" si="224"/>
        <v>Expired</v>
      </c>
      <c r="I3640">
        <f t="shared" si="225"/>
        <v>2025</v>
      </c>
      <c r="J3640" t="str">
        <f t="shared" si="226"/>
        <v>November</v>
      </c>
      <c r="K3640" s="11">
        <f ca="1" t="shared" si="227"/>
        <v>-324</v>
      </c>
    </row>
    <row r="3641" spans="1:11">
      <c r="A3641">
        <v>13640</v>
      </c>
      <c r="B3641" t="s">
        <v>3094</v>
      </c>
      <c r="C3641" t="s">
        <v>55</v>
      </c>
      <c r="D3641" t="s">
        <v>15</v>
      </c>
      <c r="E3641" t="s">
        <v>35</v>
      </c>
      <c r="F3641" s="2">
        <v>45521</v>
      </c>
      <c r="G3641" s="2">
        <v>45886</v>
      </c>
      <c r="H3641" s="11" t="str">
        <f ca="1" t="shared" si="224"/>
        <v>Expired</v>
      </c>
      <c r="I3641">
        <f t="shared" si="225"/>
        <v>2025</v>
      </c>
      <c r="J3641" t="str">
        <f t="shared" si="226"/>
        <v>August</v>
      </c>
      <c r="K3641" s="11">
        <f ca="1" t="shared" si="227"/>
        <v>-407</v>
      </c>
    </row>
    <row r="3642" spans="1:11">
      <c r="A3642">
        <v>13641</v>
      </c>
      <c r="B3642" t="s">
        <v>242</v>
      </c>
      <c r="C3642" t="s">
        <v>55</v>
      </c>
      <c r="D3642" t="s">
        <v>26</v>
      </c>
      <c r="E3642" t="s">
        <v>11</v>
      </c>
      <c r="F3642" s="2">
        <v>44937</v>
      </c>
      <c r="G3642" s="2">
        <v>45302</v>
      </c>
      <c r="H3642" s="11" t="str">
        <f ca="1" t="shared" si="224"/>
        <v>Expired</v>
      </c>
      <c r="I3642">
        <f t="shared" si="225"/>
        <v>2024</v>
      </c>
      <c r="J3642" t="str">
        <f t="shared" si="226"/>
        <v>January</v>
      </c>
      <c r="K3642" s="11">
        <f ca="1" t="shared" si="227"/>
        <v>-991</v>
      </c>
    </row>
    <row r="3643" spans="1:11">
      <c r="A3643">
        <v>13642</v>
      </c>
      <c r="B3643" t="s">
        <v>3095</v>
      </c>
      <c r="C3643" t="s">
        <v>28</v>
      </c>
      <c r="D3643" t="s">
        <v>10</v>
      </c>
      <c r="E3643" t="s">
        <v>16</v>
      </c>
      <c r="F3643" s="2">
        <v>45553</v>
      </c>
      <c r="G3643" s="2">
        <v>45918</v>
      </c>
      <c r="H3643" s="11" t="str">
        <f ca="1" t="shared" si="224"/>
        <v>Expired</v>
      </c>
      <c r="I3643">
        <f t="shared" si="225"/>
        <v>2025</v>
      </c>
      <c r="J3643" t="str">
        <f t="shared" si="226"/>
        <v>September</v>
      </c>
      <c r="K3643" s="11">
        <f ca="1" t="shared" si="227"/>
        <v>-375</v>
      </c>
    </row>
    <row r="3644" spans="1:11">
      <c r="A3644">
        <v>13643</v>
      </c>
      <c r="B3644" t="s">
        <v>3096</v>
      </c>
      <c r="C3644" t="s">
        <v>55</v>
      </c>
      <c r="D3644" t="s">
        <v>10</v>
      </c>
      <c r="E3644" t="s">
        <v>35</v>
      </c>
      <c r="F3644" s="2">
        <v>45113</v>
      </c>
      <c r="G3644" s="2">
        <v>45478</v>
      </c>
      <c r="H3644" s="11" t="str">
        <f ca="1" t="shared" si="224"/>
        <v>Expired</v>
      </c>
      <c r="I3644">
        <f t="shared" si="225"/>
        <v>2024</v>
      </c>
      <c r="J3644" t="str">
        <f t="shared" si="226"/>
        <v>July</v>
      </c>
      <c r="K3644" s="11">
        <f ca="1" t="shared" si="227"/>
        <v>-815</v>
      </c>
    </row>
    <row r="3645" spans="1:11">
      <c r="A3645">
        <v>13644</v>
      </c>
      <c r="B3645" t="s">
        <v>3097</v>
      </c>
      <c r="C3645" t="s">
        <v>21</v>
      </c>
      <c r="D3645" t="s">
        <v>15</v>
      </c>
      <c r="E3645" t="s">
        <v>30</v>
      </c>
      <c r="F3645" s="2">
        <v>45351</v>
      </c>
      <c r="G3645" s="2">
        <v>45531</v>
      </c>
      <c r="H3645" s="11" t="str">
        <f ca="1" t="shared" si="224"/>
        <v>Expired</v>
      </c>
      <c r="I3645">
        <f t="shared" si="225"/>
        <v>2024</v>
      </c>
      <c r="J3645" t="str">
        <f t="shared" si="226"/>
        <v>August</v>
      </c>
      <c r="K3645" s="11">
        <f ca="1" t="shared" si="227"/>
        <v>-762</v>
      </c>
    </row>
    <row r="3646" spans="1:11">
      <c r="A3646">
        <v>13645</v>
      </c>
      <c r="B3646" t="s">
        <v>485</v>
      </c>
      <c r="C3646" t="s">
        <v>55</v>
      </c>
      <c r="D3646" t="s">
        <v>38</v>
      </c>
      <c r="E3646" t="s">
        <v>22</v>
      </c>
      <c r="F3646" s="2">
        <v>45253</v>
      </c>
      <c r="G3646" s="2">
        <v>45433</v>
      </c>
      <c r="H3646" s="11" t="str">
        <f ca="1" t="shared" si="224"/>
        <v>Expired</v>
      </c>
      <c r="I3646">
        <f t="shared" si="225"/>
        <v>2024</v>
      </c>
      <c r="J3646" t="str">
        <f t="shared" si="226"/>
        <v>May</v>
      </c>
      <c r="K3646" s="11">
        <f ca="1" t="shared" si="227"/>
        <v>-860</v>
      </c>
    </row>
    <row r="3647" spans="1:11">
      <c r="A3647">
        <v>13646</v>
      </c>
      <c r="B3647" t="s">
        <v>3098</v>
      </c>
      <c r="C3647" t="s">
        <v>28</v>
      </c>
      <c r="D3647" t="s">
        <v>18</v>
      </c>
      <c r="E3647" t="s">
        <v>16</v>
      </c>
      <c r="F3647" s="2">
        <v>45355</v>
      </c>
      <c r="G3647" s="2">
        <v>45535</v>
      </c>
      <c r="H3647" s="11" t="str">
        <f ca="1" t="shared" si="224"/>
        <v>Expired</v>
      </c>
      <c r="I3647">
        <f t="shared" si="225"/>
        <v>2024</v>
      </c>
      <c r="J3647" t="str">
        <f t="shared" si="226"/>
        <v>August</v>
      </c>
      <c r="K3647" s="11">
        <f ca="1" t="shared" si="227"/>
        <v>-758</v>
      </c>
    </row>
    <row r="3648" spans="1:11">
      <c r="A3648">
        <v>13647</v>
      </c>
      <c r="B3648" t="s">
        <v>796</v>
      </c>
      <c r="C3648" t="s">
        <v>25</v>
      </c>
      <c r="D3648" t="s">
        <v>15</v>
      </c>
      <c r="E3648" t="s">
        <v>16</v>
      </c>
      <c r="F3648" s="2">
        <v>45072</v>
      </c>
      <c r="G3648" s="2">
        <v>45802</v>
      </c>
      <c r="H3648" s="11" t="str">
        <f ca="1" t="shared" si="224"/>
        <v>Expired</v>
      </c>
      <c r="I3648">
        <f t="shared" si="225"/>
        <v>2025</v>
      </c>
      <c r="J3648" t="str">
        <f t="shared" si="226"/>
        <v>May</v>
      </c>
      <c r="K3648" s="11">
        <f ca="1" t="shared" si="227"/>
        <v>-491</v>
      </c>
    </row>
    <row r="3649" spans="1:11">
      <c r="A3649">
        <v>13648</v>
      </c>
      <c r="B3649" t="s">
        <v>3099</v>
      </c>
      <c r="C3649" t="s">
        <v>14</v>
      </c>
      <c r="D3649" t="s">
        <v>10</v>
      </c>
      <c r="E3649" t="s">
        <v>35</v>
      </c>
      <c r="F3649" s="2">
        <v>45088</v>
      </c>
      <c r="G3649" s="2">
        <v>45268</v>
      </c>
      <c r="H3649" s="11" t="str">
        <f ca="1" t="shared" si="224"/>
        <v>Expired</v>
      </c>
      <c r="I3649">
        <f t="shared" si="225"/>
        <v>2023</v>
      </c>
      <c r="J3649" t="str">
        <f t="shared" si="226"/>
        <v>December</v>
      </c>
      <c r="K3649" s="11">
        <f ca="1" t="shared" si="227"/>
        <v>-1025</v>
      </c>
    </row>
    <row r="3650" spans="1:11">
      <c r="A3650">
        <v>13649</v>
      </c>
      <c r="B3650" t="s">
        <v>3100</v>
      </c>
      <c r="C3650" t="s">
        <v>9</v>
      </c>
      <c r="D3650" t="s">
        <v>26</v>
      </c>
      <c r="E3650" t="s">
        <v>30</v>
      </c>
      <c r="F3650" s="2">
        <v>45347</v>
      </c>
      <c r="G3650" s="2">
        <v>45527</v>
      </c>
      <c r="H3650" s="11" t="str">
        <f ca="1" t="shared" ref="H3650:H3713" si="228">IF(K3650&lt;=0,"Expired",IF(AND(K3650&gt;=1,K3650&lt;=30),"Expiring_Soon","Active"))</f>
        <v>Expired</v>
      </c>
      <c r="I3650">
        <f t="shared" ref="I3650:I3713" si="229">YEAR(G3650)</f>
        <v>2024</v>
      </c>
      <c r="J3650" t="str">
        <f t="shared" ref="J3650:J3713" si="230">TEXT(G3650,"mmmm")</f>
        <v>August</v>
      </c>
      <c r="K3650" s="11">
        <f ca="1" t="shared" ref="K3650:K3713" si="231">G3650-TODAY()</f>
        <v>-766</v>
      </c>
    </row>
    <row r="3651" spans="1:11">
      <c r="A3651">
        <v>13650</v>
      </c>
      <c r="B3651" t="s">
        <v>3101</v>
      </c>
      <c r="C3651" t="s">
        <v>28</v>
      </c>
      <c r="D3651" t="s">
        <v>10</v>
      </c>
      <c r="E3651" t="s">
        <v>30</v>
      </c>
      <c r="F3651" s="2">
        <v>45607</v>
      </c>
      <c r="G3651" s="2">
        <v>46337</v>
      </c>
      <c r="H3651" s="11" t="str">
        <f ca="1" t="shared" si="228"/>
        <v>Active</v>
      </c>
      <c r="I3651" s="11">
        <f t="shared" si="229"/>
        <v>2026</v>
      </c>
      <c r="J3651" s="11" t="str">
        <f t="shared" si="230"/>
        <v>November</v>
      </c>
      <c r="K3651" s="11">
        <f ca="1" t="shared" si="231"/>
        <v>44</v>
      </c>
    </row>
    <row r="3652" spans="1:11">
      <c r="A3652">
        <v>13651</v>
      </c>
      <c r="B3652" t="s">
        <v>3102</v>
      </c>
      <c r="C3652" t="s">
        <v>21</v>
      </c>
      <c r="D3652" t="s">
        <v>38</v>
      </c>
      <c r="E3652" t="s">
        <v>11</v>
      </c>
      <c r="F3652" s="2">
        <v>45401</v>
      </c>
      <c r="G3652" s="2">
        <v>46131</v>
      </c>
      <c r="H3652" s="11" t="str">
        <f ca="1" t="shared" si="228"/>
        <v>Expired</v>
      </c>
      <c r="I3652" s="11">
        <f t="shared" si="229"/>
        <v>2026</v>
      </c>
      <c r="J3652" s="11" t="str">
        <f t="shared" si="230"/>
        <v>April</v>
      </c>
      <c r="K3652" s="11">
        <f ca="1" t="shared" si="231"/>
        <v>-162</v>
      </c>
    </row>
    <row r="3653" spans="1:11">
      <c r="A3653">
        <v>13652</v>
      </c>
      <c r="B3653" t="s">
        <v>3103</v>
      </c>
      <c r="C3653" t="s">
        <v>14</v>
      </c>
      <c r="D3653" t="s">
        <v>38</v>
      </c>
      <c r="E3653" t="s">
        <v>11</v>
      </c>
      <c r="F3653" s="2">
        <v>45564</v>
      </c>
      <c r="G3653" s="2">
        <v>46294</v>
      </c>
      <c r="H3653" s="11" t="str">
        <f ca="1" t="shared" si="228"/>
        <v>Expiring_Soon</v>
      </c>
      <c r="I3653" s="11">
        <f t="shared" si="229"/>
        <v>2026</v>
      </c>
      <c r="J3653" s="11" t="str">
        <f t="shared" si="230"/>
        <v>September</v>
      </c>
      <c r="K3653" s="11">
        <f ca="1" t="shared" si="231"/>
        <v>1</v>
      </c>
    </row>
    <row r="3654" spans="1:11">
      <c r="A3654">
        <v>13653</v>
      </c>
      <c r="B3654" t="s">
        <v>853</v>
      </c>
      <c r="C3654" t="s">
        <v>9</v>
      </c>
      <c r="D3654" t="s">
        <v>38</v>
      </c>
      <c r="E3654" t="s">
        <v>22</v>
      </c>
      <c r="F3654" s="2">
        <v>45004</v>
      </c>
      <c r="G3654" s="2">
        <v>45369</v>
      </c>
      <c r="H3654" s="11" t="str">
        <f ca="1" t="shared" si="228"/>
        <v>Expired</v>
      </c>
      <c r="I3654">
        <f t="shared" si="229"/>
        <v>2024</v>
      </c>
      <c r="J3654" t="str">
        <f t="shared" si="230"/>
        <v>March</v>
      </c>
      <c r="K3654" s="11">
        <f ca="1" t="shared" si="231"/>
        <v>-924</v>
      </c>
    </row>
    <row r="3655" spans="1:11">
      <c r="A3655">
        <v>13654</v>
      </c>
      <c r="B3655" t="s">
        <v>3104</v>
      </c>
      <c r="C3655" t="s">
        <v>28</v>
      </c>
      <c r="D3655" t="s">
        <v>15</v>
      </c>
      <c r="E3655" t="s">
        <v>16</v>
      </c>
      <c r="F3655" s="2">
        <v>45588</v>
      </c>
      <c r="G3655" s="2">
        <v>46318</v>
      </c>
      <c r="H3655" s="11" t="str">
        <f ca="1" t="shared" si="228"/>
        <v>Expiring_Soon</v>
      </c>
      <c r="I3655" s="11">
        <f t="shared" si="229"/>
        <v>2026</v>
      </c>
      <c r="J3655" s="11" t="str">
        <f t="shared" si="230"/>
        <v>October</v>
      </c>
      <c r="K3655" s="11">
        <f ca="1" t="shared" si="231"/>
        <v>25</v>
      </c>
    </row>
    <row r="3656" spans="1:11">
      <c r="A3656">
        <v>13655</v>
      </c>
      <c r="B3656" t="s">
        <v>3105</v>
      </c>
      <c r="C3656" t="s">
        <v>9</v>
      </c>
      <c r="D3656" t="s">
        <v>18</v>
      </c>
      <c r="E3656" t="s">
        <v>11</v>
      </c>
      <c r="F3656" s="2">
        <v>45036</v>
      </c>
      <c r="G3656" s="2">
        <v>45216</v>
      </c>
      <c r="H3656" s="11" t="str">
        <f ca="1" t="shared" si="228"/>
        <v>Expired</v>
      </c>
      <c r="I3656">
        <f t="shared" si="229"/>
        <v>2023</v>
      </c>
      <c r="J3656" t="str">
        <f t="shared" si="230"/>
        <v>October</v>
      </c>
      <c r="K3656" s="11">
        <f ca="1" t="shared" si="231"/>
        <v>-1077</v>
      </c>
    </row>
    <row r="3657" spans="1:11">
      <c r="A3657">
        <v>13656</v>
      </c>
      <c r="B3657" t="s">
        <v>3106</v>
      </c>
      <c r="C3657" t="s">
        <v>9</v>
      </c>
      <c r="D3657" t="s">
        <v>26</v>
      </c>
      <c r="E3657" t="s">
        <v>30</v>
      </c>
      <c r="F3657" s="2">
        <v>45514</v>
      </c>
      <c r="G3657" s="2">
        <v>46244</v>
      </c>
      <c r="H3657" s="11" t="str">
        <f ca="1" t="shared" si="228"/>
        <v>Expired</v>
      </c>
      <c r="I3657" s="11">
        <f t="shared" si="229"/>
        <v>2026</v>
      </c>
      <c r="J3657" s="11" t="str">
        <f t="shared" si="230"/>
        <v>August</v>
      </c>
      <c r="K3657" s="11">
        <f ca="1" t="shared" si="231"/>
        <v>-49</v>
      </c>
    </row>
    <row r="3658" spans="1:11">
      <c r="A3658">
        <v>13657</v>
      </c>
      <c r="B3658" t="s">
        <v>3107</v>
      </c>
      <c r="C3658" t="s">
        <v>14</v>
      </c>
      <c r="D3658" t="s">
        <v>18</v>
      </c>
      <c r="E3658" t="s">
        <v>16</v>
      </c>
      <c r="F3658" s="2">
        <v>45584</v>
      </c>
      <c r="G3658" s="2">
        <v>45764</v>
      </c>
      <c r="H3658" s="11" t="str">
        <f ca="1" t="shared" si="228"/>
        <v>Expired</v>
      </c>
      <c r="I3658">
        <f t="shared" si="229"/>
        <v>2025</v>
      </c>
      <c r="J3658" t="str">
        <f t="shared" si="230"/>
        <v>April</v>
      </c>
      <c r="K3658" s="11">
        <f ca="1" t="shared" si="231"/>
        <v>-529</v>
      </c>
    </row>
    <row r="3659" spans="1:11">
      <c r="A3659">
        <v>13658</v>
      </c>
      <c r="B3659" t="s">
        <v>3103</v>
      </c>
      <c r="C3659" t="s">
        <v>9</v>
      </c>
      <c r="D3659" t="s">
        <v>18</v>
      </c>
      <c r="E3659" t="s">
        <v>16</v>
      </c>
      <c r="F3659" s="2">
        <v>45308</v>
      </c>
      <c r="G3659" s="2">
        <v>46038</v>
      </c>
      <c r="H3659" s="11" t="str">
        <f ca="1" t="shared" si="228"/>
        <v>Expired</v>
      </c>
      <c r="I3659" s="11">
        <f t="shared" si="229"/>
        <v>2026</v>
      </c>
      <c r="J3659" s="11" t="str">
        <f t="shared" si="230"/>
        <v>January</v>
      </c>
      <c r="K3659" s="11">
        <f ca="1" t="shared" si="231"/>
        <v>-255</v>
      </c>
    </row>
    <row r="3660" spans="1:11">
      <c r="A3660">
        <v>13659</v>
      </c>
      <c r="B3660" t="s">
        <v>3108</v>
      </c>
      <c r="C3660" t="s">
        <v>14</v>
      </c>
      <c r="D3660" t="s">
        <v>26</v>
      </c>
      <c r="E3660" t="s">
        <v>30</v>
      </c>
      <c r="F3660" s="2">
        <v>45478</v>
      </c>
      <c r="G3660" s="2">
        <v>45658</v>
      </c>
      <c r="H3660" s="11" t="str">
        <f ca="1" t="shared" si="228"/>
        <v>Expired</v>
      </c>
      <c r="I3660">
        <f t="shared" si="229"/>
        <v>2025</v>
      </c>
      <c r="J3660" t="str">
        <f t="shared" si="230"/>
        <v>January</v>
      </c>
      <c r="K3660" s="11">
        <f ca="1" t="shared" si="231"/>
        <v>-635</v>
      </c>
    </row>
    <row r="3661" spans="1:11">
      <c r="A3661">
        <v>13660</v>
      </c>
      <c r="B3661" t="s">
        <v>3109</v>
      </c>
      <c r="C3661" t="s">
        <v>28</v>
      </c>
      <c r="D3661" t="s">
        <v>38</v>
      </c>
      <c r="E3661" t="s">
        <v>35</v>
      </c>
      <c r="F3661" s="2">
        <v>45438</v>
      </c>
      <c r="G3661" s="2">
        <v>45803</v>
      </c>
      <c r="H3661" s="11" t="str">
        <f ca="1" t="shared" si="228"/>
        <v>Expired</v>
      </c>
      <c r="I3661">
        <f t="shared" si="229"/>
        <v>2025</v>
      </c>
      <c r="J3661" t="str">
        <f t="shared" si="230"/>
        <v>May</v>
      </c>
      <c r="K3661" s="11">
        <f ca="1" t="shared" si="231"/>
        <v>-490</v>
      </c>
    </row>
    <row r="3662" spans="1:11">
      <c r="A3662">
        <v>13661</v>
      </c>
      <c r="B3662" t="s">
        <v>3110</v>
      </c>
      <c r="C3662" t="s">
        <v>9</v>
      </c>
      <c r="D3662" t="s">
        <v>15</v>
      </c>
      <c r="E3662" t="s">
        <v>16</v>
      </c>
      <c r="F3662" s="2">
        <v>45470</v>
      </c>
      <c r="G3662" s="2">
        <v>45835</v>
      </c>
      <c r="H3662" s="11" t="str">
        <f ca="1" t="shared" si="228"/>
        <v>Expired</v>
      </c>
      <c r="I3662">
        <f t="shared" si="229"/>
        <v>2025</v>
      </c>
      <c r="J3662" t="str">
        <f t="shared" si="230"/>
        <v>June</v>
      </c>
      <c r="K3662" s="11">
        <f ca="1" t="shared" si="231"/>
        <v>-458</v>
      </c>
    </row>
    <row r="3663" spans="1:11">
      <c r="A3663">
        <v>13662</v>
      </c>
      <c r="B3663" t="s">
        <v>3111</v>
      </c>
      <c r="C3663" t="s">
        <v>28</v>
      </c>
      <c r="D3663" t="s">
        <v>26</v>
      </c>
      <c r="E3663" t="s">
        <v>22</v>
      </c>
      <c r="F3663" s="2">
        <v>45243</v>
      </c>
      <c r="G3663" s="2">
        <v>45608</v>
      </c>
      <c r="H3663" s="11" t="str">
        <f ca="1" t="shared" si="228"/>
        <v>Expired</v>
      </c>
      <c r="I3663">
        <f t="shared" si="229"/>
        <v>2024</v>
      </c>
      <c r="J3663" t="str">
        <f t="shared" si="230"/>
        <v>November</v>
      </c>
      <c r="K3663" s="11">
        <f ca="1" t="shared" si="231"/>
        <v>-685</v>
      </c>
    </row>
    <row r="3664" spans="1:11">
      <c r="A3664">
        <v>13663</v>
      </c>
      <c r="B3664" t="s">
        <v>3112</v>
      </c>
      <c r="C3664" t="s">
        <v>14</v>
      </c>
      <c r="D3664" t="s">
        <v>26</v>
      </c>
      <c r="E3664" t="s">
        <v>16</v>
      </c>
      <c r="F3664" s="2">
        <v>45324</v>
      </c>
      <c r="G3664" s="2">
        <v>45504</v>
      </c>
      <c r="H3664" s="11" t="str">
        <f ca="1" t="shared" si="228"/>
        <v>Expired</v>
      </c>
      <c r="I3664">
        <f t="shared" si="229"/>
        <v>2024</v>
      </c>
      <c r="J3664" t="str">
        <f t="shared" si="230"/>
        <v>July</v>
      </c>
      <c r="K3664" s="11">
        <f ca="1" t="shared" si="231"/>
        <v>-789</v>
      </c>
    </row>
    <row r="3665" spans="1:11">
      <c r="A3665">
        <v>13664</v>
      </c>
      <c r="B3665" t="s">
        <v>3113</v>
      </c>
      <c r="C3665" t="s">
        <v>55</v>
      </c>
      <c r="D3665" t="s">
        <v>38</v>
      </c>
      <c r="E3665" t="s">
        <v>35</v>
      </c>
      <c r="F3665" s="2">
        <v>45418</v>
      </c>
      <c r="G3665" s="2">
        <v>45598</v>
      </c>
      <c r="H3665" s="11" t="str">
        <f ca="1" t="shared" si="228"/>
        <v>Expired</v>
      </c>
      <c r="I3665">
        <f t="shared" si="229"/>
        <v>2024</v>
      </c>
      <c r="J3665" t="str">
        <f t="shared" si="230"/>
        <v>November</v>
      </c>
      <c r="K3665" s="11">
        <f ca="1" t="shared" si="231"/>
        <v>-695</v>
      </c>
    </row>
    <row r="3666" spans="1:11">
      <c r="A3666">
        <v>13665</v>
      </c>
      <c r="B3666" t="s">
        <v>3114</v>
      </c>
      <c r="C3666" t="s">
        <v>28</v>
      </c>
      <c r="D3666" t="s">
        <v>10</v>
      </c>
      <c r="E3666" t="s">
        <v>22</v>
      </c>
      <c r="F3666" s="2">
        <v>45580</v>
      </c>
      <c r="G3666" s="2">
        <v>45945</v>
      </c>
      <c r="H3666" s="11" t="str">
        <f ca="1" t="shared" si="228"/>
        <v>Expired</v>
      </c>
      <c r="I3666">
        <f t="shared" si="229"/>
        <v>2025</v>
      </c>
      <c r="J3666" t="str">
        <f t="shared" si="230"/>
        <v>October</v>
      </c>
      <c r="K3666" s="11">
        <f ca="1" t="shared" si="231"/>
        <v>-348</v>
      </c>
    </row>
    <row r="3667" spans="1:11">
      <c r="A3667">
        <v>13666</v>
      </c>
      <c r="B3667" t="s">
        <v>3115</v>
      </c>
      <c r="C3667" t="s">
        <v>14</v>
      </c>
      <c r="D3667" t="s">
        <v>10</v>
      </c>
      <c r="E3667" t="s">
        <v>16</v>
      </c>
      <c r="F3667" s="2">
        <v>45537</v>
      </c>
      <c r="G3667" s="2">
        <v>45902</v>
      </c>
      <c r="H3667" s="11" t="str">
        <f ca="1" t="shared" si="228"/>
        <v>Expired</v>
      </c>
      <c r="I3667">
        <f t="shared" si="229"/>
        <v>2025</v>
      </c>
      <c r="J3667" t="str">
        <f t="shared" si="230"/>
        <v>September</v>
      </c>
      <c r="K3667" s="11">
        <f ca="1" t="shared" si="231"/>
        <v>-391</v>
      </c>
    </row>
    <row r="3668" spans="1:11">
      <c r="A3668">
        <v>13667</v>
      </c>
      <c r="B3668" t="s">
        <v>3116</v>
      </c>
      <c r="C3668" t="s">
        <v>21</v>
      </c>
      <c r="D3668" t="s">
        <v>10</v>
      </c>
      <c r="E3668" t="s">
        <v>11</v>
      </c>
      <c r="F3668" s="2">
        <v>45041</v>
      </c>
      <c r="G3668" s="2">
        <v>45771</v>
      </c>
      <c r="H3668" s="11" t="str">
        <f ca="1" t="shared" si="228"/>
        <v>Expired</v>
      </c>
      <c r="I3668">
        <f t="shared" si="229"/>
        <v>2025</v>
      </c>
      <c r="J3668" t="str">
        <f t="shared" si="230"/>
        <v>April</v>
      </c>
      <c r="K3668" s="11">
        <f ca="1" t="shared" si="231"/>
        <v>-522</v>
      </c>
    </row>
    <row r="3669" spans="1:11">
      <c r="A3669">
        <v>13668</v>
      </c>
      <c r="B3669" t="s">
        <v>3117</v>
      </c>
      <c r="C3669" t="s">
        <v>21</v>
      </c>
      <c r="D3669" t="s">
        <v>18</v>
      </c>
      <c r="E3669" t="s">
        <v>16</v>
      </c>
      <c r="F3669" s="2">
        <v>45124</v>
      </c>
      <c r="G3669" s="2">
        <v>45304</v>
      </c>
      <c r="H3669" s="11" t="str">
        <f ca="1" t="shared" si="228"/>
        <v>Expired</v>
      </c>
      <c r="I3669">
        <f t="shared" si="229"/>
        <v>2024</v>
      </c>
      <c r="J3669" t="str">
        <f t="shared" si="230"/>
        <v>January</v>
      </c>
      <c r="K3669" s="11">
        <f ca="1" t="shared" si="231"/>
        <v>-989</v>
      </c>
    </row>
    <row r="3670" spans="1:11">
      <c r="A3670">
        <v>13669</v>
      </c>
      <c r="B3670" t="s">
        <v>3118</v>
      </c>
      <c r="C3670" t="s">
        <v>14</v>
      </c>
      <c r="D3670" t="s">
        <v>26</v>
      </c>
      <c r="E3670" t="s">
        <v>16</v>
      </c>
      <c r="F3670" s="2">
        <v>45218</v>
      </c>
      <c r="G3670" s="2">
        <v>45398</v>
      </c>
      <c r="H3670" s="11" t="str">
        <f ca="1" t="shared" si="228"/>
        <v>Expired</v>
      </c>
      <c r="I3670">
        <f t="shared" si="229"/>
        <v>2024</v>
      </c>
      <c r="J3670" t="str">
        <f t="shared" si="230"/>
        <v>April</v>
      </c>
      <c r="K3670" s="11">
        <f ca="1" t="shared" si="231"/>
        <v>-895</v>
      </c>
    </row>
    <row r="3671" spans="1:11">
      <c r="A3671">
        <v>13670</v>
      </c>
      <c r="B3671" t="s">
        <v>1124</v>
      </c>
      <c r="C3671" t="s">
        <v>28</v>
      </c>
      <c r="D3671" t="s">
        <v>18</v>
      </c>
      <c r="E3671" t="s">
        <v>16</v>
      </c>
      <c r="F3671" s="2">
        <v>45215</v>
      </c>
      <c r="G3671" s="2">
        <v>45945</v>
      </c>
      <c r="H3671" s="11" t="str">
        <f ca="1" t="shared" si="228"/>
        <v>Expired</v>
      </c>
      <c r="I3671">
        <f t="shared" si="229"/>
        <v>2025</v>
      </c>
      <c r="J3671" t="str">
        <f t="shared" si="230"/>
        <v>October</v>
      </c>
      <c r="K3671" s="11">
        <f ca="1" t="shared" si="231"/>
        <v>-348</v>
      </c>
    </row>
    <row r="3672" spans="1:11">
      <c r="A3672">
        <v>13671</v>
      </c>
      <c r="B3672" t="s">
        <v>3119</v>
      </c>
      <c r="C3672" t="s">
        <v>28</v>
      </c>
      <c r="D3672" t="s">
        <v>26</v>
      </c>
      <c r="E3672" t="s">
        <v>16</v>
      </c>
      <c r="F3672" s="2">
        <v>45409</v>
      </c>
      <c r="G3672" s="2">
        <v>46139</v>
      </c>
      <c r="H3672" s="11" t="str">
        <f ca="1" t="shared" si="228"/>
        <v>Expired</v>
      </c>
      <c r="I3672" s="11">
        <f t="shared" si="229"/>
        <v>2026</v>
      </c>
      <c r="J3672" s="11" t="str">
        <f t="shared" si="230"/>
        <v>April</v>
      </c>
      <c r="K3672" s="11">
        <f ca="1" t="shared" si="231"/>
        <v>-154</v>
      </c>
    </row>
    <row r="3673" spans="1:11">
      <c r="A3673">
        <v>13672</v>
      </c>
      <c r="B3673" t="s">
        <v>3056</v>
      </c>
      <c r="C3673" t="s">
        <v>55</v>
      </c>
      <c r="D3673" t="s">
        <v>15</v>
      </c>
      <c r="E3673" t="s">
        <v>35</v>
      </c>
      <c r="F3673" s="2">
        <v>45535</v>
      </c>
      <c r="G3673" s="2">
        <v>46265</v>
      </c>
      <c r="H3673" s="11" t="str">
        <f ca="1" t="shared" si="228"/>
        <v>Expired</v>
      </c>
      <c r="I3673" s="11">
        <f t="shared" si="229"/>
        <v>2026</v>
      </c>
      <c r="J3673" s="11" t="str">
        <f t="shared" si="230"/>
        <v>August</v>
      </c>
      <c r="K3673" s="11">
        <f ca="1" t="shared" si="231"/>
        <v>-28</v>
      </c>
    </row>
    <row r="3674" spans="1:11">
      <c r="A3674">
        <v>13673</v>
      </c>
      <c r="B3674" t="s">
        <v>2746</v>
      </c>
      <c r="C3674" t="s">
        <v>14</v>
      </c>
      <c r="D3674" t="s">
        <v>15</v>
      </c>
      <c r="E3674" t="s">
        <v>16</v>
      </c>
      <c r="F3674" s="2">
        <v>45594</v>
      </c>
      <c r="G3674" s="2">
        <v>45774</v>
      </c>
      <c r="H3674" s="11" t="str">
        <f ca="1" t="shared" si="228"/>
        <v>Expired</v>
      </c>
      <c r="I3674">
        <f t="shared" si="229"/>
        <v>2025</v>
      </c>
      <c r="J3674" t="str">
        <f t="shared" si="230"/>
        <v>April</v>
      </c>
      <c r="K3674" s="11">
        <f ca="1" t="shared" si="231"/>
        <v>-519</v>
      </c>
    </row>
    <row r="3675" spans="1:11">
      <c r="A3675">
        <v>13674</v>
      </c>
      <c r="B3675" t="s">
        <v>3120</v>
      </c>
      <c r="C3675" t="s">
        <v>9</v>
      </c>
      <c r="D3675" t="s">
        <v>15</v>
      </c>
      <c r="E3675" t="s">
        <v>16</v>
      </c>
      <c r="F3675" s="2">
        <v>44985</v>
      </c>
      <c r="G3675" s="2">
        <v>45165</v>
      </c>
      <c r="H3675" s="11" t="str">
        <f ca="1" t="shared" si="228"/>
        <v>Expired</v>
      </c>
      <c r="I3675">
        <f t="shared" si="229"/>
        <v>2023</v>
      </c>
      <c r="J3675" t="str">
        <f t="shared" si="230"/>
        <v>August</v>
      </c>
      <c r="K3675" s="11">
        <f ca="1" t="shared" si="231"/>
        <v>-1128</v>
      </c>
    </row>
    <row r="3676" spans="1:11">
      <c r="A3676">
        <v>13675</v>
      </c>
      <c r="B3676" t="s">
        <v>2596</v>
      </c>
      <c r="C3676" t="s">
        <v>55</v>
      </c>
      <c r="D3676" t="s">
        <v>38</v>
      </c>
      <c r="E3676" t="s">
        <v>16</v>
      </c>
      <c r="F3676" s="2">
        <v>45099</v>
      </c>
      <c r="G3676" s="2">
        <v>45829</v>
      </c>
      <c r="H3676" s="11" t="str">
        <f ca="1" t="shared" si="228"/>
        <v>Expired</v>
      </c>
      <c r="I3676">
        <f t="shared" si="229"/>
        <v>2025</v>
      </c>
      <c r="J3676" t="str">
        <f t="shared" si="230"/>
        <v>June</v>
      </c>
      <c r="K3676" s="11">
        <f ca="1" t="shared" si="231"/>
        <v>-464</v>
      </c>
    </row>
    <row r="3677" spans="1:11">
      <c r="A3677">
        <v>13676</v>
      </c>
      <c r="B3677" t="s">
        <v>3121</v>
      </c>
      <c r="C3677" t="s">
        <v>9</v>
      </c>
      <c r="D3677" t="s">
        <v>10</v>
      </c>
      <c r="E3677" t="s">
        <v>11</v>
      </c>
      <c r="F3677" s="2">
        <v>45092</v>
      </c>
      <c r="G3677" s="2">
        <v>45822</v>
      </c>
      <c r="H3677" s="11" t="str">
        <f ca="1" t="shared" si="228"/>
        <v>Expired</v>
      </c>
      <c r="I3677">
        <f t="shared" si="229"/>
        <v>2025</v>
      </c>
      <c r="J3677" t="str">
        <f t="shared" si="230"/>
        <v>June</v>
      </c>
      <c r="K3677" s="11">
        <f ca="1" t="shared" si="231"/>
        <v>-471</v>
      </c>
    </row>
    <row r="3678" spans="1:11">
      <c r="A3678">
        <v>13677</v>
      </c>
      <c r="B3678" t="s">
        <v>3122</v>
      </c>
      <c r="C3678" t="s">
        <v>28</v>
      </c>
      <c r="D3678" t="s">
        <v>38</v>
      </c>
      <c r="E3678" t="s">
        <v>11</v>
      </c>
      <c r="F3678" s="2">
        <v>45025</v>
      </c>
      <c r="G3678" s="2">
        <v>45205</v>
      </c>
      <c r="H3678" s="11" t="str">
        <f ca="1" t="shared" si="228"/>
        <v>Expired</v>
      </c>
      <c r="I3678">
        <f t="shared" si="229"/>
        <v>2023</v>
      </c>
      <c r="J3678" t="str">
        <f t="shared" si="230"/>
        <v>October</v>
      </c>
      <c r="K3678" s="11">
        <f ca="1" t="shared" si="231"/>
        <v>-1088</v>
      </c>
    </row>
    <row r="3679" spans="1:11">
      <c r="A3679">
        <v>13678</v>
      </c>
      <c r="B3679" t="s">
        <v>3123</v>
      </c>
      <c r="C3679" t="s">
        <v>25</v>
      </c>
      <c r="D3679" t="s">
        <v>18</v>
      </c>
      <c r="E3679" t="s">
        <v>30</v>
      </c>
      <c r="F3679" s="2">
        <v>45177</v>
      </c>
      <c r="G3679" s="2">
        <v>45907</v>
      </c>
      <c r="H3679" s="11" t="str">
        <f ca="1" t="shared" si="228"/>
        <v>Expired</v>
      </c>
      <c r="I3679">
        <f t="shared" si="229"/>
        <v>2025</v>
      </c>
      <c r="J3679" t="str">
        <f t="shared" si="230"/>
        <v>September</v>
      </c>
      <c r="K3679" s="11">
        <f ca="1" t="shared" si="231"/>
        <v>-386</v>
      </c>
    </row>
    <row r="3680" spans="1:11">
      <c r="A3680">
        <v>13679</v>
      </c>
      <c r="B3680" t="s">
        <v>3124</v>
      </c>
      <c r="C3680" t="s">
        <v>28</v>
      </c>
      <c r="D3680" t="s">
        <v>26</v>
      </c>
      <c r="E3680" t="s">
        <v>30</v>
      </c>
      <c r="F3680" s="2">
        <v>45493</v>
      </c>
      <c r="G3680" s="2">
        <v>46223</v>
      </c>
      <c r="H3680" s="11" t="str">
        <f ca="1" t="shared" si="228"/>
        <v>Expired</v>
      </c>
      <c r="I3680" s="11">
        <f t="shared" si="229"/>
        <v>2026</v>
      </c>
      <c r="J3680" s="11" t="str">
        <f t="shared" si="230"/>
        <v>July</v>
      </c>
      <c r="K3680" s="11">
        <f ca="1" t="shared" si="231"/>
        <v>-70</v>
      </c>
    </row>
    <row r="3681" spans="1:11">
      <c r="A3681">
        <v>13680</v>
      </c>
      <c r="B3681" t="s">
        <v>3125</v>
      </c>
      <c r="C3681" t="s">
        <v>28</v>
      </c>
      <c r="D3681" t="s">
        <v>18</v>
      </c>
      <c r="E3681" t="s">
        <v>35</v>
      </c>
      <c r="F3681" s="2">
        <v>45553</v>
      </c>
      <c r="G3681" s="2">
        <v>45733</v>
      </c>
      <c r="H3681" s="11" t="str">
        <f ca="1" t="shared" si="228"/>
        <v>Expired</v>
      </c>
      <c r="I3681">
        <f t="shared" si="229"/>
        <v>2025</v>
      </c>
      <c r="J3681" t="str">
        <f t="shared" si="230"/>
        <v>March</v>
      </c>
      <c r="K3681" s="11">
        <f ca="1" t="shared" si="231"/>
        <v>-560</v>
      </c>
    </row>
    <row r="3682" spans="1:11">
      <c r="A3682">
        <v>13681</v>
      </c>
      <c r="B3682" t="s">
        <v>3126</v>
      </c>
      <c r="C3682" t="s">
        <v>55</v>
      </c>
      <c r="D3682" t="s">
        <v>15</v>
      </c>
      <c r="E3682" t="s">
        <v>22</v>
      </c>
      <c r="F3682" s="2">
        <v>45094</v>
      </c>
      <c r="G3682" s="2">
        <v>45459</v>
      </c>
      <c r="H3682" s="11" t="str">
        <f ca="1" t="shared" si="228"/>
        <v>Expired</v>
      </c>
      <c r="I3682">
        <f t="shared" si="229"/>
        <v>2024</v>
      </c>
      <c r="J3682" t="str">
        <f t="shared" si="230"/>
        <v>June</v>
      </c>
      <c r="K3682" s="11">
        <f ca="1" t="shared" si="231"/>
        <v>-834</v>
      </c>
    </row>
    <row r="3683" spans="1:11">
      <c r="A3683">
        <v>13682</v>
      </c>
      <c r="B3683" t="s">
        <v>3127</v>
      </c>
      <c r="C3683" t="s">
        <v>21</v>
      </c>
      <c r="D3683" t="s">
        <v>18</v>
      </c>
      <c r="E3683" t="s">
        <v>11</v>
      </c>
      <c r="F3683" s="2">
        <v>45496</v>
      </c>
      <c r="G3683" s="2">
        <v>45676</v>
      </c>
      <c r="H3683" s="11" t="str">
        <f ca="1" t="shared" si="228"/>
        <v>Expired</v>
      </c>
      <c r="I3683">
        <f t="shared" si="229"/>
        <v>2025</v>
      </c>
      <c r="J3683" t="str">
        <f t="shared" si="230"/>
        <v>January</v>
      </c>
      <c r="K3683" s="11">
        <f ca="1" t="shared" si="231"/>
        <v>-617</v>
      </c>
    </row>
    <row r="3684" spans="1:11">
      <c r="A3684">
        <v>13683</v>
      </c>
      <c r="B3684" t="s">
        <v>3128</v>
      </c>
      <c r="C3684" t="s">
        <v>28</v>
      </c>
      <c r="D3684" t="s">
        <v>38</v>
      </c>
      <c r="E3684" t="s">
        <v>11</v>
      </c>
      <c r="F3684" s="2">
        <v>45146</v>
      </c>
      <c r="G3684" s="2">
        <v>45511</v>
      </c>
      <c r="H3684" s="11" t="str">
        <f ca="1" t="shared" si="228"/>
        <v>Expired</v>
      </c>
      <c r="I3684">
        <f t="shared" si="229"/>
        <v>2024</v>
      </c>
      <c r="J3684" t="str">
        <f t="shared" si="230"/>
        <v>August</v>
      </c>
      <c r="K3684" s="11">
        <f ca="1" t="shared" si="231"/>
        <v>-782</v>
      </c>
    </row>
    <row r="3685" spans="1:11">
      <c r="A3685">
        <v>13684</v>
      </c>
      <c r="B3685" t="s">
        <v>3129</v>
      </c>
      <c r="C3685" t="s">
        <v>28</v>
      </c>
      <c r="D3685" t="s">
        <v>10</v>
      </c>
      <c r="E3685" t="s">
        <v>16</v>
      </c>
      <c r="F3685" s="2">
        <v>45573</v>
      </c>
      <c r="G3685" s="2">
        <v>46303</v>
      </c>
      <c r="H3685" s="11" t="str">
        <f ca="1" t="shared" si="228"/>
        <v>Expiring_Soon</v>
      </c>
      <c r="I3685" s="11">
        <f t="shared" si="229"/>
        <v>2026</v>
      </c>
      <c r="J3685" s="11" t="str">
        <f t="shared" si="230"/>
        <v>October</v>
      </c>
      <c r="K3685" s="11">
        <f ca="1" t="shared" si="231"/>
        <v>10</v>
      </c>
    </row>
    <row r="3686" spans="1:11">
      <c r="A3686">
        <v>13685</v>
      </c>
      <c r="B3686" t="s">
        <v>3130</v>
      </c>
      <c r="C3686" t="s">
        <v>21</v>
      </c>
      <c r="D3686" t="s">
        <v>38</v>
      </c>
      <c r="E3686" t="s">
        <v>22</v>
      </c>
      <c r="F3686" s="2">
        <v>45034</v>
      </c>
      <c r="G3686" s="2">
        <v>45214</v>
      </c>
      <c r="H3686" s="11" t="str">
        <f ca="1" t="shared" si="228"/>
        <v>Expired</v>
      </c>
      <c r="I3686">
        <f t="shared" si="229"/>
        <v>2023</v>
      </c>
      <c r="J3686" t="str">
        <f t="shared" si="230"/>
        <v>October</v>
      </c>
      <c r="K3686" s="11">
        <f ca="1" t="shared" si="231"/>
        <v>-1079</v>
      </c>
    </row>
    <row r="3687" spans="1:11">
      <c r="A3687">
        <v>13686</v>
      </c>
      <c r="B3687" t="s">
        <v>3131</v>
      </c>
      <c r="C3687" t="s">
        <v>25</v>
      </c>
      <c r="D3687" t="s">
        <v>26</v>
      </c>
      <c r="E3687" t="s">
        <v>16</v>
      </c>
      <c r="F3687" s="2">
        <v>45003</v>
      </c>
      <c r="G3687" s="2">
        <v>45183</v>
      </c>
      <c r="H3687" s="11" t="str">
        <f ca="1" t="shared" si="228"/>
        <v>Expired</v>
      </c>
      <c r="I3687">
        <f t="shared" si="229"/>
        <v>2023</v>
      </c>
      <c r="J3687" t="str">
        <f t="shared" si="230"/>
        <v>September</v>
      </c>
      <c r="K3687" s="11">
        <f ca="1" t="shared" si="231"/>
        <v>-1110</v>
      </c>
    </row>
    <row r="3688" spans="1:11">
      <c r="A3688">
        <v>13687</v>
      </c>
      <c r="B3688" t="s">
        <v>216</v>
      </c>
      <c r="C3688" t="s">
        <v>21</v>
      </c>
      <c r="D3688" t="s">
        <v>18</v>
      </c>
      <c r="E3688" t="s">
        <v>11</v>
      </c>
      <c r="F3688" s="2">
        <v>45550</v>
      </c>
      <c r="G3688" s="2">
        <v>45730</v>
      </c>
      <c r="H3688" s="11" t="str">
        <f ca="1" t="shared" si="228"/>
        <v>Expired</v>
      </c>
      <c r="I3688">
        <f t="shared" si="229"/>
        <v>2025</v>
      </c>
      <c r="J3688" t="str">
        <f t="shared" si="230"/>
        <v>March</v>
      </c>
      <c r="K3688" s="11">
        <f ca="1" t="shared" si="231"/>
        <v>-563</v>
      </c>
    </row>
    <row r="3689" spans="1:11">
      <c r="A3689">
        <v>13688</v>
      </c>
      <c r="B3689" t="s">
        <v>861</v>
      </c>
      <c r="C3689" t="s">
        <v>28</v>
      </c>
      <c r="D3689" t="s">
        <v>18</v>
      </c>
      <c r="E3689" t="s">
        <v>30</v>
      </c>
      <c r="F3689" s="2">
        <v>45118</v>
      </c>
      <c r="G3689" s="2">
        <v>45483</v>
      </c>
      <c r="H3689" s="11" t="str">
        <f ca="1" t="shared" si="228"/>
        <v>Expired</v>
      </c>
      <c r="I3689">
        <f t="shared" si="229"/>
        <v>2024</v>
      </c>
      <c r="J3689" t="str">
        <f t="shared" si="230"/>
        <v>July</v>
      </c>
      <c r="K3689" s="11">
        <f ca="1" t="shared" si="231"/>
        <v>-810</v>
      </c>
    </row>
    <row r="3690" spans="1:11">
      <c r="A3690">
        <v>13689</v>
      </c>
      <c r="B3690" t="s">
        <v>3132</v>
      </c>
      <c r="C3690" t="s">
        <v>14</v>
      </c>
      <c r="D3690" t="s">
        <v>26</v>
      </c>
      <c r="E3690" t="s">
        <v>35</v>
      </c>
      <c r="F3690" s="2">
        <v>45415</v>
      </c>
      <c r="G3690" s="2">
        <v>45780</v>
      </c>
      <c r="H3690" s="11" t="str">
        <f ca="1" t="shared" si="228"/>
        <v>Expired</v>
      </c>
      <c r="I3690">
        <f t="shared" si="229"/>
        <v>2025</v>
      </c>
      <c r="J3690" t="str">
        <f t="shared" si="230"/>
        <v>May</v>
      </c>
      <c r="K3690" s="11">
        <f ca="1" t="shared" si="231"/>
        <v>-513</v>
      </c>
    </row>
    <row r="3691" spans="1:11">
      <c r="A3691">
        <v>13690</v>
      </c>
      <c r="B3691" t="s">
        <v>3133</v>
      </c>
      <c r="C3691" t="s">
        <v>55</v>
      </c>
      <c r="D3691" t="s">
        <v>38</v>
      </c>
      <c r="E3691" t="s">
        <v>22</v>
      </c>
      <c r="F3691" s="2">
        <v>45321</v>
      </c>
      <c r="G3691" s="2">
        <v>45501</v>
      </c>
      <c r="H3691" s="11" t="str">
        <f ca="1" t="shared" si="228"/>
        <v>Expired</v>
      </c>
      <c r="I3691">
        <f t="shared" si="229"/>
        <v>2024</v>
      </c>
      <c r="J3691" t="str">
        <f t="shared" si="230"/>
        <v>July</v>
      </c>
      <c r="K3691" s="11">
        <f ca="1" t="shared" si="231"/>
        <v>-792</v>
      </c>
    </row>
    <row r="3692" spans="1:11">
      <c r="A3692">
        <v>13691</v>
      </c>
      <c r="B3692" t="s">
        <v>3134</v>
      </c>
      <c r="C3692" t="s">
        <v>55</v>
      </c>
      <c r="D3692" t="s">
        <v>10</v>
      </c>
      <c r="E3692" t="s">
        <v>35</v>
      </c>
      <c r="F3692" s="2">
        <v>45098</v>
      </c>
      <c r="G3692" s="2">
        <v>45278</v>
      </c>
      <c r="H3692" s="11" t="str">
        <f ca="1" t="shared" si="228"/>
        <v>Expired</v>
      </c>
      <c r="I3692">
        <f t="shared" si="229"/>
        <v>2023</v>
      </c>
      <c r="J3692" t="str">
        <f t="shared" si="230"/>
        <v>December</v>
      </c>
      <c r="K3692" s="11">
        <f ca="1" t="shared" si="231"/>
        <v>-1015</v>
      </c>
    </row>
    <row r="3693" spans="1:11">
      <c r="A3693">
        <v>13692</v>
      </c>
      <c r="B3693" t="s">
        <v>2886</v>
      </c>
      <c r="C3693" t="s">
        <v>28</v>
      </c>
      <c r="D3693" t="s">
        <v>26</v>
      </c>
      <c r="E3693" t="s">
        <v>30</v>
      </c>
      <c r="F3693" s="2">
        <v>45180</v>
      </c>
      <c r="G3693" s="2">
        <v>45360</v>
      </c>
      <c r="H3693" s="11" t="str">
        <f ca="1" t="shared" si="228"/>
        <v>Expired</v>
      </c>
      <c r="I3693">
        <f t="shared" si="229"/>
        <v>2024</v>
      </c>
      <c r="J3693" t="str">
        <f t="shared" si="230"/>
        <v>March</v>
      </c>
      <c r="K3693" s="11">
        <f ca="1" t="shared" si="231"/>
        <v>-933</v>
      </c>
    </row>
    <row r="3694" spans="1:11">
      <c r="A3694">
        <v>13693</v>
      </c>
      <c r="B3694" t="s">
        <v>3135</v>
      </c>
      <c r="C3694" t="s">
        <v>55</v>
      </c>
      <c r="D3694" t="s">
        <v>15</v>
      </c>
      <c r="E3694" t="s">
        <v>22</v>
      </c>
      <c r="F3694" s="2">
        <v>45346</v>
      </c>
      <c r="G3694" s="2">
        <v>45526</v>
      </c>
      <c r="H3694" s="11" t="str">
        <f ca="1" t="shared" si="228"/>
        <v>Expired</v>
      </c>
      <c r="I3694">
        <f t="shared" si="229"/>
        <v>2024</v>
      </c>
      <c r="J3694" t="str">
        <f t="shared" si="230"/>
        <v>August</v>
      </c>
      <c r="K3694" s="11">
        <f ca="1" t="shared" si="231"/>
        <v>-767</v>
      </c>
    </row>
    <row r="3695" spans="1:11">
      <c r="A3695">
        <v>13694</v>
      </c>
      <c r="B3695" t="s">
        <v>3136</v>
      </c>
      <c r="C3695" t="s">
        <v>14</v>
      </c>
      <c r="D3695" t="s">
        <v>26</v>
      </c>
      <c r="E3695" t="s">
        <v>30</v>
      </c>
      <c r="F3695" s="2">
        <v>45534</v>
      </c>
      <c r="G3695" s="2">
        <v>45899</v>
      </c>
      <c r="H3695" s="11" t="str">
        <f ca="1" t="shared" si="228"/>
        <v>Expired</v>
      </c>
      <c r="I3695">
        <f t="shared" si="229"/>
        <v>2025</v>
      </c>
      <c r="J3695" t="str">
        <f t="shared" si="230"/>
        <v>August</v>
      </c>
      <c r="K3695" s="11">
        <f ca="1" t="shared" si="231"/>
        <v>-394</v>
      </c>
    </row>
    <row r="3696" spans="1:11">
      <c r="A3696">
        <v>13695</v>
      </c>
      <c r="B3696" t="s">
        <v>3137</v>
      </c>
      <c r="C3696" t="s">
        <v>14</v>
      </c>
      <c r="D3696" t="s">
        <v>18</v>
      </c>
      <c r="E3696" t="s">
        <v>35</v>
      </c>
      <c r="F3696" s="2">
        <v>45233</v>
      </c>
      <c r="G3696" s="2">
        <v>45598</v>
      </c>
      <c r="H3696" s="11" t="str">
        <f ca="1" t="shared" si="228"/>
        <v>Expired</v>
      </c>
      <c r="I3696">
        <f t="shared" si="229"/>
        <v>2024</v>
      </c>
      <c r="J3696" t="str">
        <f t="shared" si="230"/>
        <v>November</v>
      </c>
      <c r="K3696" s="11">
        <f ca="1" t="shared" si="231"/>
        <v>-695</v>
      </c>
    </row>
    <row r="3697" spans="1:11">
      <c r="A3697">
        <v>13696</v>
      </c>
      <c r="B3697" t="s">
        <v>3138</v>
      </c>
      <c r="C3697" t="s">
        <v>21</v>
      </c>
      <c r="D3697" t="s">
        <v>26</v>
      </c>
      <c r="E3697" t="s">
        <v>11</v>
      </c>
      <c r="F3697" s="2">
        <v>45327</v>
      </c>
      <c r="G3697" s="2">
        <v>45692</v>
      </c>
      <c r="H3697" s="11" t="str">
        <f ca="1" t="shared" si="228"/>
        <v>Expired</v>
      </c>
      <c r="I3697">
        <f t="shared" si="229"/>
        <v>2025</v>
      </c>
      <c r="J3697" t="str">
        <f t="shared" si="230"/>
        <v>February</v>
      </c>
      <c r="K3697" s="11">
        <f ca="1" t="shared" si="231"/>
        <v>-601</v>
      </c>
    </row>
    <row r="3698" spans="1:11">
      <c r="A3698">
        <v>13697</v>
      </c>
      <c r="B3698" t="s">
        <v>3139</v>
      </c>
      <c r="C3698" t="s">
        <v>28</v>
      </c>
      <c r="D3698" t="s">
        <v>38</v>
      </c>
      <c r="E3698" t="s">
        <v>11</v>
      </c>
      <c r="F3698" s="2">
        <v>45553</v>
      </c>
      <c r="G3698" s="2">
        <v>45918</v>
      </c>
      <c r="H3698" s="11" t="str">
        <f ca="1" t="shared" si="228"/>
        <v>Expired</v>
      </c>
      <c r="I3698">
        <f t="shared" si="229"/>
        <v>2025</v>
      </c>
      <c r="J3698" t="str">
        <f t="shared" si="230"/>
        <v>September</v>
      </c>
      <c r="K3698" s="11">
        <f ca="1" t="shared" si="231"/>
        <v>-375</v>
      </c>
    </row>
    <row r="3699" spans="1:11">
      <c r="A3699">
        <v>13698</v>
      </c>
      <c r="B3699" t="s">
        <v>758</v>
      </c>
      <c r="C3699" t="s">
        <v>21</v>
      </c>
      <c r="D3699" t="s">
        <v>10</v>
      </c>
      <c r="E3699" t="s">
        <v>22</v>
      </c>
      <c r="F3699" s="2">
        <v>45136</v>
      </c>
      <c r="G3699" s="2">
        <v>45501</v>
      </c>
      <c r="H3699" s="11" t="str">
        <f ca="1" t="shared" si="228"/>
        <v>Expired</v>
      </c>
      <c r="I3699">
        <f t="shared" si="229"/>
        <v>2024</v>
      </c>
      <c r="J3699" t="str">
        <f t="shared" si="230"/>
        <v>July</v>
      </c>
      <c r="K3699" s="11">
        <f ca="1" t="shared" si="231"/>
        <v>-792</v>
      </c>
    </row>
    <row r="3700" spans="1:11">
      <c r="A3700">
        <v>13699</v>
      </c>
      <c r="B3700" t="s">
        <v>652</v>
      </c>
      <c r="C3700" t="s">
        <v>28</v>
      </c>
      <c r="D3700" t="s">
        <v>15</v>
      </c>
      <c r="E3700" t="s">
        <v>11</v>
      </c>
      <c r="F3700" s="2">
        <v>45278</v>
      </c>
      <c r="G3700" s="2">
        <v>45643</v>
      </c>
      <c r="H3700" s="11" t="str">
        <f ca="1" t="shared" si="228"/>
        <v>Expired</v>
      </c>
      <c r="I3700">
        <f t="shared" si="229"/>
        <v>2024</v>
      </c>
      <c r="J3700" t="str">
        <f t="shared" si="230"/>
        <v>December</v>
      </c>
      <c r="K3700" s="11">
        <f ca="1" t="shared" si="231"/>
        <v>-650</v>
      </c>
    </row>
    <row r="3701" spans="1:11">
      <c r="A3701">
        <v>13700</v>
      </c>
      <c r="B3701" t="s">
        <v>3140</v>
      </c>
      <c r="C3701" t="s">
        <v>25</v>
      </c>
      <c r="D3701" t="s">
        <v>38</v>
      </c>
      <c r="E3701" t="s">
        <v>16</v>
      </c>
      <c r="F3701" s="2">
        <v>45382</v>
      </c>
      <c r="G3701" s="2">
        <v>46112</v>
      </c>
      <c r="H3701" s="11" t="str">
        <f ca="1" t="shared" si="228"/>
        <v>Expired</v>
      </c>
      <c r="I3701" s="11">
        <f t="shared" si="229"/>
        <v>2026</v>
      </c>
      <c r="J3701" s="11" t="str">
        <f t="shared" si="230"/>
        <v>March</v>
      </c>
      <c r="K3701" s="11">
        <f ca="1" t="shared" si="231"/>
        <v>-181</v>
      </c>
    </row>
    <row r="3702" spans="1:11">
      <c r="A3702">
        <v>13701</v>
      </c>
      <c r="B3702" t="s">
        <v>3141</v>
      </c>
      <c r="C3702" t="s">
        <v>28</v>
      </c>
      <c r="D3702" t="s">
        <v>15</v>
      </c>
      <c r="E3702" t="s">
        <v>16</v>
      </c>
      <c r="F3702" s="2">
        <v>45382</v>
      </c>
      <c r="G3702" s="2">
        <v>45747</v>
      </c>
      <c r="H3702" s="11" t="str">
        <f ca="1" t="shared" si="228"/>
        <v>Expired</v>
      </c>
      <c r="I3702">
        <f t="shared" si="229"/>
        <v>2025</v>
      </c>
      <c r="J3702" t="str">
        <f t="shared" si="230"/>
        <v>March</v>
      </c>
      <c r="K3702" s="11">
        <f ca="1" t="shared" si="231"/>
        <v>-546</v>
      </c>
    </row>
    <row r="3703" spans="1:11">
      <c r="A3703">
        <v>13702</v>
      </c>
      <c r="B3703" t="s">
        <v>1171</v>
      </c>
      <c r="C3703" t="s">
        <v>21</v>
      </c>
      <c r="D3703" t="s">
        <v>15</v>
      </c>
      <c r="E3703" t="s">
        <v>22</v>
      </c>
      <c r="F3703" s="2">
        <v>45360</v>
      </c>
      <c r="G3703" s="2">
        <v>46090</v>
      </c>
      <c r="H3703" s="11" t="str">
        <f ca="1" t="shared" si="228"/>
        <v>Expired</v>
      </c>
      <c r="I3703" s="11">
        <f t="shared" si="229"/>
        <v>2026</v>
      </c>
      <c r="J3703" s="11" t="str">
        <f t="shared" si="230"/>
        <v>March</v>
      </c>
      <c r="K3703" s="11">
        <f ca="1" t="shared" si="231"/>
        <v>-203</v>
      </c>
    </row>
    <row r="3704" spans="1:11">
      <c r="A3704">
        <v>13703</v>
      </c>
      <c r="B3704" t="s">
        <v>3142</v>
      </c>
      <c r="C3704" t="s">
        <v>55</v>
      </c>
      <c r="D3704" t="s">
        <v>15</v>
      </c>
      <c r="E3704" t="s">
        <v>35</v>
      </c>
      <c r="F3704" s="2">
        <v>45332</v>
      </c>
      <c r="G3704" s="2">
        <v>45697</v>
      </c>
      <c r="H3704" s="11" t="str">
        <f ca="1" t="shared" si="228"/>
        <v>Expired</v>
      </c>
      <c r="I3704">
        <f t="shared" si="229"/>
        <v>2025</v>
      </c>
      <c r="J3704" t="str">
        <f t="shared" si="230"/>
        <v>February</v>
      </c>
      <c r="K3704" s="11">
        <f ca="1" t="shared" si="231"/>
        <v>-596</v>
      </c>
    </row>
    <row r="3705" spans="1:11">
      <c r="A3705">
        <v>13704</v>
      </c>
      <c r="B3705" t="s">
        <v>672</v>
      </c>
      <c r="C3705" t="s">
        <v>9</v>
      </c>
      <c r="D3705" t="s">
        <v>15</v>
      </c>
      <c r="E3705" t="s">
        <v>35</v>
      </c>
      <c r="F3705" s="2">
        <v>45395</v>
      </c>
      <c r="G3705" s="2">
        <v>45760</v>
      </c>
      <c r="H3705" s="11" t="str">
        <f ca="1" t="shared" si="228"/>
        <v>Expired</v>
      </c>
      <c r="I3705">
        <f t="shared" si="229"/>
        <v>2025</v>
      </c>
      <c r="J3705" t="str">
        <f t="shared" si="230"/>
        <v>April</v>
      </c>
      <c r="K3705" s="11">
        <f ca="1" t="shared" si="231"/>
        <v>-533</v>
      </c>
    </row>
    <row r="3706" spans="1:11">
      <c r="A3706">
        <v>13705</v>
      </c>
      <c r="B3706" t="s">
        <v>1134</v>
      </c>
      <c r="C3706" t="s">
        <v>25</v>
      </c>
      <c r="D3706" t="s">
        <v>15</v>
      </c>
      <c r="E3706" t="s">
        <v>30</v>
      </c>
      <c r="F3706" s="2">
        <v>45559</v>
      </c>
      <c r="G3706" s="2">
        <v>46289</v>
      </c>
      <c r="H3706" s="11" t="str">
        <f ca="1" t="shared" si="228"/>
        <v>Expired</v>
      </c>
      <c r="I3706" s="11">
        <f t="shared" si="229"/>
        <v>2026</v>
      </c>
      <c r="J3706" s="11" t="str">
        <f t="shared" si="230"/>
        <v>September</v>
      </c>
      <c r="K3706" s="11">
        <f ca="1" t="shared" si="231"/>
        <v>-4</v>
      </c>
    </row>
    <row r="3707" spans="1:11">
      <c r="A3707">
        <v>13706</v>
      </c>
      <c r="B3707" t="s">
        <v>1760</v>
      </c>
      <c r="C3707" t="s">
        <v>25</v>
      </c>
      <c r="D3707" t="s">
        <v>26</v>
      </c>
      <c r="E3707" t="s">
        <v>35</v>
      </c>
      <c r="F3707" s="2">
        <v>45125</v>
      </c>
      <c r="G3707" s="2">
        <v>45855</v>
      </c>
      <c r="H3707" s="11" t="str">
        <f ca="1" t="shared" si="228"/>
        <v>Expired</v>
      </c>
      <c r="I3707">
        <f t="shared" si="229"/>
        <v>2025</v>
      </c>
      <c r="J3707" t="str">
        <f t="shared" si="230"/>
        <v>July</v>
      </c>
      <c r="K3707" s="11">
        <f ca="1" t="shared" si="231"/>
        <v>-438</v>
      </c>
    </row>
    <row r="3708" spans="1:11">
      <c r="A3708">
        <v>13707</v>
      </c>
      <c r="B3708" t="s">
        <v>496</v>
      </c>
      <c r="C3708" t="s">
        <v>25</v>
      </c>
      <c r="D3708" t="s">
        <v>26</v>
      </c>
      <c r="E3708" t="s">
        <v>22</v>
      </c>
      <c r="F3708" s="2">
        <v>45400</v>
      </c>
      <c r="G3708" s="2">
        <v>45580</v>
      </c>
      <c r="H3708" s="11" t="str">
        <f ca="1" t="shared" si="228"/>
        <v>Expired</v>
      </c>
      <c r="I3708">
        <f t="shared" si="229"/>
        <v>2024</v>
      </c>
      <c r="J3708" t="str">
        <f t="shared" si="230"/>
        <v>October</v>
      </c>
      <c r="K3708" s="11">
        <f ca="1" t="shared" si="231"/>
        <v>-713</v>
      </c>
    </row>
    <row r="3709" spans="1:11">
      <c r="A3709">
        <v>13708</v>
      </c>
      <c r="B3709" t="s">
        <v>3143</v>
      </c>
      <c r="C3709" t="s">
        <v>28</v>
      </c>
      <c r="D3709" t="s">
        <v>10</v>
      </c>
      <c r="E3709" t="s">
        <v>11</v>
      </c>
      <c r="F3709" s="2">
        <v>45335</v>
      </c>
      <c r="G3709" s="2">
        <v>46065</v>
      </c>
      <c r="H3709" s="11" t="str">
        <f ca="1" t="shared" si="228"/>
        <v>Expired</v>
      </c>
      <c r="I3709" s="11">
        <f t="shared" si="229"/>
        <v>2026</v>
      </c>
      <c r="J3709" s="11" t="str">
        <f t="shared" si="230"/>
        <v>February</v>
      </c>
      <c r="K3709" s="11">
        <f ca="1" t="shared" si="231"/>
        <v>-228</v>
      </c>
    </row>
    <row r="3710" spans="1:11">
      <c r="A3710">
        <v>13709</v>
      </c>
      <c r="B3710" t="s">
        <v>3144</v>
      </c>
      <c r="C3710" t="s">
        <v>28</v>
      </c>
      <c r="D3710" t="s">
        <v>26</v>
      </c>
      <c r="E3710" t="s">
        <v>22</v>
      </c>
      <c r="F3710" s="2">
        <v>45226</v>
      </c>
      <c r="G3710" s="2">
        <v>45956</v>
      </c>
      <c r="H3710" s="11" t="str">
        <f ca="1" t="shared" si="228"/>
        <v>Expired</v>
      </c>
      <c r="I3710">
        <f t="shared" si="229"/>
        <v>2025</v>
      </c>
      <c r="J3710" t="str">
        <f t="shared" si="230"/>
        <v>October</v>
      </c>
      <c r="K3710" s="11">
        <f ca="1" t="shared" si="231"/>
        <v>-337</v>
      </c>
    </row>
    <row r="3711" spans="1:11">
      <c r="A3711">
        <v>13710</v>
      </c>
      <c r="B3711" t="s">
        <v>3145</v>
      </c>
      <c r="C3711" t="s">
        <v>25</v>
      </c>
      <c r="D3711" t="s">
        <v>10</v>
      </c>
      <c r="E3711" t="s">
        <v>30</v>
      </c>
      <c r="F3711" s="2">
        <v>44937</v>
      </c>
      <c r="G3711" s="2">
        <v>45667</v>
      </c>
      <c r="H3711" s="11" t="str">
        <f ca="1" t="shared" si="228"/>
        <v>Expired</v>
      </c>
      <c r="I3711">
        <f t="shared" si="229"/>
        <v>2025</v>
      </c>
      <c r="J3711" t="str">
        <f t="shared" si="230"/>
        <v>January</v>
      </c>
      <c r="K3711" s="11">
        <f ca="1" t="shared" si="231"/>
        <v>-626</v>
      </c>
    </row>
    <row r="3712" spans="1:11">
      <c r="A3712">
        <v>13711</v>
      </c>
      <c r="B3712" t="s">
        <v>3146</v>
      </c>
      <c r="C3712" t="s">
        <v>55</v>
      </c>
      <c r="D3712" t="s">
        <v>26</v>
      </c>
      <c r="E3712" t="s">
        <v>30</v>
      </c>
      <c r="F3712" s="2">
        <v>45102</v>
      </c>
      <c r="G3712" s="2">
        <v>45282</v>
      </c>
      <c r="H3712" s="11" t="str">
        <f ca="1" t="shared" si="228"/>
        <v>Expired</v>
      </c>
      <c r="I3712">
        <f t="shared" si="229"/>
        <v>2023</v>
      </c>
      <c r="J3712" t="str">
        <f t="shared" si="230"/>
        <v>December</v>
      </c>
      <c r="K3712" s="11">
        <f ca="1" t="shared" si="231"/>
        <v>-1011</v>
      </c>
    </row>
    <row r="3713" spans="1:11">
      <c r="A3713">
        <v>13712</v>
      </c>
      <c r="B3713" t="s">
        <v>3147</v>
      </c>
      <c r="C3713" t="s">
        <v>21</v>
      </c>
      <c r="D3713" t="s">
        <v>38</v>
      </c>
      <c r="E3713" t="s">
        <v>11</v>
      </c>
      <c r="F3713" s="2">
        <v>45396</v>
      </c>
      <c r="G3713" s="2">
        <v>45576</v>
      </c>
      <c r="H3713" s="11" t="str">
        <f ca="1" t="shared" si="228"/>
        <v>Expired</v>
      </c>
      <c r="I3713">
        <f t="shared" si="229"/>
        <v>2024</v>
      </c>
      <c r="J3713" t="str">
        <f t="shared" si="230"/>
        <v>October</v>
      </c>
      <c r="K3713" s="11">
        <f ca="1" t="shared" si="231"/>
        <v>-717</v>
      </c>
    </row>
    <row r="3714" spans="1:11">
      <c r="A3714">
        <v>13713</v>
      </c>
      <c r="B3714" t="s">
        <v>3148</v>
      </c>
      <c r="C3714" t="s">
        <v>25</v>
      </c>
      <c r="D3714" t="s">
        <v>15</v>
      </c>
      <c r="E3714" t="s">
        <v>35</v>
      </c>
      <c r="F3714" s="2">
        <v>44989</v>
      </c>
      <c r="G3714" s="2">
        <v>45169</v>
      </c>
      <c r="H3714" s="11" t="str">
        <f ca="1" t="shared" ref="H3714:H3777" si="232">IF(K3714&lt;=0,"Expired",IF(AND(K3714&gt;=1,K3714&lt;=30),"Expiring_Soon","Active"))</f>
        <v>Expired</v>
      </c>
      <c r="I3714">
        <f t="shared" ref="I3714:I3777" si="233">YEAR(G3714)</f>
        <v>2023</v>
      </c>
      <c r="J3714" t="str">
        <f t="shared" ref="J3714:J3777" si="234">TEXT(G3714,"mmmm")</f>
        <v>August</v>
      </c>
      <c r="K3714" s="11">
        <f ca="1" t="shared" ref="K3714:K3777" si="235">G3714-TODAY()</f>
        <v>-1124</v>
      </c>
    </row>
    <row r="3715" spans="1:11">
      <c r="A3715">
        <v>13714</v>
      </c>
      <c r="B3715" t="s">
        <v>1901</v>
      </c>
      <c r="C3715" t="s">
        <v>21</v>
      </c>
      <c r="D3715" t="s">
        <v>10</v>
      </c>
      <c r="E3715" t="s">
        <v>35</v>
      </c>
      <c r="F3715" s="2">
        <v>45185</v>
      </c>
      <c r="G3715" s="2">
        <v>45550</v>
      </c>
      <c r="H3715" s="11" t="str">
        <f ca="1" t="shared" si="232"/>
        <v>Expired</v>
      </c>
      <c r="I3715">
        <f t="shared" si="233"/>
        <v>2024</v>
      </c>
      <c r="J3715" t="str">
        <f t="shared" si="234"/>
        <v>September</v>
      </c>
      <c r="K3715" s="11">
        <f ca="1" t="shared" si="235"/>
        <v>-743</v>
      </c>
    </row>
    <row r="3716" spans="1:11">
      <c r="A3716">
        <v>13715</v>
      </c>
      <c r="B3716" t="s">
        <v>3149</v>
      </c>
      <c r="C3716" t="s">
        <v>21</v>
      </c>
      <c r="D3716" t="s">
        <v>26</v>
      </c>
      <c r="E3716" t="s">
        <v>35</v>
      </c>
      <c r="F3716" s="2">
        <v>45479</v>
      </c>
      <c r="G3716" s="2">
        <v>46209</v>
      </c>
      <c r="H3716" s="11" t="str">
        <f ca="1" t="shared" si="232"/>
        <v>Expired</v>
      </c>
      <c r="I3716" s="11">
        <f t="shared" si="233"/>
        <v>2026</v>
      </c>
      <c r="J3716" s="11" t="str">
        <f t="shared" si="234"/>
        <v>July</v>
      </c>
      <c r="K3716" s="11">
        <f ca="1" t="shared" si="235"/>
        <v>-84</v>
      </c>
    </row>
    <row r="3717" spans="1:11">
      <c r="A3717">
        <v>13716</v>
      </c>
      <c r="B3717" t="s">
        <v>3150</v>
      </c>
      <c r="C3717" t="s">
        <v>14</v>
      </c>
      <c r="D3717" t="s">
        <v>26</v>
      </c>
      <c r="E3717" t="s">
        <v>30</v>
      </c>
      <c r="F3717" s="2">
        <v>45421</v>
      </c>
      <c r="G3717" s="2">
        <v>45786</v>
      </c>
      <c r="H3717" s="11" t="str">
        <f ca="1" t="shared" si="232"/>
        <v>Expired</v>
      </c>
      <c r="I3717">
        <f t="shared" si="233"/>
        <v>2025</v>
      </c>
      <c r="J3717" t="str">
        <f t="shared" si="234"/>
        <v>May</v>
      </c>
      <c r="K3717" s="11">
        <f ca="1" t="shared" si="235"/>
        <v>-507</v>
      </c>
    </row>
    <row r="3718" spans="1:11">
      <c r="A3718">
        <v>13717</v>
      </c>
      <c r="B3718" t="s">
        <v>1300</v>
      </c>
      <c r="C3718" t="s">
        <v>28</v>
      </c>
      <c r="D3718" t="s">
        <v>18</v>
      </c>
      <c r="E3718" t="s">
        <v>35</v>
      </c>
      <c r="F3718" s="2">
        <v>45536</v>
      </c>
      <c r="G3718" s="2">
        <v>46266</v>
      </c>
      <c r="H3718" s="11" t="str">
        <f ca="1" t="shared" si="232"/>
        <v>Expired</v>
      </c>
      <c r="I3718" s="11">
        <f t="shared" si="233"/>
        <v>2026</v>
      </c>
      <c r="J3718" s="11" t="str">
        <f t="shared" si="234"/>
        <v>September</v>
      </c>
      <c r="K3718" s="11">
        <f ca="1" t="shared" si="235"/>
        <v>-27</v>
      </c>
    </row>
    <row r="3719" spans="1:11">
      <c r="A3719">
        <v>13718</v>
      </c>
      <c r="B3719" t="s">
        <v>3151</v>
      </c>
      <c r="C3719" t="s">
        <v>14</v>
      </c>
      <c r="D3719" t="s">
        <v>26</v>
      </c>
      <c r="E3719" t="s">
        <v>35</v>
      </c>
      <c r="F3719" s="2">
        <v>45282</v>
      </c>
      <c r="G3719" s="2">
        <v>45647</v>
      </c>
      <c r="H3719" s="11" t="str">
        <f ca="1" t="shared" si="232"/>
        <v>Expired</v>
      </c>
      <c r="I3719">
        <f t="shared" si="233"/>
        <v>2024</v>
      </c>
      <c r="J3719" t="str">
        <f t="shared" si="234"/>
        <v>December</v>
      </c>
      <c r="K3719" s="11">
        <f ca="1" t="shared" si="235"/>
        <v>-646</v>
      </c>
    </row>
    <row r="3720" spans="1:11">
      <c r="A3720">
        <v>13719</v>
      </c>
      <c r="B3720" t="s">
        <v>3152</v>
      </c>
      <c r="C3720" t="s">
        <v>9</v>
      </c>
      <c r="D3720" t="s">
        <v>18</v>
      </c>
      <c r="E3720" t="s">
        <v>22</v>
      </c>
      <c r="F3720" s="2">
        <v>45306</v>
      </c>
      <c r="G3720" s="2">
        <v>45486</v>
      </c>
      <c r="H3720" s="11" t="str">
        <f ca="1" t="shared" si="232"/>
        <v>Expired</v>
      </c>
      <c r="I3720">
        <f t="shared" si="233"/>
        <v>2024</v>
      </c>
      <c r="J3720" t="str">
        <f t="shared" si="234"/>
        <v>July</v>
      </c>
      <c r="K3720" s="11">
        <f ca="1" t="shared" si="235"/>
        <v>-807</v>
      </c>
    </row>
    <row r="3721" spans="1:11">
      <c r="A3721">
        <v>13720</v>
      </c>
      <c r="B3721" t="s">
        <v>2645</v>
      </c>
      <c r="C3721" t="s">
        <v>21</v>
      </c>
      <c r="D3721" t="s">
        <v>26</v>
      </c>
      <c r="E3721" t="s">
        <v>30</v>
      </c>
      <c r="F3721" s="2">
        <v>45326</v>
      </c>
      <c r="G3721" s="2">
        <v>46056</v>
      </c>
      <c r="H3721" s="11" t="str">
        <f ca="1" t="shared" si="232"/>
        <v>Expired</v>
      </c>
      <c r="I3721" s="11">
        <f t="shared" si="233"/>
        <v>2026</v>
      </c>
      <c r="J3721" s="11" t="str">
        <f t="shared" si="234"/>
        <v>February</v>
      </c>
      <c r="K3721" s="11">
        <f ca="1" t="shared" si="235"/>
        <v>-237</v>
      </c>
    </row>
    <row r="3722" spans="1:11">
      <c r="A3722">
        <v>13721</v>
      </c>
      <c r="B3722" t="s">
        <v>3153</v>
      </c>
      <c r="C3722" t="s">
        <v>28</v>
      </c>
      <c r="D3722" t="s">
        <v>15</v>
      </c>
      <c r="E3722" t="s">
        <v>30</v>
      </c>
      <c r="F3722" s="2">
        <v>45587</v>
      </c>
      <c r="G3722" s="2">
        <v>45767</v>
      </c>
      <c r="H3722" s="11" t="str">
        <f ca="1" t="shared" si="232"/>
        <v>Expired</v>
      </c>
      <c r="I3722">
        <f t="shared" si="233"/>
        <v>2025</v>
      </c>
      <c r="J3722" t="str">
        <f t="shared" si="234"/>
        <v>April</v>
      </c>
      <c r="K3722" s="11">
        <f ca="1" t="shared" si="235"/>
        <v>-526</v>
      </c>
    </row>
    <row r="3723" spans="1:11">
      <c r="A3723">
        <v>13722</v>
      </c>
      <c r="B3723" t="s">
        <v>3154</v>
      </c>
      <c r="C3723" t="s">
        <v>55</v>
      </c>
      <c r="D3723" t="s">
        <v>10</v>
      </c>
      <c r="E3723" t="s">
        <v>16</v>
      </c>
      <c r="F3723" s="2">
        <v>45498</v>
      </c>
      <c r="G3723" s="2">
        <v>45863</v>
      </c>
      <c r="H3723" s="11" t="str">
        <f ca="1" t="shared" si="232"/>
        <v>Expired</v>
      </c>
      <c r="I3723">
        <f t="shared" si="233"/>
        <v>2025</v>
      </c>
      <c r="J3723" t="str">
        <f t="shared" si="234"/>
        <v>July</v>
      </c>
      <c r="K3723" s="11">
        <f ca="1" t="shared" si="235"/>
        <v>-430</v>
      </c>
    </row>
    <row r="3724" spans="1:11">
      <c r="A3724">
        <v>13723</v>
      </c>
      <c r="B3724" t="s">
        <v>3155</v>
      </c>
      <c r="C3724" t="s">
        <v>21</v>
      </c>
      <c r="D3724" t="s">
        <v>38</v>
      </c>
      <c r="E3724" t="s">
        <v>35</v>
      </c>
      <c r="F3724" s="2">
        <v>45607</v>
      </c>
      <c r="G3724" s="2">
        <v>45972</v>
      </c>
      <c r="H3724" s="11" t="str">
        <f ca="1" t="shared" si="232"/>
        <v>Expired</v>
      </c>
      <c r="I3724">
        <f t="shared" si="233"/>
        <v>2025</v>
      </c>
      <c r="J3724" t="str">
        <f t="shared" si="234"/>
        <v>November</v>
      </c>
      <c r="K3724" s="11">
        <f ca="1" t="shared" si="235"/>
        <v>-321</v>
      </c>
    </row>
    <row r="3725" spans="1:11">
      <c r="A3725">
        <v>13724</v>
      </c>
      <c r="B3725" t="s">
        <v>3156</v>
      </c>
      <c r="C3725" t="s">
        <v>28</v>
      </c>
      <c r="D3725" t="s">
        <v>26</v>
      </c>
      <c r="E3725" t="s">
        <v>35</v>
      </c>
      <c r="F3725" s="2">
        <v>45418</v>
      </c>
      <c r="G3725" s="2">
        <v>46148</v>
      </c>
      <c r="H3725" s="11" t="str">
        <f ca="1" t="shared" si="232"/>
        <v>Expired</v>
      </c>
      <c r="I3725" s="11">
        <f t="shared" si="233"/>
        <v>2026</v>
      </c>
      <c r="J3725" s="11" t="str">
        <f t="shared" si="234"/>
        <v>May</v>
      </c>
      <c r="K3725" s="11">
        <f ca="1" t="shared" si="235"/>
        <v>-145</v>
      </c>
    </row>
    <row r="3726" spans="1:11">
      <c r="A3726">
        <v>13725</v>
      </c>
      <c r="B3726" t="s">
        <v>3157</v>
      </c>
      <c r="C3726" t="s">
        <v>14</v>
      </c>
      <c r="D3726" t="s">
        <v>26</v>
      </c>
      <c r="E3726" t="s">
        <v>35</v>
      </c>
      <c r="F3726" s="2">
        <v>45410</v>
      </c>
      <c r="G3726" s="2">
        <v>45590</v>
      </c>
      <c r="H3726" s="11" t="str">
        <f ca="1" t="shared" si="232"/>
        <v>Expired</v>
      </c>
      <c r="I3726">
        <f t="shared" si="233"/>
        <v>2024</v>
      </c>
      <c r="J3726" t="str">
        <f t="shared" si="234"/>
        <v>October</v>
      </c>
      <c r="K3726" s="11">
        <f ca="1" t="shared" si="235"/>
        <v>-703</v>
      </c>
    </row>
    <row r="3727" spans="1:11">
      <c r="A3727">
        <v>13726</v>
      </c>
      <c r="B3727" t="s">
        <v>3158</v>
      </c>
      <c r="C3727" t="s">
        <v>9</v>
      </c>
      <c r="D3727" t="s">
        <v>26</v>
      </c>
      <c r="E3727" t="s">
        <v>11</v>
      </c>
      <c r="F3727" s="2">
        <v>45364</v>
      </c>
      <c r="G3727" s="2">
        <v>45729</v>
      </c>
      <c r="H3727" s="11" t="str">
        <f ca="1" t="shared" si="232"/>
        <v>Expired</v>
      </c>
      <c r="I3727">
        <f t="shared" si="233"/>
        <v>2025</v>
      </c>
      <c r="J3727" t="str">
        <f t="shared" si="234"/>
        <v>March</v>
      </c>
      <c r="K3727" s="11">
        <f ca="1" t="shared" si="235"/>
        <v>-564</v>
      </c>
    </row>
    <row r="3728" spans="1:11">
      <c r="A3728">
        <v>13727</v>
      </c>
      <c r="B3728" t="s">
        <v>3159</v>
      </c>
      <c r="C3728" t="s">
        <v>9</v>
      </c>
      <c r="D3728" t="s">
        <v>18</v>
      </c>
      <c r="E3728" t="s">
        <v>30</v>
      </c>
      <c r="F3728" s="2">
        <v>45229</v>
      </c>
      <c r="G3728" s="2">
        <v>45594</v>
      </c>
      <c r="H3728" s="11" t="str">
        <f ca="1" t="shared" si="232"/>
        <v>Expired</v>
      </c>
      <c r="I3728">
        <f t="shared" si="233"/>
        <v>2024</v>
      </c>
      <c r="J3728" t="str">
        <f t="shared" si="234"/>
        <v>October</v>
      </c>
      <c r="K3728" s="11">
        <f ca="1" t="shared" si="235"/>
        <v>-699</v>
      </c>
    </row>
    <row r="3729" spans="1:11">
      <c r="A3729">
        <v>13728</v>
      </c>
      <c r="B3729" t="s">
        <v>3160</v>
      </c>
      <c r="C3729" t="s">
        <v>21</v>
      </c>
      <c r="D3729" t="s">
        <v>15</v>
      </c>
      <c r="E3729" t="s">
        <v>35</v>
      </c>
      <c r="F3729" s="2">
        <v>44971</v>
      </c>
      <c r="G3729" s="2">
        <v>45336</v>
      </c>
      <c r="H3729" s="11" t="str">
        <f ca="1" t="shared" si="232"/>
        <v>Expired</v>
      </c>
      <c r="I3729">
        <f t="shared" si="233"/>
        <v>2024</v>
      </c>
      <c r="J3729" t="str">
        <f t="shared" si="234"/>
        <v>February</v>
      </c>
      <c r="K3729" s="11">
        <f ca="1" t="shared" si="235"/>
        <v>-957</v>
      </c>
    </row>
    <row r="3730" spans="1:11">
      <c r="A3730">
        <v>13729</v>
      </c>
      <c r="B3730" t="s">
        <v>374</v>
      </c>
      <c r="C3730" t="s">
        <v>14</v>
      </c>
      <c r="D3730" t="s">
        <v>10</v>
      </c>
      <c r="E3730" t="s">
        <v>22</v>
      </c>
      <c r="F3730" s="2">
        <v>45499</v>
      </c>
      <c r="G3730" s="2">
        <v>45864</v>
      </c>
      <c r="H3730" s="11" t="str">
        <f ca="1" t="shared" si="232"/>
        <v>Expired</v>
      </c>
      <c r="I3730">
        <f t="shared" si="233"/>
        <v>2025</v>
      </c>
      <c r="J3730" t="str">
        <f t="shared" si="234"/>
        <v>July</v>
      </c>
      <c r="K3730" s="11">
        <f ca="1" t="shared" si="235"/>
        <v>-429</v>
      </c>
    </row>
    <row r="3731" spans="1:11">
      <c r="A3731">
        <v>13730</v>
      </c>
      <c r="B3731" t="s">
        <v>1016</v>
      </c>
      <c r="C3731" t="s">
        <v>21</v>
      </c>
      <c r="D3731" t="s">
        <v>10</v>
      </c>
      <c r="E3731" t="s">
        <v>16</v>
      </c>
      <c r="F3731" s="2">
        <v>45313</v>
      </c>
      <c r="G3731" s="2">
        <v>45493</v>
      </c>
      <c r="H3731" s="11" t="str">
        <f ca="1" t="shared" si="232"/>
        <v>Expired</v>
      </c>
      <c r="I3731">
        <f t="shared" si="233"/>
        <v>2024</v>
      </c>
      <c r="J3731" t="str">
        <f t="shared" si="234"/>
        <v>July</v>
      </c>
      <c r="K3731" s="11">
        <f ca="1" t="shared" si="235"/>
        <v>-800</v>
      </c>
    </row>
    <row r="3732" spans="1:11">
      <c r="A3732">
        <v>13731</v>
      </c>
      <c r="B3732" t="s">
        <v>3161</v>
      </c>
      <c r="C3732" t="s">
        <v>9</v>
      </c>
      <c r="D3732" t="s">
        <v>10</v>
      </c>
      <c r="E3732" t="s">
        <v>30</v>
      </c>
      <c r="F3732" s="2">
        <v>45552</v>
      </c>
      <c r="G3732" s="2">
        <v>46282</v>
      </c>
      <c r="H3732" s="11" t="str">
        <f ca="1" t="shared" si="232"/>
        <v>Expired</v>
      </c>
      <c r="I3732" s="11">
        <f t="shared" si="233"/>
        <v>2026</v>
      </c>
      <c r="J3732" s="11" t="str">
        <f t="shared" si="234"/>
        <v>September</v>
      </c>
      <c r="K3732" s="11">
        <f ca="1" t="shared" si="235"/>
        <v>-11</v>
      </c>
    </row>
    <row r="3733" spans="1:11">
      <c r="A3733">
        <v>13732</v>
      </c>
      <c r="B3733" t="s">
        <v>3162</v>
      </c>
      <c r="C3733" t="s">
        <v>21</v>
      </c>
      <c r="D3733" t="s">
        <v>10</v>
      </c>
      <c r="E3733" t="s">
        <v>22</v>
      </c>
      <c r="F3733" s="2">
        <v>45109</v>
      </c>
      <c r="G3733" s="2">
        <v>45289</v>
      </c>
      <c r="H3733" s="11" t="str">
        <f ca="1" t="shared" si="232"/>
        <v>Expired</v>
      </c>
      <c r="I3733">
        <f t="shared" si="233"/>
        <v>2023</v>
      </c>
      <c r="J3733" t="str">
        <f t="shared" si="234"/>
        <v>December</v>
      </c>
      <c r="K3733" s="11">
        <f ca="1" t="shared" si="235"/>
        <v>-1004</v>
      </c>
    </row>
    <row r="3734" spans="1:11">
      <c r="A3734">
        <v>13733</v>
      </c>
      <c r="B3734" t="s">
        <v>3163</v>
      </c>
      <c r="C3734" t="s">
        <v>9</v>
      </c>
      <c r="D3734" t="s">
        <v>15</v>
      </c>
      <c r="E3734" t="s">
        <v>16</v>
      </c>
      <c r="F3734" s="2">
        <v>45266</v>
      </c>
      <c r="G3734" s="2">
        <v>45446</v>
      </c>
      <c r="H3734" s="11" t="str">
        <f ca="1" t="shared" si="232"/>
        <v>Expired</v>
      </c>
      <c r="I3734">
        <f t="shared" si="233"/>
        <v>2024</v>
      </c>
      <c r="J3734" t="str">
        <f t="shared" si="234"/>
        <v>June</v>
      </c>
      <c r="K3734" s="11">
        <f ca="1" t="shared" si="235"/>
        <v>-847</v>
      </c>
    </row>
    <row r="3735" spans="1:11">
      <c r="A3735">
        <v>13734</v>
      </c>
      <c r="B3735" t="s">
        <v>3164</v>
      </c>
      <c r="C3735" t="s">
        <v>55</v>
      </c>
      <c r="D3735" t="s">
        <v>26</v>
      </c>
      <c r="E3735" t="s">
        <v>30</v>
      </c>
      <c r="F3735" s="2">
        <v>45437</v>
      </c>
      <c r="G3735" s="2">
        <v>45802</v>
      </c>
      <c r="H3735" s="11" t="str">
        <f ca="1" t="shared" si="232"/>
        <v>Expired</v>
      </c>
      <c r="I3735">
        <f t="shared" si="233"/>
        <v>2025</v>
      </c>
      <c r="J3735" t="str">
        <f t="shared" si="234"/>
        <v>May</v>
      </c>
      <c r="K3735" s="11">
        <f ca="1" t="shared" si="235"/>
        <v>-491</v>
      </c>
    </row>
    <row r="3736" spans="1:11">
      <c r="A3736">
        <v>13735</v>
      </c>
      <c r="B3736" t="s">
        <v>1814</v>
      </c>
      <c r="C3736" t="s">
        <v>25</v>
      </c>
      <c r="D3736" t="s">
        <v>15</v>
      </c>
      <c r="E3736" t="s">
        <v>30</v>
      </c>
      <c r="F3736" s="2">
        <v>45260</v>
      </c>
      <c r="G3736" s="2">
        <v>45625</v>
      </c>
      <c r="H3736" s="11" t="str">
        <f ca="1" t="shared" si="232"/>
        <v>Expired</v>
      </c>
      <c r="I3736">
        <f t="shared" si="233"/>
        <v>2024</v>
      </c>
      <c r="J3736" t="str">
        <f t="shared" si="234"/>
        <v>November</v>
      </c>
      <c r="K3736" s="11">
        <f ca="1" t="shared" si="235"/>
        <v>-668</v>
      </c>
    </row>
    <row r="3737" spans="1:11">
      <c r="A3737">
        <v>13736</v>
      </c>
      <c r="B3737" t="s">
        <v>2301</v>
      </c>
      <c r="C3737" t="s">
        <v>28</v>
      </c>
      <c r="D3737" t="s">
        <v>38</v>
      </c>
      <c r="E3737" t="s">
        <v>30</v>
      </c>
      <c r="F3737" s="2">
        <v>45101</v>
      </c>
      <c r="G3737" s="2">
        <v>45281</v>
      </c>
      <c r="H3737" s="11" t="str">
        <f ca="1" t="shared" si="232"/>
        <v>Expired</v>
      </c>
      <c r="I3737">
        <f t="shared" si="233"/>
        <v>2023</v>
      </c>
      <c r="J3737" t="str">
        <f t="shared" si="234"/>
        <v>December</v>
      </c>
      <c r="K3737" s="11">
        <f ca="1" t="shared" si="235"/>
        <v>-1012</v>
      </c>
    </row>
    <row r="3738" spans="1:11">
      <c r="A3738">
        <v>13737</v>
      </c>
      <c r="B3738" t="s">
        <v>3165</v>
      </c>
      <c r="C3738" t="s">
        <v>28</v>
      </c>
      <c r="D3738" t="s">
        <v>18</v>
      </c>
      <c r="E3738" t="s">
        <v>30</v>
      </c>
      <c r="F3738" s="2">
        <v>44933</v>
      </c>
      <c r="G3738" s="2">
        <v>45298</v>
      </c>
      <c r="H3738" s="11" t="str">
        <f ca="1" t="shared" si="232"/>
        <v>Expired</v>
      </c>
      <c r="I3738">
        <f t="shared" si="233"/>
        <v>2024</v>
      </c>
      <c r="J3738" t="str">
        <f t="shared" si="234"/>
        <v>January</v>
      </c>
      <c r="K3738" s="11">
        <f ca="1" t="shared" si="235"/>
        <v>-995</v>
      </c>
    </row>
    <row r="3739" spans="1:11">
      <c r="A3739">
        <v>13738</v>
      </c>
      <c r="B3739" t="s">
        <v>458</v>
      </c>
      <c r="C3739" t="s">
        <v>21</v>
      </c>
      <c r="D3739" t="s">
        <v>10</v>
      </c>
      <c r="E3739" t="s">
        <v>30</v>
      </c>
      <c r="F3739" s="2">
        <v>45283</v>
      </c>
      <c r="G3739" s="2">
        <v>45463</v>
      </c>
      <c r="H3739" s="11" t="str">
        <f ca="1" t="shared" si="232"/>
        <v>Expired</v>
      </c>
      <c r="I3739">
        <f t="shared" si="233"/>
        <v>2024</v>
      </c>
      <c r="J3739" t="str">
        <f t="shared" si="234"/>
        <v>June</v>
      </c>
      <c r="K3739" s="11">
        <f ca="1" t="shared" si="235"/>
        <v>-830</v>
      </c>
    </row>
    <row r="3740" spans="1:11">
      <c r="A3740">
        <v>13739</v>
      </c>
      <c r="B3740" t="s">
        <v>2770</v>
      </c>
      <c r="C3740" t="s">
        <v>14</v>
      </c>
      <c r="D3740" t="s">
        <v>15</v>
      </c>
      <c r="E3740" t="s">
        <v>16</v>
      </c>
      <c r="F3740" s="2">
        <v>44930</v>
      </c>
      <c r="G3740" s="2">
        <v>45660</v>
      </c>
      <c r="H3740" s="11" t="str">
        <f ca="1" t="shared" si="232"/>
        <v>Expired</v>
      </c>
      <c r="I3740">
        <f t="shared" si="233"/>
        <v>2025</v>
      </c>
      <c r="J3740" t="str">
        <f t="shared" si="234"/>
        <v>January</v>
      </c>
      <c r="K3740" s="11">
        <f ca="1" t="shared" si="235"/>
        <v>-633</v>
      </c>
    </row>
    <row r="3741" spans="1:11">
      <c r="A3741">
        <v>13740</v>
      </c>
      <c r="B3741" t="s">
        <v>3166</v>
      </c>
      <c r="C3741" t="s">
        <v>21</v>
      </c>
      <c r="D3741" t="s">
        <v>18</v>
      </c>
      <c r="E3741" t="s">
        <v>16</v>
      </c>
      <c r="F3741" s="2">
        <v>44996</v>
      </c>
      <c r="G3741" s="2">
        <v>45726</v>
      </c>
      <c r="H3741" s="11" t="str">
        <f ca="1" t="shared" si="232"/>
        <v>Expired</v>
      </c>
      <c r="I3741">
        <f t="shared" si="233"/>
        <v>2025</v>
      </c>
      <c r="J3741" t="str">
        <f t="shared" si="234"/>
        <v>March</v>
      </c>
      <c r="K3741" s="11">
        <f ca="1" t="shared" si="235"/>
        <v>-567</v>
      </c>
    </row>
    <row r="3742" spans="1:11">
      <c r="A3742">
        <v>13741</v>
      </c>
      <c r="B3742" t="s">
        <v>3167</v>
      </c>
      <c r="C3742" t="s">
        <v>21</v>
      </c>
      <c r="D3742" t="s">
        <v>18</v>
      </c>
      <c r="E3742" t="s">
        <v>22</v>
      </c>
      <c r="F3742" s="2">
        <v>45433</v>
      </c>
      <c r="G3742" s="2">
        <v>45613</v>
      </c>
      <c r="H3742" s="11" t="str">
        <f ca="1" t="shared" si="232"/>
        <v>Expired</v>
      </c>
      <c r="I3742">
        <f t="shared" si="233"/>
        <v>2024</v>
      </c>
      <c r="J3742" t="str">
        <f t="shared" si="234"/>
        <v>November</v>
      </c>
      <c r="K3742" s="11">
        <f ca="1" t="shared" si="235"/>
        <v>-680</v>
      </c>
    </row>
    <row r="3743" spans="1:11">
      <c r="A3743">
        <v>13742</v>
      </c>
      <c r="B3743" t="s">
        <v>3168</v>
      </c>
      <c r="C3743" t="s">
        <v>28</v>
      </c>
      <c r="D3743" t="s">
        <v>15</v>
      </c>
      <c r="E3743" t="s">
        <v>11</v>
      </c>
      <c r="F3743" s="2">
        <v>45559</v>
      </c>
      <c r="G3743" s="2">
        <v>45924</v>
      </c>
      <c r="H3743" s="11" t="str">
        <f ca="1" t="shared" si="232"/>
        <v>Expired</v>
      </c>
      <c r="I3743">
        <f t="shared" si="233"/>
        <v>2025</v>
      </c>
      <c r="J3743" t="str">
        <f t="shared" si="234"/>
        <v>September</v>
      </c>
      <c r="K3743" s="11">
        <f ca="1" t="shared" si="235"/>
        <v>-369</v>
      </c>
    </row>
    <row r="3744" spans="1:11">
      <c r="A3744">
        <v>13743</v>
      </c>
      <c r="B3744" t="s">
        <v>650</v>
      </c>
      <c r="C3744" t="s">
        <v>14</v>
      </c>
      <c r="D3744" t="s">
        <v>10</v>
      </c>
      <c r="E3744" t="s">
        <v>35</v>
      </c>
      <c r="F3744" s="2">
        <v>45259</v>
      </c>
      <c r="G3744" s="2">
        <v>45439</v>
      </c>
      <c r="H3744" s="11" t="str">
        <f ca="1" t="shared" si="232"/>
        <v>Expired</v>
      </c>
      <c r="I3744">
        <f t="shared" si="233"/>
        <v>2024</v>
      </c>
      <c r="J3744" t="str">
        <f t="shared" si="234"/>
        <v>May</v>
      </c>
      <c r="K3744" s="11">
        <f ca="1" t="shared" si="235"/>
        <v>-854</v>
      </c>
    </row>
    <row r="3745" spans="1:11">
      <c r="A3745">
        <v>13744</v>
      </c>
      <c r="B3745" t="s">
        <v>3169</v>
      </c>
      <c r="C3745" t="s">
        <v>14</v>
      </c>
      <c r="D3745" t="s">
        <v>10</v>
      </c>
      <c r="E3745" t="s">
        <v>11</v>
      </c>
      <c r="F3745" s="2">
        <v>45624</v>
      </c>
      <c r="G3745" s="2">
        <v>45989</v>
      </c>
      <c r="H3745" s="11" t="str">
        <f ca="1" t="shared" si="232"/>
        <v>Expired</v>
      </c>
      <c r="I3745">
        <f t="shared" si="233"/>
        <v>2025</v>
      </c>
      <c r="J3745" t="str">
        <f t="shared" si="234"/>
        <v>November</v>
      </c>
      <c r="K3745" s="11">
        <f ca="1" t="shared" si="235"/>
        <v>-304</v>
      </c>
    </row>
    <row r="3746" spans="1:11">
      <c r="A3746">
        <v>13745</v>
      </c>
      <c r="B3746" t="s">
        <v>3170</v>
      </c>
      <c r="C3746" t="s">
        <v>9</v>
      </c>
      <c r="D3746" t="s">
        <v>38</v>
      </c>
      <c r="E3746" t="s">
        <v>16</v>
      </c>
      <c r="F3746" s="2">
        <v>45441</v>
      </c>
      <c r="G3746" s="2">
        <v>45806</v>
      </c>
      <c r="H3746" s="11" t="str">
        <f ca="1" t="shared" si="232"/>
        <v>Expired</v>
      </c>
      <c r="I3746">
        <f t="shared" si="233"/>
        <v>2025</v>
      </c>
      <c r="J3746" t="str">
        <f t="shared" si="234"/>
        <v>May</v>
      </c>
      <c r="K3746" s="11">
        <f ca="1" t="shared" si="235"/>
        <v>-487</v>
      </c>
    </row>
    <row r="3747" spans="1:11">
      <c r="A3747">
        <v>13746</v>
      </c>
      <c r="B3747" t="s">
        <v>2007</v>
      </c>
      <c r="C3747" t="s">
        <v>28</v>
      </c>
      <c r="D3747" t="s">
        <v>26</v>
      </c>
      <c r="E3747" t="s">
        <v>22</v>
      </c>
      <c r="F3747" s="2">
        <v>44995</v>
      </c>
      <c r="G3747" s="2">
        <v>45175</v>
      </c>
      <c r="H3747" s="11" t="str">
        <f ca="1" t="shared" si="232"/>
        <v>Expired</v>
      </c>
      <c r="I3747">
        <f t="shared" si="233"/>
        <v>2023</v>
      </c>
      <c r="J3747" t="str">
        <f t="shared" si="234"/>
        <v>September</v>
      </c>
      <c r="K3747" s="11">
        <f ca="1" t="shared" si="235"/>
        <v>-1118</v>
      </c>
    </row>
    <row r="3748" spans="1:11">
      <c r="A3748">
        <v>13747</v>
      </c>
      <c r="B3748" t="s">
        <v>2882</v>
      </c>
      <c r="C3748" t="s">
        <v>28</v>
      </c>
      <c r="D3748" t="s">
        <v>26</v>
      </c>
      <c r="E3748" t="s">
        <v>30</v>
      </c>
      <c r="F3748" s="2">
        <v>45242</v>
      </c>
      <c r="G3748" s="2">
        <v>45972</v>
      </c>
      <c r="H3748" s="11" t="str">
        <f ca="1" t="shared" si="232"/>
        <v>Expired</v>
      </c>
      <c r="I3748">
        <f t="shared" si="233"/>
        <v>2025</v>
      </c>
      <c r="J3748" t="str">
        <f t="shared" si="234"/>
        <v>November</v>
      </c>
      <c r="K3748" s="11">
        <f ca="1" t="shared" si="235"/>
        <v>-321</v>
      </c>
    </row>
    <row r="3749" spans="1:11">
      <c r="A3749">
        <v>13748</v>
      </c>
      <c r="B3749" t="s">
        <v>821</v>
      </c>
      <c r="C3749" t="s">
        <v>55</v>
      </c>
      <c r="D3749" t="s">
        <v>38</v>
      </c>
      <c r="E3749" t="s">
        <v>30</v>
      </c>
      <c r="F3749" s="2">
        <v>45202</v>
      </c>
      <c r="G3749" s="2">
        <v>45567</v>
      </c>
      <c r="H3749" s="11" t="str">
        <f ca="1" t="shared" si="232"/>
        <v>Expired</v>
      </c>
      <c r="I3749">
        <f t="shared" si="233"/>
        <v>2024</v>
      </c>
      <c r="J3749" t="str">
        <f t="shared" si="234"/>
        <v>October</v>
      </c>
      <c r="K3749" s="11">
        <f ca="1" t="shared" si="235"/>
        <v>-726</v>
      </c>
    </row>
    <row r="3750" spans="1:11">
      <c r="A3750">
        <v>13749</v>
      </c>
      <c r="B3750" t="s">
        <v>78</v>
      </c>
      <c r="C3750" t="s">
        <v>14</v>
      </c>
      <c r="D3750" t="s">
        <v>18</v>
      </c>
      <c r="E3750" t="s">
        <v>30</v>
      </c>
      <c r="F3750" s="2">
        <v>45071</v>
      </c>
      <c r="G3750" s="2">
        <v>45436</v>
      </c>
      <c r="H3750" s="11" t="str">
        <f ca="1" t="shared" si="232"/>
        <v>Expired</v>
      </c>
      <c r="I3750">
        <f t="shared" si="233"/>
        <v>2024</v>
      </c>
      <c r="J3750" t="str">
        <f t="shared" si="234"/>
        <v>May</v>
      </c>
      <c r="K3750" s="11">
        <f ca="1" t="shared" si="235"/>
        <v>-857</v>
      </c>
    </row>
    <row r="3751" spans="1:11">
      <c r="A3751">
        <v>13750</v>
      </c>
      <c r="B3751" t="s">
        <v>1595</v>
      </c>
      <c r="C3751" t="s">
        <v>14</v>
      </c>
      <c r="D3751" t="s">
        <v>10</v>
      </c>
      <c r="E3751" t="s">
        <v>16</v>
      </c>
      <c r="F3751" s="2">
        <v>45399</v>
      </c>
      <c r="G3751" s="2">
        <v>45579</v>
      </c>
      <c r="H3751" s="11" t="str">
        <f ca="1" t="shared" si="232"/>
        <v>Expired</v>
      </c>
      <c r="I3751">
        <f t="shared" si="233"/>
        <v>2024</v>
      </c>
      <c r="J3751" t="str">
        <f t="shared" si="234"/>
        <v>October</v>
      </c>
      <c r="K3751" s="11">
        <f ca="1" t="shared" si="235"/>
        <v>-714</v>
      </c>
    </row>
    <row r="3752" spans="1:11">
      <c r="A3752">
        <v>13751</v>
      </c>
      <c r="B3752" t="s">
        <v>3171</v>
      </c>
      <c r="C3752" t="s">
        <v>25</v>
      </c>
      <c r="D3752" t="s">
        <v>15</v>
      </c>
      <c r="E3752" t="s">
        <v>22</v>
      </c>
      <c r="F3752" s="2">
        <v>45131</v>
      </c>
      <c r="G3752" s="2">
        <v>45496</v>
      </c>
      <c r="H3752" s="11" t="str">
        <f ca="1" t="shared" si="232"/>
        <v>Expired</v>
      </c>
      <c r="I3752">
        <f t="shared" si="233"/>
        <v>2024</v>
      </c>
      <c r="J3752" t="str">
        <f t="shared" si="234"/>
        <v>July</v>
      </c>
      <c r="K3752" s="11">
        <f ca="1" t="shared" si="235"/>
        <v>-797</v>
      </c>
    </row>
    <row r="3753" spans="1:11">
      <c r="A3753">
        <v>13752</v>
      </c>
      <c r="B3753" t="s">
        <v>768</v>
      </c>
      <c r="C3753" t="s">
        <v>21</v>
      </c>
      <c r="D3753" t="s">
        <v>26</v>
      </c>
      <c r="E3753" t="s">
        <v>30</v>
      </c>
      <c r="F3753" s="2">
        <v>45163</v>
      </c>
      <c r="G3753" s="2">
        <v>45528</v>
      </c>
      <c r="H3753" s="11" t="str">
        <f ca="1" t="shared" si="232"/>
        <v>Expired</v>
      </c>
      <c r="I3753">
        <f t="shared" si="233"/>
        <v>2024</v>
      </c>
      <c r="J3753" t="str">
        <f t="shared" si="234"/>
        <v>August</v>
      </c>
      <c r="K3753" s="11">
        <f ca="1" t="shared" si="235"/>
        <v>-765</v>
      </c>
    </row>
    <row r="3754" spans="1:11">
      <c r="A3754">
        <v>13753</v>
      </c>
      <c r="B3754" t="s">
        <v>68</v>
      </c>
      <c r="C3754" t="s">
        <v>9</v>
      </c>
      <c r="D3754" t="s">
        <v>18</v>
      </c>
      <c r="E3754" t="s">
        <v>11</v>
      </c>
      <c r="F3754" s="2">
        <v>45054</v>
      </c>
      <c r="G3754" s="2">
        <v>45784</v>
      </c>
      <c r="H3754" s="11" t="str">
        <f ca="1" t="shared" si="232"/>
        <v>Expired</v>
      </c>
      <c r="I3754">
        <f t="shared" si="233"/>
        <v>2025</v>
      </c>
      <c r="J3754" t="str">
        <f t="shared" si="234"/>
        <v>May</v>
      </c>
      <c r="K3754" s="11">
        <f ca="1" t="shared" si="235"/>
        <v>-509</v>
      </c>
    </row>
    <row r="3755" spans="1:11">
      <c r="A3755">
        <v>13754</v>
      </c>
      <c r="B3755" t="s">
        <v>461</v>
      </c>
      <c r="C3755" t="s">
        <v>9</v>
      </c>
      <c r="D3755" t="s">
        <v>26</v>
      </c>
      <c r="E3755" t="s">
        <v>11</v>
      </c>
      <c r="F3755" s="2">
        <v>45172</v>
      </c>
      <c r="G3755" s="2">
        <v>45902</v>
      </c>
      <c r="H3755" s="11" t="str">
        <f ca="1" t="shared" si="232"/>
        <v>Expired</v>
      </c>
      <c r="I3755">
        <f t="shared" si="233"/>
        <v>2025</v>
      </c>
      <c r="J3755" t="str">
        <f t="shared" si="234"/>
        <v>September</v>
      </c>
      <c r="K3755" s="11">
        <f ca="1" t="shared" si="235"/>
        <v>-391</v>
      </c>
    </row>
    <row r="3756" spans="1:11">
      <c r="A3756">
        <v>13755</v>
      </c>
      <c r="B3756" t="s">
        <v>3172</v>
      </c>
      <c r="C3756" t="s">
        <v>21</v>
      </c>
      <c r="D3756" t="s">
        <v>38</v>
      </c>
      <c r="E3756" t="s">
        <v>16</v>
      </c>
      <c r="F3756" s="2">
        <v>45452</v>
      </c>
      <c r="G3756" s="2">
        <v>45817</v>
      </c>
      <c r="H3756" s="11" t="str">
        <f ca="1" t="shared" si="232"/>
        <v>Expired</v>
      </c>
      <c r="I3756">
        <f t="shared" si="233"/>
        <v>2025</v>
      </c>
      <c r="J3756" t="str">
        <f t="shared" si="234"/>
        <v>June</v>
      </c>
      <c r="K3756" s="11">
        <f ca="1" t="shared" si="235"/>
        <v>-476</v>
      </c>
    </row>
    <row r="3757" spans="1:11">
      <c r="A3757">
        <v>13756</v>
      </c>
      <c r="B3757" t="s">
        <v>716</v>
      </c>
      <c r="C3757" t="s">
        <v>21</v>
      </c>
      <c r="D3757" t="s">
        <v>15</v>
      </c>
      <c r="E3757" t="s">
        <v>16</v>
      </c>
      <c r="F3757" s="2">
        <v>45288</v>
      </c>
      <c r="G3757" s="2">
        <v>45468</v>
      </c>
      <c r="H3757" s="11" t="str">
        <f ca="1" t="shared" si="232"/>
        <v>Expired</v>
      </c>
      <c r="I3757">
        <f t="shared" si="233"/>
        <v>2024</v>
      </c>
      <c r="J3757" t="str">
        <f t="shared" si="234"/>
        <v>June</v>
      </c>
      <c r="K3757" s="11">
        <f ca="1" t="shared" si="235"/>
        <v>-825</v>
      </c>
    </row>
    <row r="3758" spans="1:11">
      <c r="A3758">
        <v>13757</v>
      </c>
      <c r="B3758" t="s">
        <v>1966</v>
      </c>
      <c r="C3758" t="s">
        <v>55</v>
      </c>
      <c r="D3758" t="s">
        <v>18</v>
      </c>
      <c r="E3758" t="s">
        <v>16</v>
      </c>
      <c r="F3758" s="2">
        <v>45219</v>
      </c>
      <c r="G3758" s="2">
        <v>45949</v>
      </c>
      <c r="H3758" s="11" t="str">
        <f ca="1" t="shared" si="232"/>
        <v>Expired</v>
      </c>
      <c r="I3758">
        <f t="shared" si="233"/>
        <v>2025</v>
      </c>
      <c r="J3758" t="str">
        <f t="shared" si="234"/>
        <v>October</v>
      </c>
      <c r="K3758" s="11">
        <f ca="1" t="shared" si="235"/>
        <v>-344</v>
      </c>
    </row>
    <row r="3759" spans="1:11">
      <c r="A3759">
        <v>13758</v>
      </c>
      <c r="B3759" t="s">
        <v>3173</v>
      </c>
      <c r="C3759" t="s">
        <v>25</v>
      </c>
      <c r="D3759" t="s">
        <v>26</v>
      </c>
      <c r="E3759" t="s">
        <v>30</v>
      </c>
      <c r="F3759" s="2">
        <v>45112</v>
      </c>
      <c r="G3759" s="2">
        <v>45292</v>
      </c>
      <c r="H3759" s="11" t="str">
        <f ca="1" t="shared" si="232"/>
        <v>Expired</v>
      </c>
      <c r="I3759">
        <f t="shared" si="233"/>
        <v>2024</v>
      </c>
      <c r="J3759" t="str">
        <f t="shared" si="234"/>
        <v>January</v>
      </c>
      <c r="K3759" s="11">
        <f ca="1" t="shared" si="235"/>
        <v>-1001</v>
      </c>
    </row>
    <row r="3760" spans="1:11">
      <c r="A3760">
        <v>13759</v>
      </c>
      <c r="B3760" t="s">
        <v>1788</v>
      </c>
      <c r="C3760" t="s">
        <v>55</v>
      </c>
      <c r="D3760" t="s">
        <v>10</v>
      </c>
      <c r="E3760" t="s">
        <v>11</v>
      </c>
      <c r="F3760" s="2">
        <v>45262</v>
      </c>
      <c r="G3760" s="2">
        <v>45992</v>
      </c>
      <c r="H3760" s="11" t="str">
        <f ca="1" t="shared" si="232"/>
        <v>Expired</v>
      </c>
      <c r="I3760">
        <f t="shared" si="233"/>
        <v>2025</v>
      </c>
      <c r="J3760" t="str">
        <f t="shared" si="234"/>
        <v>December</v>
      </c>
      <c r="K3760" s="11">
        <f ca="1" t="shared" si="235"/>
        <v>-301</v>
      </c>
    </row>
    <row r="3761" spans="1:11">
      <c r="A3761">
        <v>13760</v>
      </c>
      <c r="B3761" t="s">
        <v>3174</v>
      </c>
      <c r="C3761" t="s">
        <v>28</v>
      </c>
      <c r="D3761" t="s">
        <v>26</v>
      </c>
      <c r="E3761" t="s">
        <v>16</v>
      </c>
      <c r="F3761" s="2">
        <v>45451</v>
      </c>
      <c r="G3761" s="2">
        <v>46181</v>
      </c>
      <c r="H3761" s="11" t="str">
        <f ca="1" t="shared" si="232"/>
        <v>Expired</v>
      </c>
      <c r="I3761" s="11">
        <f t="shared" si="233"/>
        <v>2026</v>
      </c>
      <c r="J3761" s="11" t="str">
        <f t="shared" si="234"/>
        <v>June</v>
      </c>
      <c r="K3761" s="11">
        <f ca="1" t="shared" si="235"/>
        <v>-112</v>
      </c>
    </row>
    <row r="3762" spans="1:11">
      <c r="A3762">
        <v>13761</v>
      </c>
      <c r="B3762" t="s">
        <v>3175</v>
      </c>
      <c r="C3762" t="s">
        <v>25</v>
      </c>
      <c r="D3762" t="s">
        <v>38</v>
      </c>
      <c r="E3762" t="s">
        <v>22</v>
      </c>
      <c r="F3762" s="2">
        <v>45119</v>
      </c>
      <c r="G3762" s="2">
        <v>45484</v>
      </c>
      <c r="H3762" s="11" t="str">
        <f ca="1" t="shared" si="232"/>
        <v>Expired</v>
      </c>
      <c r="I3762">
        <f t="shared" si="233"/>
        <v>2024</v>
      </c>
      <c r="J3762" t="str">
        <f t="shared" si="234"/>
        <v>July</v>
      </c>
      <c r="K3762" s="11">
        <f ca="1" t="shared" si="235"/>
        <v>-809</v>
      </c>
    </row>
    <row r="3763" spans="1:11">
      <c r="A3763">
        <v>13762</v>
      </c>
      <c r="B3763" t="s">
        <v>3176</v>
      </c>
      <c r="C3763" t="s">
        <v>55</v>
      </c>
      <c r="D3763" t="s">
        <v>26</v>
      </c>
      <c r="E3763" t="s">
        <v>22</v>
      </c>
      <c r="F3763" s="2">
        <v>45380</v>
      </c>
      <c r="G3763" s="2">
        <v>46110</v>
      </c>
      <c r="H3763" s="11" t="str">
        <f ca="1" t="shared" si="232"/>
        <v>Expired</v>
      </c>
      <c r="I3763" s="11">
        <f t="shared" si="233"/>
        <v>2026</v>
      </c>
      <c r="J3763" s="11" t="str">
        <f t="shared" si="234"/>
        <v>March</v>
      </c>
      <c r="K3763" s="11">
        <f ca="1" t="shared" si="235"/>
        <v>-183</v>
      </c>
    </row>
    <row r="3764" spans="1:11">
      <c r="A3764">
        <v>13763</v>
      </c>
      <c r="B3764" t="s">
        <v>3177</v>
      </c>
      <c r="C3764" t="s">
        <v>28</v>
      </c>
      <c r="D3764" t="s">
        <v>38</v>
      </c>
      <c r="E3764" t="s">
        <v>35</v>
      </c>
      <c r="F3764" s="2">
        <v>44993</v>
      </c>
      <c r="G3764" s="2">
        <v>45358</v>
      </c>
      <c r="H3764" s="11" t="str">
        <f ca="1" t="shared" si="232"/>
        <v>Expired</v>
      </c>
      <c r="I3764">
        <f t="shared" si="233"/>
        <v>2024</v>
      </c>
      <c r="J3764" t="str">
        <f t="shared" si="234"/>
        <v>March</v>
      </c>
      <c r="K3764" s="11">
        <f ca="1" t="shared" si="235"/>
        <v>-935</v>
      </c>
    </row>
    <row r="3765" spans="1:11">
      <c r="A3765">
        <v>13764</v>
      </c>
      <c r="B3765" t="s">
        <v>3178</v>
      </c>
      <c r="C3765" t="s">
        <v>55</v>
      </c>
      <c r="D3765" t="s">
        <v>18</v>
      </c>
      <c r="E3765" t="s">
        <v>35</v>
      </c>
      <c r="F3765" s="2">
        <v>45546</v>
      </c>
      <c r="G3765" s="2">
        <v>46276</v>
      </c>
      <c r="H3765" s="11" t="str">
        <f ca="1" t="shared" si="232"/>
        <v>Expired</v>
      </c>
      <c r="I3765" s="11">
        <f t="shared" si="233"/>
        <v>2026</v>
      </c>
      <c r="J3765" s="11" t="str">
        <f t="shared" si="234"/>
        <v>September</v>
      </c>
      <c r="K3765" s="11">
        <f ca="1" t="shared" si="235"/>
        <v>-17</v>
      </c>
    </row>
    <row r="3766" spans="1:11">
      <c r="A3766">
        <v>13765</v>
      </c>
      <c r="B3766" t="s">
        <v>2627</v>
      </c>
      <c r="C3766" t="s">
        <v>14</v>
      </c>
      <c r="D3766" t="s">
        <v>38</v>
      </c>
      <c r="E3766" t="s">
        <v>30</v>
      </c>
      <c r="F3766" s="2">
        <v>45276</v>
      </c>
      <c r="G3766" s="2">
        <v>45456</v>
      </c>
      <c r="H3766" s="11" t="str">
        <f ca="1" t="shared" si="232"/>
        <v>Expired</v>
      </c>
      <c r="I3766">
        <f t="shared" si="233"/>
        <v>2024</v>
      </c>
      <c r="J3766" t="str">
        <f t="shared" si="234"/>
        <v>June</v>
      </c>
      <c r="K3766" s="11">
        <f ca="1" t="shared" si="235"/>
        <v>-837</v>
      </c>
    </row>
    <row r="3767" spans="1:11">
      <c r="A3767">
        <v>13766</v>
      </c>
      <c r="B3767" t="s">
        <v>3179</v>
      </c>
      <c r="C3767" t="s">
        <v>28</v>
      </c>
      <c r="D3767" t="s">
        <v>15</v>
      </c>
      <c r="E3767" t="s">
        <v>16</v>
      </c>
      <c r="F3767" s="2">
        <v>44964</v>
      </c>
      <c r="G3767" s="2">
        <v>45144</v>
      </c>
      <c r="H3767" s="11" t="str">
        <f ca="1" t="shared" si="232"/>
        <v>Expired</v>
      </c>
      <c r="I3767">
        <f t="shared" si="233"/>
        <v>2023</v>
      </c>
      <c r="J3767" t="str">
        <f t="shared" si="234"/>
        <v>August</v>
      </c>
      <c r="K3767" s="11">
        <f ca="1" t="shared" si="235"/>
        <v>-1149</v>
      </c>
    </row>
    <row r="3768" spans="1:11">
      <c r="A3768">
        <v>13767</v>
      </c>
      <c r="B3768" t="s">
        <v>3180</v>
      </c>
      <c r="C3768" t="s">
        <v>28</v>
      </c>
      <c r="D3768" t="s">
        <v>15</v>
      </c>
      <c r="E3768" t="s">
        <v>30</v>
      </c>
      <c r="F3768" s="2">
        <v>45418</v>
      </c>
      <c r="G3768" s="2">
        <v>45598</v>
      </c>
      <c r="H3768" s="11" t="str">
        <f ca="1" t="shared" si="232"/>
        <v>Expired</v>
      </c>
      <c r="I3768">
        <f t="shared" si="233"/>
        <v>2024</v>
      </c>
      <c r="J3768" t="str">
        <f t="shared" si="234"/>
        <v>November</v>
      </c>
      <c r="K3768" s="11">
        <f ca="1" t="shared" si="235"/>
        <v>-695</v>
      </c>
    </row>
    <row r="3769" spans="1:11">
      <c r="A3769">
        <v>13768</v>
      </c>
      <c r="B3769" t="s">
        <v>635</v>
      </c>
      <c r="C3769" t="s">
        <v>28</v>
      </c>
      <c r="D3769" t="s">
        <v>18</v>
      </c>
      <c r="E3769" t="s">
        <v>30</v>
      </c>
      <c r="F3769" s="2">
        <v>45094</v>
      </c>
      <c r="G3769" s="2">
        <v>45274</v>
      </c>
      <c r="H3769" s="11" t="str">
        <f ca="1" t="shared" si="232"/>
        <v>Expired</v>
      </c>
      <c r="I3769">
        <f t="shared" si="233"/>
        <v>2023</v>
      </c>
      <c r="J3769" t="str">
        <f t="shared" si="234"/>
        <v>December</v>
      </c>
      <c r="K3769" s="11">
        <f ca="1" t="shared" si="235"/>
        <v>-1019</v>
      </c>
    </row>
    <row r="3770" spans="1:11">
      <c r="A3770">
        <v>13769</v>
      </c>
      <c r="B3770" t="s">
        <v>3181</v>
      </c>
      <c r="C3770" t="s">
        <v>28</v>
      </c>
      <c r="D3770" t="s">
        <v>15</v>
      </c>
      <c r="E3770" t="s">
        <v>22</v>
      </c>
      <c r="F3770" s="2">
        <v>45606</v>
      </c>
      <c r="G3770" s="2">
        <v>46336</v>
      </c>
      <c r="H3770" s="11" t="str">
        <f ca="1" t="shared" si="232"/>
        <v>Active</v>
      </c>
      <c r="I3770" s="11">
        <f t="shared" si="233"/>
        <v>2026</v>
      </c>
      <c r="J3770" s="11" t="str">
        <f t="shared" si="234"/>
        <v>November</v>
      </c>
      <c r="K3770" s="11">
        <f ca="1" t="shared" si="235"/>
        <v>43</v>
      </c>
    </row>
    <row r="3771" spans="1:11">
      <c r="A3771">
        <v>13770</v>
      </c>
      <c r="B3771" t="s">
        <v>3182</v>
      </c>
      <c r="C3771" t="s">
        <v>21</v>
      </c>
      <c r="D3771" t="s">
        <v>10</v>
      </c>
      <c r="E3771" t="s">
        <v>22</v>
      </c>
      <c r="F3771" s="2">
        <v>45210</v>
      </c>
      <c r="G3771" s="2">
        <v>45940</v>
      </c>
      <c r="H3771" s="11" t="str">
        <f ca="1" t="shared" si="232"/>
        <v>Expired</v>
      </c>
      <c r="I3771">
        <f t="shared" si="233"/>
        <v>2025</v>
      </c>
      <c r="J3771" t="str">
        <f t="shared" si="234"/>
        <v>October</v>
      </c>
      <c r="K3771" s="11">
        <f ca="1" t="shared" si="235"/>
        <v>-353</v>
      </c>
    </row>
    <row r="3772" spans="1:11">
      <c r="A3772">
        <v>13771</v>
      </c>
      <c r="B3772" t="s">
        <v>3183</v>
      </c>
      <c r="C3772" t="s">
        <v>28</v>
      </c>
      <c r="D3772" t="s">
        <v>10</v>
      </c>
      <c r="E3772" t="s">
        <v>35</v>
      </c>
      <c r="F3772" s="2">
        <v>45613</v>
      </c>
      <c r="G3772" s="2">
        <v>46343</v>
      </c>
      <c r="H3772" s="11" t="str">
        <f ca="1" t="shared" si="232"/>
        <v>Active</v>
      </c>
      <c r="I3772" s="11">
        <f t="shared" si="233"/>
        <v>2026</v>
      </c>
      <c r="J3772" s="11" t="str">
        <f t="shared" si="234"/>
        <v>November</v>
      </c>
      <c r="K3772" s="11">
        <f ca="1" t="shared" si="235"/>
        <v>50</v>
      </c>
    </row>
    <row r="3773" spans="1:11">
      <c r="A3773">
        <v>13772</v>
      </c>
      <c r="B3773" t="s">
        <v>1902</v>
      </c>
      <c r="C3773" t="s">
        <v>28</v>
      </c>
      <c r="D3773" t="s">
        <v>10</v>
      </c>
      <c r="E3773" t="s">
        <v>22</v>
      </c>
      <c r="F3773" s="2">
        <v>45101</v>
      </c>
      <c r="G3773" s="2">
        <v>45831</v>
      </c>
      <c r="H3773" s="11" t="str">
        <f ca="1" t="shared" si="232"/>
        <v>Expired</v>
      </c>
      <c r="I3773">
        <f t="shared" si="233"/>
        <v>2025</v>
      </c>
      <c r="J3773" t="str">
        <f t="shared" si="234"/>
        <v>June</v>
      </c>
      <c r="K3773" s="11">
        <f ca="1" t="shared" si="235"/>
        <v>-462</v>
      </c>
    </row>
    <row r="3774" spans="1:11">
      <c r="A3774">
        <v>13773</v>
      </c>
      <c r="B3774" t="s">
        <v>542</v>
      </c>
      <c r="C3774" t="s">
        <v>55</v>
      </c>
      <c r="D3774" t="s">
        <v>10</v>
      </c>
      <c r="E3774" t="s">
        <v>35</v>
      </c>
      <c r="F3774" s="2">
        <v>45283</v>
      </c>
      <c r="G3774" s="2">
        <v>46013</v>
      </c>
      <c r="H3774" s="11" t="str">
        <f ca="1" t="shared" si="232"/>
        <v>Expired</v>
      </c>
      <c r="I3774">
        <f t="shared" si="233"/>
        <v>2025</v>
      </c>
      <c r="J3774" t="str">
        <f t="shared" si="234"/>
        <v>December</v>
      </c>
      <c r="K3774" s="11">
        <f ca="1" t="shared" si="235"/>
        <v>-280</v>
      </c>
    </row>
    <row r="3775" spans="1:11">
      <c r="A3775">
        <v>13774</v>
      </c>
      <c r="B3775" t="s">
        <v>1460</v>
      </c>
      <c r="C3775" t="s">
        <v>14</v>
      </c>
      <c r="D3775" t="s">
        <v>26</v>
      </c>
      <c r="E3775" t="s">
        <v>35</v>
      </c>
      <c r="F3775" s="2">
        <v>44979</v>
      </c>
      <c r="G3775" s="2">
        <v>45159</v>
      </c>
      <c r="H3775" s="11" t="str">
        <f ca="1" t="shared" si="232"/>
        <v>Expired</v>
      </c>
      <c r="I3775">
        <f t="shared" si="233"/>
        <v>2023</v>
      </c>
      <c r="J3775" t="str">
        <f t="shared" si="234"/>
        <v>August</v>
      </c>
      <c r="K3775" s="11">
        <f ca="1" t="shared" si="235"/>
        <v>-1134</v>
      </c>
    </row>
    <row r="3776" spans="1:11">
      <c r="A3776">
        <v>13775</v>
      </c>
      <c r="B3776" t="s">
        <v>1929</v>
      </c>
      <c r="C3776" t="s">
        <v>55</v>
      </c>
      <c r="D3776" t="s">
        <v>15</v>
      </c>
      <c r="E3776" t="s">
        <v>22</v>
      </c>
      <c r="F3776" s="2">
        <v>45478</v>
      </c>
      <c r="G3776" s="2">
        <v>46208</v>
      </c>
      <c r="H3776" s="11" t="str">
        <f ca="1" t="shared" si="232"/>
        <v>Expired</v>
      </c>
      <c r="I3776" s="11">
        <f t="shared" si="233"/>
        <v>2026</v>
      </c>
      <c r="J3776" s="11" t="str">
        <f t="shared" si="234"/>
        <v>July</v>
      </c>
      <c r="K3776" s="11">
        <f ca="1" t="shared" si="235"/>
        <v>-85</v>
      </c>
    </row>
    <row r="3777" spans="1:11">
      <c r="A3777">
        <v>13776</v>
      </c>
      <c r="B3777" t="s">
        <v>3184</v>
      </c>
      <c r="C3777" t="s">
        <v>21</v>
      </c>
      <c r="D3777" t="s">
        <v>10</v>
      </c>
      <c r="E3777" t="s">
        <v>35</v>
      </c>
      <c r="F3777" s="2">
        <v>45480</v>
      </c>
      <c r="G3777" s="2">
        <v>45660</v>
      </c>
      <c r="H3777" s="11" t="str">
        <f ca="1" t="shared" si="232"/>
        <v>Expired</v>
      </c>
      <c r="I3777">
        <f t="shared" si="233"/>
        <v>2025</v>
      </c>
      <c r="J3777" t="str">
        <f t="shared" si="234"/>
        <v>January</v>
      </c>
      <c r="K3777" s="11">
        <f ca="1" t="shared" si="235"/>
        <v>-633</v>
      </c>
    </row>
    <row r="3778" spans="1:11">
      <c r="A3778">
        <v>13777</v>
      </c>
      <c r="B3778" t="s">
        <v>3185</v>
      </c>
      <c r="C3778" t="s">
        <v>55</v>
      </c>
      <c r="D3778" t="s">
        <v>26</v>
      </c>
      <c r="E3778" t="s">
        <v>22</v>
      </c>
      <c r="F3778" s="2">
        <v>44941</v>
      </c>
      <c r="G3778" s="2">
        <v>45306</v>
      </c>
      <c r="H3778" s="11" t="str">
        <f ca="1" t="shared" ref="H3778:H3841" si="236">IF(K3778&lt;=0,"Expired",IF(AND(K3778&gt;=1,K3778&lt;=30),"Expiring_Soon","Active"))</f>
        <v>Expired</v>
      </c>
      <c r="I3778">
        <f t="shared" ref="I3778:I3841" si="237">YEAR(G3778)</f>
        <v>2024</v>
      </c>
      <c r="J3778" t="str">
        <f t="shared" ref="J3778:J3841" si="238">TEXT(G3778,"mmmm")</f>
        <v>January</v>
      </c>
      <c r="K3778" s="11">
        <f ca="1" t="shared" ref="K3778:K3841" si="239">G3778-TODAY()</f>
        <v>-987</v>
      </c>
    </row>
    <row r="3779" spans="1:11">
      <c r="A3779">
        <v>13778</v>
      </c>
      <c r="B3779" t="s">
        <v>3186</v>
      </c>
      <c r="C3779" t="s">
        <v>28</v>
      </c>
      <c r="D3779" t="s">
        <v>10</v>
      </c>
      <c r="E3779" t="s">
        <v>30</v>
      </c>
      <c r="F3779" s="2">
        <v>45263</v>
      </c>
      <c r="G3779" s="2">
        <v>45443</v>
      </c>
      <c r="H3779" s="11" t="str">
        <f ca="1" t="shared" si="236"/>
        <v>Expired</v>
      </c>
      <c r="I3779">
        <f t="shared" si="237"/>
        <v>2024</v>
      </c>
      <c r="J3779" t="str">
        <f t="shared" si="238"/>
        <v>May</v>
      </c>
      <c r="K3779" s="11">
        <f ca="1" t="shared" si="239"/>
        <v>-850</v>
      </c>
    </row>
    <row r="3780" spans="1:11">
      <c r="A3780">
        <v>13779</v>
      </c>
      <c r="B3780" t="s">
        <v>2972</v>
      </c>
      <c r="C3780" t="s">
        <v>21</v>
      </c>
      <c r="D3780" t="s">
        <v>38</v>
      </c>
      <c r="E3780" t="s">
        <v>22</v>
      </c>
      <c r="F3780" s="2">
        <v>45090</v>
      </c>
      <c r="G3780" s="2">
        <v>45820</v>
      </c>
      <c r="H3780" s="11" t="str">
        <f ca="1" t="shared" si="236"/>
        <v>Expired</v>
      </c>
      <c r="I3780">
        <f t="shared" si="237"/>
        <v>2025</v>
      </c>
      <c r="J3780" t="str">
        <f t="shared" si="238"/>
        <v>June</v>
      </c>
      <c r="K3780" s="11">
        <f ca="1" t="shared" si="239"/>
        <v>-473</v>
      </c>
    </row>
    <row r="3781" spans="1:11">
      <c r="A3781">
        <v>13780</v>
      </c>
      <c r="B3781" t="s">
        <v>3187</v>
      </c>
      <c r="C3781" t="s">
        <v>9</v>
      </c>
      <c r="D3781" t="s">
        <v>26</v>
      </c>
      <c r="E3781" t="s">
        <v>11</v>
      </c>
      <c r="F3781" s="2">
        <v>45149</v>
      </c>
      <c r="G3781" s="2">
        <v>45879</v>
      </c>
      <c r="H3781" s="11" t="str">
        <f ca="1" t="shared" si="236"/>
        <v>Expired</v>
      </c>
      <c r="I3781">
        <f t="shared" si="237"/>
        <v>2025</v>
      </c>
      <c r="J3781" t="str">
        <f t="shared" si="238"/>
        <v>August</v>
      </c>
      <c r="K3781" s="11">
        <f ca="1" t="shared" si="239"/>
        <v>-414</v>
      </c>
    </row>
    <row r="3782" spans="1:11">
      <c r="A3782">
        <v>13781</v>
      </c>
      <c r="B3782" t="s">
        <v>261</v>
      </c>
      <c r="C3782" t="s">
        <v>28</v>
      </c>
      <c r="D3782" t="s">
        <v>15</v>
      </c>
      <c r="E3782" t="s">
        <v>30</v>
      </c>
      <c r="F3782" s="2">
        <v>45371</v>
      </c>
      <c r="G3782" s="2">
        <v>46101</v>
      </c>
      <c r="H3782" s="11" t="str">
        <f ca="1" t="shared" si="236"/>
        <v>Expired</v>
      </c>
      <c r="I3782" s="11">
        <f t="shared" si="237"/>
        <v>2026</v>
      </c>
      <c r="J3782" s="11" t="str">
        <f t="shared" si="238"/>
        <v>March</v>
      </c>
      <c r="K3782" s="11">
        <f ca="1" t="shared" si="239"/>
        <v>-192</v>
      </c>
    </row>
    <row r="3783" spans="1:11">
      <c r="A3783">
        <v>13782</v>
      </c>
      <c r="B3783" t="s">
        <v>1491</v>
      </c>
      <c r="C3783" t="s">
        <v>28</v>
      </c>
      <c r="D3783" t="s">
        <v>18</v>
      </c>
      <c r="E3783" t="s">
        <v>35</v>
      </c>
      <c r="F3783" s="2">
        <v>45430</v>
      </c>
      <c r="G3783" s="2">
        <v>46160</v>
      </c>
      <c r="H3783" s="11" t="str">
        <f ca="1" t="shared" si="236"/>
        <v>Expired</v>
      </c>
      <c r="I3783" s="11">
        <f t="shared" si="237"/>
        <v>2026</v>
      </c>
      <c r="J3783" s="11" t="str">
        <f t="shared" si="238"/>
        <v>May</v>
      </c>
      <c r="K3783" s="11">
        <f ca="1" t="shared" si="239"/>
        <v>-133</v>
      </c>
    </row>
    <row r="3784" spans="1:11">
      <c r="A3784">
        <v>13783</v>
      </c>
      <c r="B3784" t="s">
        <v>3188</v>
      </c>
      <c r="C3784" t="s">
        <v>25</v>
      </c>
      <c r="D3784" t="s">
        <v>15</v>
      </c>
      <c r="E3784" t="s">
        <v>16</v>
      </c>
      <c r="F3784" s="2">
        <v>44950</v>
      </c>
      <c r="G3784" s="2">
        <v>45680</v>
      </c>
      <c r="H3784" s="11" t="str">
        <f ca="1" t="shared" si="236"/>
        <v>Expired</v>
      </c>
      <c r="I3784">
        <f t="shared" si="237"/>
        <v>2025</v>
      </c>
      <c r="J3784" t="str">
        <f t="shared" si="238"/>
        <v>January</v>
      </c>
      <c r="K3784" s="11">
        <f ca="1" t="shared" si="239"/>
        <v>-613</v>
      </c>
    </row>
    <row r="3785" spans="1:11">
      <c r="A3785">
        <v>13784</v>
      </c>
      <c r="B3785" t="s">
        <v>3189</v>
      </c>
      <c r="C3785" t="s">
        <v>14</v>
      </c>
      <c r="D3785" t="s">
        <v>15</v>
      </c>
      <c r="E3785" t="s">
        <v>11</v>
      </c>
      <c r="F3785" s="2">
        <v>45034</v>
      </c>
      <c r="G3785" s="2">
        <v>45399</v>
      </c>
      <c r="H3785" s="11" t="str">
        <f ca="1" t="shared" si="236"/>
        <v>Expired</v>
      </c>
      <c r="I3785">
        <f t="shared" si="237"/>
        <v>2024</v>
      </c>
      <c r="J3785" t="str">
        <f t="shared" si="238"/>
        <v>April</v>
      </c>
      <c r="K3785" s="11">
        <f ca="1" t="shared" si="239"/>
        <v>-894</v>
      </c>
    </row>
    <row r="3786" spans="1:11">
      <c r="A3786">
        <v>13785</v>
      </c>
      <c r="B3786" t="s">
        <v>2767</v>
      </c>
      <c r="C3786" t="s">
        <v>9</v>
      </c>
      <c r="D3786" t="s">
        <v>10</v>
      </c>
      <c r="E3786" t="s">
        <v>30</v>
      </c>
      <c r="F3786" s="2">
        <v>45078</v>
      </c>
      <c r="G3786" s="2">
        <v>45808</v>
      </c>
      <c r="H3786" s="11" t="str">
        <f ca="1" t="shared" si="236"/>
        <v>Expired</v>
      </c>
      <c r="I3786">
        <f t="shared" si="237"/>
        <v>2025</v>
      </c>
      <c r="J3786" t="str">
        <f t="shared" si="238"/>
        <v>May</v>
      </c>
      <c r="K3786" s="11">
        <f ca="1" t="shared" si="239"/>
        <v>-485</v>
      </c>
    </row>
    <row r="3787" spans="1:11">
      <c r="A3787">
        <v>13786</v>
      </c>
      <c r="B3787" t="s">
        <v>2442</v>
      </c>
      <c r="C3787" t="s">
        <v>55</v>
      </c>
      <c r="D3787" t="s">
        <v>15</v>
      </c>
      <c r="E3787" t="s">
        <v>11</v>
      </c>
      <c r="F3787" s="2">
        <v>45153</v>
      </c>
      <c r="G3787" s="2">
        <v>45518</v>
      </c>
      <c r="H3787" s="11" t="str">
        <f ca="1" t="shared" si="236"/>
        <v>Expired</v>
      </c>
      <c r="I3787">
        <f t="shared" si="237"/>
        <v>2024</v>
      </c>
      <c r="J3787" t="str">
        <f t="shared" si="238"/>
        <v>August</v>
      </c>
      <c r="K3787" s="11">
        <f ca="1" t="shared" si="239"/>
        <v>-775</v>
      </c>
    </row>
    <row r="3788" spans="1:11">
      <c r="A3788">
        <v>13787</v>
      </c>
      <c r="B3788" t="s">
        <v>1052</v>
      </c>
      <c r="C3788" t="s">
        <v>14</v>
      </c>
      <c r="D3788" t="s">
        <v>15</v>
      </c>
      <c r="E3788" t="s">
        <v>35</v>
      </c>
      <c r="F3788" s="2">
        <v>44948</v>
      </c>
      <c r="G3788" s="2">
        <v>45678</v>
      </c>
      <c r="H3788" s="11" t="str">
        <f ca="1" t="shared" si="236"/>
        <v>Expired</v>
      </c>
      <c r="I3788">
        <f t="shared" si="237"/>
        <v>2025</v>
      </c>
      <c r="J3788" t="str">
        <f t="shared" si="238"/>
        <v>January</v>
      </c>
      <c r="K3788" s="11">
        <f ca="1" t="shared" si="239"/>
        <v>-615</v>
      </c>
    </row>
    <row r="3789" spans="1:11">
      <c r="A3789">
        <v>13788</v>
      </c>
      <c r="B3789" t="s">
        <v>3190</v>
      </c>
      <c r="C3789" t="s">
        <v>14</v>
      </c>
      <c r="D3789" t="s">
        <v>10</v>
      </c>
      <c r="E3789" t="s">
        <v>11</v>
      </c>
      <c r="F3789" s="2">
        <v>45056</v>
      </c>
      <c r="G3789" s="2">
        <v>45786</v>
      </c>
      <c r="H3789" s="11" t="str">
        <f ca="1" t="shared" si="236"/>
        <v>Expired</v>
      </c>
      <c r="I3789">
        <f t="shared" si="237"/>
        <v>2025</v>
      </c>
      <c r="J3789" t="str">
        <f t="shared" si="238"/>
        <v>May</v>
      </c>
      <c r="K3789" s="11">
        <f ca="1" t="shared" si="239"/>
        <v>-507</v>
      </c>
    </row>
    <row r="3790" spans="1:11">
      <c r="A3790">
        <v>13789</v>
      </c>
      <c r="B3790" t="s">
        <v>383</v>
      </c>
      <c r="C3790" t="s">
        <v>14</v>
      </c>
      <c r="D3790" t="s">
        <v>26</v>
      </c>
      <c r="E3790" t="s">
        <v>16</v>
      </c>
      <c r="F3790" s="2">
        <v>45516</v>
      </c>
      <c r="G3790" s="2">
        <v>45696</v>
      </c>
      <c r="H3790" s="11" t="str">
        <f ca="1" t="shared" si="236"/>
        <v>Expired</v>
      </c>
      <c r="I3790">
        <f t="shared" si="237"/>
        <v>2025</v>
      </c>
      <c r="J3790" t="str">
        <f t="shared" si="238"/>
        <v>February</v>
      </c>
      <c r="K3790" s="11">
        <f ca="1" t="shared" si="239"/>
        <v>-597</v>
      </c>
    </row>
    <row r="3791" spans="1:11">
      <c r="A3791">
        <v>13790</v>
      </c>
      <c r="B3791" t="s">
        <v>1541</v>
      </c>
      <c r="C3791" t="s">
        <v>9</v>
      </c>
      <c r="D3791" t="s">
        <v>26</v>
      </c>
      <c r="E3791" t="s">
        <v>11</v>
      </c>
      <c r="F3791" s="2">
        <v>45472</v>
      </c>
      <c r="G3791" s="2">
        <v>45652</v>
      </c>
      <c r="H3791" s="11" t="str">
        <f ca="1" t="shared" si="236"/>
        <v>Expired</v>
      </c>
      <c r="I3791">
        <f t="shared" si="237"/>
        <v>2024</v>
      </c>
      <c r="J3791" t="str">
        <f t="shared" si="238"/>
        <v>December</v>
      </c>
      <c r="K3791" s="11">
        <f ca="1" t="shared" si="239"/>
        <v>-641</v>
      </c>
    </row>
    <row r="3792" spans="1:11">
      <c r="A3792">
        <v>13791</v>
      </c>
      <c r="B3792" t="s">
        <v>3191</v>
      </c>
      <c r="C3792" t="s">
        <v>55</v>
      </c>
      <c r="D3792" t="s">
        <v>10</v>
      </c>
      <c r="E3792" t="s">
        <v>11</v>
      </c>
      <c r="F3792" s="2">
        <v>45588</v>
      </c>
      <c r="G3792" s="2">
        <v>45953</v>
      </c>
      <c r="H3792" s="11" t="str">
        <f ca="1" t="shared" si="236"/>
        <v>Expired</v>
      </c>
      <c r="I3792">
        <f t="shared" si="237"/>
        <v>2025</v>
      </c>
      <c r="J3792" t="str">
        <f t="shared" si="238"/>
        <v>October</v>
      </c>
      <c r="K3792" s="11">
        <f ca="1" t="shared" si="239"/>
        <v>-340</v>
      </c>
    </row>
    <row r="3793" spans="1:11">
      <c r="A3793">
        <v>13792</v>
      </c>
      <c r="B3793" t="s">
        <v>3192</v>
      </c>
      <c r="C3793" t="s">
        <v>21</v>
      </c>
      <c r="D3793" t="s">
        <v>38</v>
      </c>
      <c r="E3793" t="s">
        <v>16</v>
      </c>
      <c r="F3793" s="2">
        <v>45514</v>
      </c>
      <c r="G3793" s="2">
        <v>45694</v>
      </c>
      <c r="H3793" s="11" t="str">
        <f ca="1" t="shared" si="236"/>
        <v>Expired</v>
      </c>
      <c r="I3793">
        <f t="shared" si="237"/>
        <v>2025</v>
      </c>
      <c r="J3793" t="str">
        <f t="shared" si="238"/>
        <v>February</v>
      </c>
      <c r="K3793" s="11">
        <f ca="1" t="shared" si="239"/>
        <v>-599</v>
      </c>
    </row>
    <row r="3794" spans="1:11">
      <c r="A3794">
        <v>13793</v>
      </c>
      <c r="B3794" t="s">
        <v>3193</v>
      </c>
      <c r="C3794" t="s">
        <v>25</v>
      </c>
      <c r="D3794" t="s">
        <v>15</v>
      </c>
      <c r="E3794" t="s">
        <v>16</v>
      </c>
      <c r="F3794" s="2">
        <v>45441</v>
      </c>
      <c r="G3794" s="2">
        <v>46171</v>
      </c>
      <c r="H3794" s="11" t="str">
        <f ca="1" t="shared" si="236"/>
        <v>Expired</v>
      </c>
      <c r="I3794" s="11">
        <f t="shared" si="237"/>
        <v>2026</v>
      </c>
      <c r="J3794" s="11" t="str">
        <f t="shared" si="238"/>
        <v>May</v>
      </c>
      <c r="K3794" s="11">
        <f ca="1" t="shared" si="239"/>
        <v>-122</v>
      </c>
    </row>
    <row r="3795" spans="1:11">
      <c r="A3795">
        <v>13794</v>
      </c>
      <c r="B3795" t="s">
        <v>3194</v>
      </c>
      <c r="C3795" t="s">
        <v>25</v>
      </c>
      <c r="D3795" t="s">
        <v>10</v>
      </c>
      <c r="E3795" t="s">
        <v>16</v>
      </c>
      <c r="F3795" s="2">
        <v>45065</v>
      </c>
      <c r="G3795" s="2">
        <v>45430</v>
      </c>
      <c r="H3795" s="11" t="str">
        <f ca="1" t="shared" si="236"/>
        <v>Expired</v>
      </c>
      <c r="I3795">
        <f t="shared" si="237"/>
        <v>2024</v>
      </c>
      <c r="J3795" t="str">
        <f t="shared" si="238"/>
        <v>May</v>
      </c>
      <c r="K3795" s="11">
        <f ca="1" t="shared" si="239"/>
        <v>-863</v>
      </c>
    </row>
    <row r="3796" spans="1:11">
      <c r="A3796">
        <v>13795</v>
      </c>
      <c r="B3796" t="s">
        <v>500</v>
      </c>
      <c r="C3796" t="s">
        <v>21</v>
      </c>
      <c r="D3796" t="s">
        <v>38</v>
      </c>
      <c r="E3796" t="s">
        <v>16</v>
      </c>
      <c r="F3796" s="2">
        <v>45278</v>
      </c>
      <c r="G3796" s="2">
        <v>46008</v>
      </c>
      <c r="H3796" s="11" t="str">
        <f ca="1" t="shared" si="236"/>
        <v>Expired</v>
      </c>
      <c r="I3796">
        <f t="shared" si="237"/>
        <v>2025</v>
      </c>
      <c r="J3796" t="str">
        <f t="shared" si="238"/>
        <v>December</v>
      </c>
      <c r="K3796" s="11">
        <f ca="1" t="shared" si="239"/>
        <v>-285</v>
      </c>
    </row>
    <row r="3797" spans="1:11">
      <c r="A3797">
        <v>13796</v>
      </c>
      <c r="B3797" t="s">
        <v>3195</v>
      </c>
      <c r="C3797" t="s">
        <v>55</v>
      </c>
      <c r="D3797" t="s">
        <v>18</v>
      </c>
      <c r="E3797" t="s">
        <v>22</v>
      </c>
      <c r="F3797" s="2">
        <v>45338</v>
      </c>
      <c r="G3797" s="2">
        <v>45518</v>
      </c>
      <c r="H3797" s="11" t="str">
        <f ca="1" t="shared" si="236"/>
        <v>Expired</v>
      </c>
      <c r="I3797">
        <f t="shared" si="237"/>
        <v>2024</v>
      </c>
      <c r="J3797" t="str">
        <f t="shared" si="238"/>
        <v>August</v>
      </c>
      <c r="K3797" s="11">
        <f ca="1" t="shared" si="239"/>
        <v>-775</v>
      </c>
    </row>
    <row r="3798" spans="1:11">
      <c r="A3798">
        <v>13797</v>
      </c>
      <c r="B3798" t="s">
        <v>3196</v>
      </c>
      <c r="C3798" t="s">
        <v>9</v>
      </c>
      <c r="D3798" t="s">
        <v>18</v>
      </c>
      <c r="E3798" t="s">
        <v>30</v>
      </c>
      <c r="F3798" s="2">
        <v>45448</v>
      </c>
      <c r="G3798" s="2">
        <v>46178</v>
      </c>
      <c r="H3798" s="11" t="str">
        <f ca="1" t="shared" si="236"/>
        <v>Expired</v>
      </c>
      <c r="I3798" s="11">
        <f t="shared" si="237"/>
        <v>2026</v>
      </c>
      <c r="J3798" s="11" t="str">
        <f t="shared" si="238"/>
        <v>June</v>
      </c>
      <c r="K3798" s="11">
        <f ca="1" t="shared" si="239"/>
        <v>-115</v>
      </c>
    </row>
    <row r="3799" spans="1:11">
      <c r="A3799">
        <v>13798</v>
      </c>
      <c r="B3799" t="s">
        <v>3197</v>
      </c>
      <c r="C3799" t="s">
        <v>28</v>
      </c>
      <c r="D3799" t="s">
        <v>18</v>
      </c>
      <c r="E3799" t="s">
        <v>11</v>
      </c>
      <c r="F3799" s="2">
        <v>45288</v>
      </c>
      <c r="G3799" s="2">
        <v>45468</v>
      </c>
      <c r="H3799" s="11" t="str">
        <f ca="1" t="shared" si="236"/>
        <v>Expired</v>
      </c>
      <c r="I3799">
        <f t="shared" si="237"/>
        <v>2024</v>
      </c>
      <c r="J3799" t="str">
        <f t="shared" si="238"/>
        <v>June</v>
      </c>
      <c r="K3799" s="11">
        <f ca="1" t="shared" si="239"/>
        <v>-825</v>
      </c>
    </row>
    <row r="3800" spans="1:11">
      <c r="A3800">
        <v>13799</v>
      </c>
      <c r="B3800" t="s">
        <v>3198</v>
      </c>
      <c r="C3800" t="s">
        <v>9</v>
      </c>
      <c r="D3800" t="s">
        <v>26</v>
      </c>
      <c r="E3800" t="s">
        <v>30</v>
      </c>
      <c r="F3800" s="2">
        <v>45484</v>
      </c>
      <c r="G3800" s="2">
        <v>45849</v>
      </c>
      <c r="H3800" s="11" t="str">
        <f ca="1" t="shared" si="236"/>
        <v>Expired</v>
      </c>
      <c r="I3800">
        <f t="shared" si="237"/>
        <v>2025</v>
      </c>
      <c r="J3800" t="str">
        <f t="shared" si="238"/>
        <v>July</v>
      </c>
      <c r="K3800" s="11">
        <f ca="1" t="shared" si="239"/>
        <v>-444</v>
      </c>
    </row>
    <row r="3801" spans="1:11">
      <c r="A3801">
        <v>13800</v>
      </c>
      <c r="B3801" t="s">
        <v>2230</v>
      </c>
      <c r="C3801" t="s">
        <v>9</v>
      </c>
      <c r="D3801" t="s">
        <v>10</v>
      </c>
      <c r="E3801" t="s">
        <v>30</v>
      </c>
      <c r="F3801" s="2">
        <v>45388</v>
      </c>
      <c r="G3801" s="2">
        <v>46118</v>
      </c>
      <c r="H3801" s="11" t="str">
        <f ca="1" t="shared" si="236"/>
        <v>Expired</v>
      </c>
      <c r="I3801" s="11">
        <f t="shared" si="237"/>
        <v>2026</v>
      </c>
      <c r="J3801" s="11" t="str">
        <f t="shared" si="238"/>
        <v>April</v>
      </c>
      <c r="K3801" s="11">
        <f ca="1" t="shared" si="239"/>
        <v>-175</v>
      </c>
    </row>
    <row r="3802" spans="1:11">
      <c r="A3802">
        <v>13801</v>
      </c>
      <c r="B3802" t="s">
        <v>3199</v>
      </c>
      <c r="C3802" t="s">
        <v>14</v>
      </c>
      <c r="D3802" t="s">
        <v>10</v>
      </c>
      <c r="E3802" t="s">
        <v>22</v>
      </c>
      <c r="F3802" s="2">
        <v>45311</v>
      </c>
      <c r="G3802" s="2">
        <v>45491</v>
      </c>
      <c r="H3802" s="11" t="str">
        <f ca="1" t="shared" si="236"/>
        <v>Expired</v>
      </c>
      <c r="I3802">
        <f t="shared" si="237"/>
        <v>2024</v>
      </c>
      <c r="J3802" t="str">
        <f t="shared" si="238"/>
        <v>July</v>
      </c>
      <c r="K3802" s="11">
        <f ca="1" t="shared" si="239"/>
        <v>-802</v>
      </c>
    </row>
    <row r="3803" spans="1:11">
      <c r="A3803">
        <v>13802</v>
      </c>
      <c r="B3803" t="s">
        <v>3200</v>
      </c>
      <c r="C3803" t="s">
        <v>28</v>
      </c>
      <c r="D3803" t="s">
        <v>18</v>
      </c>
      <c r="E3803" t="s">
        <v>30</v>
      </c>
      <c r="F3803" s="2">
        <v>45282</v>
      </c>
      <c r="G3803" s="2">
        <v>45462</v>
      </c>
      <c r="H3803" s="11" t="str">
        <f ca="1" t="shared" si="236"/>
        <v>Expired</v>
      </c>
      <c r="I3803">
        <f t="shared" si="237"/>
        <v>2024</v>
      </c>
      <c r="J3803" t="str">
        <f t="shared" si="238"/>
        <v>June</v>
      </c>
      <c r="K3803" s="11">
        <f ca="1" t="shared" si="239"/>
        <v>-831</v>
      </c>
    </row>
    <row r="3804" spans="1:11">
      <c r="A3804">
        <v>13803</v>
      </c>
      <c r="B3804" t="s">
        <v>3201</v>
      </c>
      <c r="C3804" t="s">
        <v>25</v>
      </c>
      <c r="D3804" t="s">
        <v>18</v>
      </c>
      <c r="E3804" t="s">
        <v>22</v>
      </c>
      <c r="F3804" s="2">
        <v>45622</v>
      </c>
      <c r="G3804" s="2">
        <v>46352</v>
      </c>
      <c r="H3804" s="11" t="str">
        <f ca="1" t="shared" si="236"/>
        <v>Active</v>
      </c>
      <c r="I3804" s="11">
        <f t="shared" si="237"/>
        <v>2026</v>
      </c>
      <c r="J3804" s="11" t="str">
        <f t="shared" si="238"/>
        <v>November</v>
      </c>
      <c r="K3804" s="11">
        <f ca="1" t="shared" si="239"/>
        <v>59</v>
      </c>
    </row>
    <row r="3805" spans="1:11">
      <c r="A3805">
        <v>13804</v>
      </c>
      <c r="B3805" t="s">
        <v>1424</v>
      </c>
      <c r="C3805" t="s">
        <v>28</v>
      </c>
      <c r="D3805" t="s">
        <v>18</v>
      </c>
      <c r="E3805" t="s">
        <v>22</v>
      </c>
      <c r="F3805" s="2">
        <v>45424</v>
      </c>
      <c r="G3805" s="2">
        <v>45604</v>
      </c>
      <c r="H3805" s="11" t="str">
        <f ca="1" t="shared" si="236"/>
        <v>Expired</v>
      </c>
      <c r="I3805">
        <f t="shared" si="237"/>
        <v>2024</v>
      </c>
      <c r="J3805" t="str">
        <f t="shared" si="238"/>
        <v>November</v>
      </c>
      <c r="K3805" s="11">
        <f ca="1" t="shared" si="239"/>
        <v>-689</v>
      </c>
    </row>
    <row r="3806" spans="1:11">
      <c r="A3806">
        <v>13805</v>
      </c>
      <c r="B3806" t="s">
        <v>3202</v>
      </c>
      <c r="C3806" t="s">
        <v>21</v>
      </c>
      <c r="D3806" t="s">
        <v>15</v>
      </c>
      <c r="E3806" t="s">
        <v>35</v>
      </c>
      <c r="F3806" s="2">
        <v>45358</v>
      </c>
      <c r="G3806" s="2">
        <v>46088</v>
      </c>
      <c r="H3806" s="11" t="str">
        <f ca="1" t="shared" si="236"/>
        <v>Expired</v>
      </c>
      <c r="I3806" s="11">
        <f t="shared" si="237"/>
        <v>2026</v>
      </c>
      <c r="J3806" s="11" t="str">
        <f t="shared" si="238"/>
        <v>March</v>
      </c>
      <c r="K3806" s="11">
        <f ca="1" t="shared" si="239"/>
        <v>-205</v>
      </c>
    </row>
    <row r="3807" spans="1:11">
      <c r="A3807">
        <v>13806</v>
      </c>
      <c r="B3807" t="s">
        <v>461</v>
      </c>
      <c r="C3807" t="s">
        <v>9</v>
      </c>
      <c r="D3807" t="s">
        <v>10</v>
      </c>
      <c r="E3807" t="s">
        <v>11</v>
      </c>
      <c r="F3807" s="2">
        <v>45229</v>
      </c>
      <c r="G3807" s="2">
        <v>45409</v>
      </c>
      <c r="H3807" s="11" t="str">
        <f ca="1" t="shared" si="236"/>
        <v>Expired</v>
      </c>
      <c r="I3807">
        <f t="shared" si="237"/>
        <v>2024</v>
      </c>
      <c r="J3807" t="str">
        <f t="shared" si="238"/>
        <v>April</v>
      </c>
      <c r="K3807" s="11">
        <f ca="1" t="shared" si="239"/>
        <v>-884</v>
      </c>
    </row>
    <row r="3808" spans="1:11">
      <c r="A3808">
        <v>13807</v>
      </c>
      <c r="B3808" t="s">
        <v>887</v>
      </c>
      <c r="C3808" t="s">
        <v>55</v>
      </c>
      <c r="D3808" t="s">
        <v>10</v>
      </c>
      <c r="E3808" t="s">
        <v>30</v>
      </c>
      <c r="F3808" s="2">
        <v>44997</v>
      </c>
      <c r="G3808" s="2">
        <v>45727</v>
      </c>
      <c r="H3808" s="11" t="str">
        <f ca="1" t="shared" si="236"/>
        <v>Expired</v>
      </c>
      <c r="I3808">
        <f t="shared" si="237"/>
        <v>2025</v>
      </c>
      <c r="J3808" t="str">
        <f t="shared" si="238"/>
        <v>March</v>
      </c>
      <c r="K3808" s="11">
        <f ca="1" t="shared" si="239"/>
        <v>-566</v>
      </c>
    </row>
    <row r="3809" spans="1:11">
      <c r="A3809">
        <v>13808</v>
      </c>
      <c r="B3809" t="s">
        <v>3203</v>
      </c>
      <c r="C3809" t="s">
        <v>9</v>
      </c>
      <c r="D3809" t="s">
        <v>26</v>
      </c>
      <c r="E3809" t="s">
        <v>16</v>
      </c>
      <c r="F3809" s="2">
        <v>45565</v>
      </c>
      <c r="G3809" s="2">
        <v>46295</v>
      </c>
      <c r="H3809" s="11" t="str">
        <f ca="1" t="shared" si="236"/>
        <v>Expiring_Soon</v>
      </c>
      <c r="I3809" s="11">
        <f t="shared" si="237"/>
        <v>2026</v>
      </c>
      <c r="J3809" s="11" t="str">
        <f t="shared" si="238"/>
        <v>September</v>
      </c>
      <c r="K3809" s="11">
        <f ca="1" t="shared" si="239"/>
        <v>2</v>
      </c>
    </row>
    <row r="3810" spans="1:11">
      <c r="A3810">
        <v>13809</v>
      </c>
      <c r="B3810" t="s">
        <v>3204</v>
      </c>
      <c r="C3810" t="s">
        <v>14</v>
      </c>
      <c r="D3810" t="s">
        <v>18</v>
      </c>
      <c r="E3810" t="s">
        <v>30</v>
      </c>
      <c r="F3810" s="2">
        <v>45475</v>
      </c>
      <c r="G3810" s="2">
        <v>46205</v>
      </c>
      <c r="H3810" s="11" t="str">
        <f ca="1" t="shared" si="236"/>
        <v>Expired</v>
      </c>
      <c r="I3810" s="11">
        <f t="shared" si="237"/>
        <v>2026</v>
      </c>
      <c r="J3810" s="11" t="str">
        <f t="shared" si="238"/>
        <v>July</v>
      </c>
      <c r="K3810" s="11">
        <f ca="1" t="shared" si="239"/>
        <v>-88</v>
      </c>
    </row>
    <row r="3811" spans="1:11">
      <c r="A3811">
        <v>13810</v>
      </c>
      <c r="B3811" t="s">
        <v>3205</v>
      </c>
      <c r="C3811" t="s">
        <v>55</v>
      </c>
      <c r="D3811" t="s">
        <v>10</v>
      </c>
      <c r="E3811" t="s">
        <v>16</v>
      </c>
      <c r="F3811" s="2">
        <v>45309</v>
      </c>
      <c r="G3811" s="2">
        <v>45489</v>
      </c>
      <c r="H3811" s="11" t="str">
        <f ca="1" t="shared" si="236"/>
        <v>Expired</v>
      </c>
      <c r="I3811">
        <f t="shared" si="237"/>
        <v>2024</v>
      </c>
      <c r="J3811" t="str">
        <f t="shared" si="238"/>
        <v>July</v>
      </c>
      <c r="K3811" s="11">
        <f ca="1" t="shared" si="239"/>
        <v>-804</v>
      </c>
    </row>
    <row r="3812" spans="1:11">
      <c r="A3812">
        <v>13811</v>
      </c>
      <c r="B3812" t="s">
        <v>3206</v>
      </c>
      <c r="C3812" t="s">
        <v>14</v>
      </c>
      <c r="D3812" t="s">
        <v>15</v>
      </c>
      <c r="E3812" t="s">
        <v>35</v>
      </c>
      <c r="F3812" s="2">
        <v>44928</v>
      </c>
      <c r="G3812" s="2">
        <v>45108</v>
      </c>
      <c r="H3812" s="11" t="str">
        <f ca="1" t="shared" si="236"/>
        <v>Expired</v>
      </c>
      <c r="I3812">
        <f t="shared" si="237"/>
        <v>2023</v>
      </c>
      <c r="J3812" t="str">
        <f t="shared" si="238"/>
        <v>July</v>
      </c>
      <c r="K3812" s="11">
        <f ca="1" t="shared" si="239"/>
        <v>-1185</v>
      </c>
    </row>
    <row r="3813" spans="1:11">
      <c r="A3813">
        <v>13812</v>
      </c>
      <c r="B3813" t="s">
        <v>3207</v>
      </c>
      <c r="C3813" t="s">
        <v>9</v>
      </c>
      <c r="D3813" t="s">
        <v>10</v>
      </c>
      <c r="E3813" t="s">
        <v>11</v>
      </c>
      <c r="F3813" s="2">
        <v>45425</v>
      </c>
      <c r="G3813" s="2">
        <v>45790</v>
      </c>
      <c r="H3813" s="11" t="str">
        <f ca="1" t="shared" si="236"/>
        <v>Expired</v>
      </c>
      <c r="I3813">
        <f t="shared" si="237"/>
        <v>2025</v>
      </c>
      <c r="J3813" t="str">
        <f t="shared" si="238"/>
        <v>May</v>
      </c>
      <c r="K3813" s="11">
        <f ca="1" t="shared" si="239"/>
        <v>-503</v>
      </c>
    </row>
    <row r="3814" spans="1:11">
      <c r="A3814">
        <v>13813</v>
      </c>
      <c r="B3814" t="s">
        <v>1067</v>
      </c>
      <c r="C3814" t="s">
        <v>21</v>
      </c>
      <c r="D3814" t="s">
        <v>15</v>
      </c>
      <c r="E3814" t="s">
        <v>16</v>
      </c>
      <c r="F3814" s="2">
        <v>45196</v>
      </c>
      <c r="G3814" s="2">
        <v>45926</v>
      </c>
      <c r="H3814" s="11" t="str">
        <f ca="1" t="shared" si="236"/>
        <v>Expired</v>
      </c>
      <c r="I3814">
        <f t="shared" si="237"/>
        <v>2025</v>
      </c>
      <c r="J3814" t="str">
        <f t="shared" si="238"/>
        <v>September</v>
      </c>
      <c r="K3814" s="11">
        <f ca="1" t="shared" si="239"/>
        <v>-367</v>
      </c>
    </row>
    <row r="3815" spans="1:11">
      <c r="A3815">
        <v>13814</v>
      </c>
      <c r="B3815" t="s">
        <v>132</v>
      </c>
      <c r="C3815" t="s">
        <v>55</v>
      </c>
      <c r="D3815" t="s">
        <v>26</v>
      </c>
      <c r="E3815" t="s">
        <v>35</v>
      </c>
      <c r="F3815" s="2">
        <v>45519</v>
      </c>
      <c r="G3815" s="2">
        <v>45699</v>
      </c>
      <c r="H3815" s="11" t="str">
        <f ca="1" t="shared" si="236"/>
        <v>Expired</v>
      </c>
      <c r="I3815">
        <f t="shared" si="237"/>
        <v>2025</v>
      </c>
      <c r="J3815" t="str">
        <f t="shared" si="238"/>
        <v>February</v>
      </c>
      <c r="K3815" s="11">
        <f ca="1" t="shared" si="239"/>
        <v>-594</v>
      </c>
    </row>
    <row r="3816" spans="1:11">
      <c r="A3816">
        <v>13815</v>
      </c>
      <c r="B3816" t="s">
        <v>3208</v>
      </c>
      <c r="C3816" t="s">
        <v>21</v>
      </c>
      <c r="D3816" t="s">
        <v>26</v>
      </c>
      <c r="E3816" t="s">
        <v>35</v>
      </c>
      <c r="F3816" s="2">
        <v>45348</v>
      </c>
      <c r="G3816" s="2">
        <v>46078</v>
      </c>
      <c r="H3816" s="11" t="str">
        <f ca="1" t="shared" si="236"/>
        <v>Expired</v>
      </c>
      <c r="I3816" s="11">
        <f t="shared" si="237"/>
        <v>2026</v>
      </c>
      <c r="J3816" s="11" t="str">
        <f t="shared" si="238"/>
        <v>February</v>
      </c>
      <c r="K3816" s="11">
        <f ca="1" t="shared" si="239"/>
        <v>-215</v>
      </c>
    </row>
    <row r="3817" spans="1:11">
      <c r="A3817">
        <v>13816</v>
      </c>
      <c r="B3817" t="s">
        <v>3209</v>
      </c>
      <c r="C3817" t="s">
        <v>55</v>
      </c>
      <c r="D3817" t="s">
        <v>38</v>
      </c>
      <c r="E3817" t="s">
        <v>22</v>
      </c>
      <c r="F3817" s="2">
        <v>45193</v>
      </c>
      <c r="G3817" s="2">
        <v>45923</v>
      </c>
      <c r="H3817" s="11" t="str">
        <f ca="1" t="shared" si="236"/>
        <v>Expired</v>
      </c>
      <c r="I3817">
        <f t="shared" si="237"/>
        <v>2025</v>
      </c>
      <c r="J3817" t="str">
        <f t="shared" si="238"/>
        <v>September</v>
      </c>
      <c r="K3817" s="11">
        <f ca="1" t="shared" si="239"/>
        <v>-370</v>
      </c>
    </row>
    <row r="3818" spans="1:11">
      <c r="A3818">
        <v>13817</v>
      </c>
      <c r="B3818" t="s">
        <v>1045</v>
      </c>
      <c r="C3818" t="s">
        <v>14</v>
      </c>
      <c r="D3818" t="s">
        <v>26</v>
      </c>
      <c r="E3818" t="s">
        <v>35</v>
      </c>
      <c r="F3818" s="2">
        <v>45104</v>
      </c>
      <c r="G3818" s="2">
        <v>45284</v>
      </c>
      <c r="H3818" s="11" t="str">
        <f ca="1" t="shared" si="236"/>
        <v>Expired</v>
      </c>
      <c r="I3818">
        <f t="shared" si="237"/>
        <v>2023</v>
      </c>
      <c r="J3818" t="str">
        <f t="shared" si="238"/>
        <v>December</v>
      </c>
      <c r="K3818" s="11">
        <f ca="1" t="shared" si="239"/>
        <v>-1009</v>
      </c>
    </row>
    <row r="3819" spans="1:11">
      <c r="A3819">
        <v>13818</v>
      </c>
      <c r="B3819" t="s">
        <v>3210</v>
      </c>
      <c r="C3819" t="s">
        <v>25</v>
      </c>
      <c r="D3819" t="s">
        <v>15</v>
      </c>
      <c r="E3819" t="s">
        <v>35</v>
      </c>
      <c r="F3819" s="2">
        <v>45392</v>
      </c>
      <c r="G3819" s="2">
        <v>45757</v>
      </c>
      <c r="H3819" s="11" t="str">
        <f ca="1" t="shared" si="236"/>
        <v>Expired</v>
      </c>
      <c r="I3819">
        <f t="shared" si="237"/>
        <v>2025</v>
      </c>
      <c r="J3819" t="str">
        <f t="shared" si="238"/>
        <v>April</v>
      </c>
      <c r="K3819" s="11">
        <f ca="1" t="shared" si="239"/>
        <v>-536</v>
      </c>
    </row>
    <row r="3820" spans="1:11">
      <c r="A3820">
        <v>13819</v>
      </c>
      <c r="B3820" t="s">
        <v>3211</v>
      </c>
      <c r="C3820" t="s">
        <v>25</v>
      </c>
      <c r="D3820" t="s">
        <v>26</v>
      </c>
      <c r="E3820" t="s">
        <v>11</v>
      </c>
      <c r="F3820" s="2">
        <v>45263</v>
      </c>
      <c r="G3820" s="2">
        <v>45993</v>
      </c>
      <c r="H3820" s="11" t="str">
        <f ca="1" t="shared" si="236"/>
        <v>Expired</v>
      </c>
      <c r="I3820">
        <f t="shared" si="237"/>
        <v>2025</v>
      </c>
      <c r="J3820" t="str">
        <f t="shared" si="238"/>
        <v>December</v>
      </c>
      <c r="K3820" s="11">
        <f ca="1" t="shared" si="239"/>
        <v>-300</v>
      </c>
    </row>
    <row r="3821" spans="1:11">
      <c r="A3821">
        <v>13820</v>
      </c>
      <c r="B3821" t="s">
        <v>1803</v>
      </c>
      <c r="C3821" t="s">
        <v>21</v>
      </c>
      <c r="D3821" t="s">
        <v>38</v>
      </c>
      <c r="E3821" t="s">
        <v>16</v>
      </c>
      <c r="F3821" s="2">
        <v>45391</v>
      </c>
      <c r="G3821" s="2">
        <v>45756</v>
      </c>
      <c r="H3821" s="11" t="str">
        <f ca="1" t="shared" si="236"/>
        <v>Expired</v>
      </c>
      <c r="I3821">
        <f t="shared" si="237"/>
        <v>2025</v>
      </c>
      <c r="J3821" t="str">
        <f t="shared" si="238"/>
        <v>April</v>
      </c>
      <c r="K3821" s="11">
        <f ca="1" t="shared" si="239"/>
        <v>-537</v>
      </c>
    </row>
    <row r="3822" spans="1:11">
      <c r="A3822">
        <v>13821</v>
      </c>
      <c r="B3822" t="s">
        <v>3212</v>
      </c>
      <c r="C3822" t="s">
        <v>9</v>
      </c>
      <c r="D3822" t="s">
        <v>38</v>
      </c>
      <c r="E3822" t="s">
        <v>35</v>
      </c>
      <c r="F3822" s="2">
        <v>45500</v>
      </c>
      <c r="G3822" s="2">
        <v>45680</v>
      </c>
      <c r="H3822" s="11" t="str">
        <f ca="1" t="shared" si="236"/>
        <v>Expired</v>
      </c>
      <c r="I3822">
        <f t="shared" si="237"/>
        <v>2025</v>
      </c>
      <c r="J3822" t="str">
        <f t="shared" si="238"/>
        <v>January</v>
      </c>
      <c r="K3822" s="11">
        <f ca="1" t="shared" si="239"/>
        <v>-613</v>
      </c>
    </row>
    <row r="3823" spans="1:11">
      <c r="A3823">
        <v>13822</v>
      </c>
      <c r="B3823" t="s">
        <v>817</v>
      </c>
      <c r="C3823" t="s">
        <v>55</v>
      </c>
      <c r="D3823" t="s">
        <v>10</v>
      </c>
      <c r="E3823" t="s">
        <v>16</v>
      </c>
      <c r="F3823" s="2">
        <v>45134</v>
      </c>
      <c r="G3823" s="2">
        <v>45499</v>
      </c>
      <c r="H3823" s="11" t="str">
        <f ca="1" t="shared" si="236"/>
        <v>Expired</v>
      </c>
      <c r="I3823">
        <f t="shared" si="237"/>
        <v>2024</v>
      </c>
      <c r="J3823" t="str">
        <f t="shared" si="238"/>
        <v>July</v>
      </c>
      <c r="K3823" s="11">
        <f ca="1" t="shared" si="239"/>
        <v>-794</v>
      </c>
    </row>
    <row r="3824" spans="1:11">
      <c r="A3824">
        <v>13823</v>
      </c>
      <c r="B3824" t="s">
        <v>3213</v>
      </c>
      <c r="C3824" t="s">
        <v>28</v>
      </c>
      <c r="D3824" t="s">
        <v>15</v>
      </c>
      <c r="E3824" t="s">
        <v>35</v>
      </c>
      <c r="F3824" s="2">
        <v>44993</v>
      </c>
      <c r="G3824" s="2">
        <v>45723</v>
      </c>
      <c r="H3824" s="11" t="str">
        <f ca="1" t="shared" si="236"/>
        <v>Expired</v>
      </c>
      <c r="I3824">
        <f t="shared" si="237"/>
        <v>2025</v>
      </c>
      <c r="J3824" t="str">
        <f t="shared" si="238"/>
        <v>March</v>
      </c>
      <c r="K3824" s="11">
        <f ca="1" t="shared" si="239"/>
        <v>-570</v>
      </c>
    </row>
    <row r="3825" spans="1:11">
      <c r="A3825">
        <v>13824</v>
      </c>
      <c r="B3825" t="s">
        <v>24</v>
      </c>
      <c r="C3825" t="s">
        <v>28</v>
      </c>
      <c r="D3825" t="s">
        <v>38</v>
      </c>
      <c r="E3825" t="s">
        <v>22</v>
      </c>
      <c r="F3825" s="2">
        <v>45594</v>
      </c>
      <c r="G3825" s="2">
        <v>46324</v>
      </c>
      <c r="H3825" s="11" t="str">
        <f ca="1" t="shared" si="236"/>
        <v>Active</v>
      </c>
      <c r="I3825" s="11">
        <f t="shared" si="237"/>
        <v>2026</v>
      </c>
      <c r="J3825" s="11" t="str">
        <f t="shared" si="238"/>
        <v>October</v>
      </c>
      <c r="K3825" s="11">
        <f ca="1" t="shared" si="239"/>
        <v>31</v>
      </c>
    </row>
    <row r="3826" spans="1:11">
      <c r="A3826">
        <v>13825</v>
      </c>
      <c r="B3826" t="s">
        <v>3214</v>
      </c>
      <c r="C3826" t="s">
        <v>21</v>
      </c>
      <c r="D3826" t="s">
        <v>18</v>
      </c>
      <c r="E3826" t="s">
        <v>11</v>
      </c>
      <c r="F3826" s="2">
        <v>45341</v>
      </c>
      <c r="G3826" s="2">
        <v>45706</v>
      </c>
      <c r="H3826" s="11" t="str">
        <f ca="1" t="shared" si="236"/>
        <v>Expired</v>
      </c>
      <c r="I3826">
        <f t="shared" si="237"/>
        <v>2025</v>
      </c>
      <c r="J3826" t="str">
        <f t="shared" si="238"/>
        <v>February</v>
      </c>
      <c r="K3826" s="11">
        <f ca="1" t="shared" si="239"/>
        <v>-587</v>
      </c>
    </row>
    <row r="3827" spans="1:11">
      <c r="A3827">
        <v>13826</v>
      </c>
      <c r="B3827" t="s">
        <v>3215</v>
      </c>
      <c r="C3827" t="s">
        <v>55</v>
      </c>
      <c r="D3827" t="s">
        <v>26</v>
      </c>
      <c r="E3827" t="s">
        <v>30</v>
      </c>
      <c r="F3827" s="2">
        <v>45023</v>
      </c>
      <c r="G3827" s="2">
        <v>45203</v>
      </c>
      <c r="H3827" s="11" t="str">
        <f ca="1" t="shared" si="236"/>
        <v>Expired</v>
      </c>
      <c r="I3827">
        <f t="shared" si="237"/>
        <v>2023</v>
      </c>
      <c r="J3827" t="str">
        <f t="shared" si="238"/>
        <v>October</v>
      </c>
      <c r="K3827" s="11">
        <f ca="1" t="shared" si="239"/>
        <v>-1090</v>
      </c>
    </row>
    <row r="3828" spans="1:11">
      <c r="A3828">
        <v>13827</v>
      </c>
      <c r="B3828" t="s">
        <v>2411</v>
      </c>
      <c r="C3828" t="s">
        <v>28</v>
      </c>
      <c r="D3828" t="s">
        <v>26</v>
      </c>
      <c r="E3828" t="s">
        <v>35</v>
      </c>
      <c r="F3828" s="2">
        <v>45042</v>
      </c>
      <c r="G3828" s="2">
        <v>45407</v>
      </c>
      <c r="H3828" s="11" t="str">
        <f ca="1" t="shared" si="236"/>
        <v>Expired</v>
      </c>
      <c r="I3828">
        <f t="shared" si="237"/>
        <v>2024</v>
      </c>
      <c r="J3828" t="str">
        <f t="shared" si="238"/>
        <v>April</v>
      </c>
      <c r="K3828" s="11">
        <f ca="1" t="shared" si="239"/>
        <v>-886</v>
      </c>
    </row>
    <row r="3829" spans="1:11">
      <c r="A3829">
        <v>13828</v>
      </c>
      <c r="B3829" t="s">
        <v>1583</v>
      </c>
      <c r="C3829" t="s">
        <v>14</v>
      </c>
      <c r="D3829" t="s">
        <v>38</v>
      </c>
      <c r="E3829" t="s">
        <v>16</v>
      </c>
      <c r="F3829" s="2">
        <v>45117</v>
      </c>
      <c r="G3829" s="2">
        <v>45847</v>
      </c>
      <c r="H3829" s="11" t="str">
        <f ca="1" t="shared" si="236"/>
        <v>Expired</v>
      </c>
      <c r="I3829">
        <f t="shared" si="237"/>
        <v>2025</v>
      </c>
      <c r="J3829" t="str">
        <f t="shared" si="238"/>
        <v>July</v>
      </c>
      <c r="K3829" s="11">
        <f ca="1" t="shared" si="239"/>
        <v>-446</v>
      </c>
    </row>
    <row r="3830" spans="1:11">
      <c r="A3830">
        <v>13829</v>
      </c>
      <c r="B3830" t="s">
        <v>2373</v>
      </c>
      <c r="C3830" t="s">
        <v>21</v>
      </c>
      <c r="D3830" t="s">
        <v>10</v>
      </c>
      <c r="E3830" t="s">
        <v>30</v>
      </c>
      <c r="F3830" s="2">
        <v>45097</v>
      </c>
      <c r="G3830" s="2">
        <v>45277</v>
      </c>
      <c r="H3830" s="11" t="str">
        <f ca="1" t="shared" si="236"/>
        <v>Expired</v>
      </c>
      <c r="I3830">
        <f t="shared" si="237"/>
        <v>2023</v>
      </c>
      <c r="J3830" t="str">
        <f t="shared" si="238"/>
        <v>December</v>
      </c>
      <c r="K3830" s="11">
        <f ca="1" t="shared" si="239"/>
        <v>-1016</v>
      </c>
    </row>
    <row r="3831" spans="1:11">
      <c r="A3831">
        <v>13830</v>
      </c>
      <c r="B3831" t="s">
        <v>3216</v>
      </c>
      <c r="C3831" t="s">
        <v>9</v>
      </c>
      <c r="D3831" t="s">
        <v>18</v>
      </c>
      <c r="E3831" t="s">
        <v>11</v>
      </c>
      <c r="F3831" s="2">
        <v>45014</v>
      </c>
      <c r="G3831" s="2">
        <v>45744</v>
      </c>
      <c r="H3831" s="11" t="str">
        <f ca="1" t="shared" si="236"/>
        <v>Expired</v>
      </c>
      <c r="I3831">
        <f t="shared" si="237"/>
        <v>2025</v>
      </c>
      <c r="J3831" t="str">
        <f t="shared" si="238"/>
        <v>March</v>
      </c>
      <c r="K3831" s="11">
        <f ca="1" t="shared" si="239"/>
        <v>-549</v>
      </c>
    </row>
    <row r="3832" spans="1:11">
      <c r="A3832">
        <v>13831</v>
      </c>
      <c r="B3832" t="s">
        <v>2469</v>
      </c>
      <c r="C3832" t="s">
        <v>55</v>
      </c>
      <c r="D3832" t="s">
        <v>38</v>
      </c>
      <c r="E3832" t="s">
        <v>11</v>
      </c>
      <c r="F3832" s="2">
        <v>44934</v>
      </c>
      <c r="G3832" s="2">
        <v>45299</v>
      </c>
      <c r="H3832" s="11" t="str">
        <f ca="1" t="shared" si="236"/>
        <v>Expired</v>
      </c>
      <c r="I3832">
        <f t="shared" si="237"/>
        <v>2024</v>
      </c>
      <c r="J3832" t="str">
        <f t="shared" si="238"/>
        <v>January</v>
      </c>
      <c r="K3832" s="11">
        <f ca="1" t="shared" si="239"/>
        <v>-994</v>
      </c>
    </row>
    <row r="3833" spans="1:11">
      <c r="A3833">
        <v>13832</v>
      </c>
      <c r="B3833" t="s">
        <v>1570</v>
      </c>
      <c r="C3833" t="s">
        <v>9</v>
      </c>
      <c r="D3833" t="s">
        <v>26</v>
      </c>
      <c r="E3833" t="s">
        <v>16</v>
      </c>
      <c r="F3833" s="2">
        <v>45433</v>
      </c>
      <c r="G3833" s="2">
        <v>46163</v>
      </c>
      <c r="H3833" s="11" t="str">
        <f ca="1" t="shared" si="236"/>
        <v>Expired</v>
      </c>
      <c r="I3833" s="11">
        <f t="shared" si="237"/>
        <v>2026</v>
      </c>
      <c r="J3833" s="11" t="str">
        <f t="shared" si="238"/>
        <v>May</v>
      </c>
      <c r="K3833" s="11">
        <f ca="1" t="shared" si="239"/>
        <v>-130</v>
      </c>
    </row>
    <row r="3834" spans="1:11">
      <c r="A3834">
        <v>13833</v>
      </c>
      <c r="B3834" t="s">
        <v>3217</v>
      </c>
      <c r="C3834" t="s">
        <v>9</v>
      </c>
      <c r="D3834" t="s">
        <v>15</v>
      </c>
      <c r="E3834" t="s">
        <v>11</v>
      </c>
      <c r="F3834" s="2">
        <v>45090</v>
      </c>
      <c r="G3834" s="2">
        <v>45455</v>
      </c>
      <c r="H3834" s="11" t="str">
        <f ca="1" t="shared" si="236"/>
        <v>Expired</v>
      </c>
      <c r="I3834">
        <f t="shared" si="237"/>
        <v>2024</v>
      </c>
      <c r="J3834" t="str">
        <f t="shared" si="238"/>
        <v>June</v>
      </c>
      <c r="K3834" s="11">
        <f ca="1" t="shared" si="239"/>
        <v>-838</v>
      </c>
    </row>
    <row r="3835" spans="1:11">
      <c r="A3835">
        <v>13834</v>
      </c>
      <c r="B3835" t="s">
        <v>3218</v>
      </c>
      <c r="C3835" t="s">
        <v>28</v>
      </c>
      <c r="D3835" t="s">
        <v>26</v>
      </c>
      <c r="E3835" t="s">
        <v>16</v>
      </c>
      <c r="F3835" s="2">
        <v>45563</v>
      </c>
      <c r="G3835" s="2">
        <v>45928</v>
      </c>
      <c r="H3835" s="11" t="str">
        <f ca="1" t="shared" si="236"/>
        <v>Expired</v>
      </c>
      <c r="I3835">
        <f t="shared" si="237"/>
        <v>2025</v>
      </c>
      <c r="J3835" t="str">
        <f t="shared" si="238"/>
        <v>September</v>
      </c>
      <c r="K3835" s="11">
        <f ca="1" t="shared" si="239"/>
        <v>-365</v>
      </c>
    </row>
    <row r="3836" spans="1:11">
      <c r="A3836">
        <v>13835</v>
      </c>
      <c r="B3836" t="s">
        <v>3219</v>
      </c>
      <c r="C3836" t="s">
        <v>25</v>
      </c>
      <c r="D3836" t="s">
        <v>26</v>
      </c>
      <c r="E3836" t="s">
        <v>11</v>
      </c>
      <c r="F3836" s="2">
        <v>45074</v>
      </c>
      <c r="G3836" s="2">
        <v>45439</v>
      </c>
      <c r="H3836" s="11" t="str">
        <f ca="1" t="shared" si="236"/>
        <v>Expired</v>
      </c>
      <c r="I3836">
        <f t="shared" si="237"/>
        <v>2024</v>
      </c>
      <c r="J3836" t="str">
        <f t="shared" si="238"/>
        <v>May</v>
      </c>
      <c r="K3836" s="11">
        <f ca="1" t="shared" si="239"/>
        <v>-854</v>
      </c>
    </row>
    <row r="3837" spans="1:11">
      <c r="A3837">
        <v>13836</v>
      </c>
      <c r="B3837" t="s">
        <v>2163</v>
      </c>
      <c r="C3837" t="s">
        <v>9</v>
      </c>
      <c r="D3837" t="s">
        <v>15</v>
      </c>
      <c r="E3837" t="s">
        <v>35</v>
      </c>
      <c r="F3837" s="2">
        <v>45413</v>
      </c>
      <c r="G3837" s="2">
        <v>45593</v>
      </c>
      <c r="H3837" s="11" t="str">
        <f ca="1" t="shared" si="236"/>
        <v>Expired</v>
      </c>
      <c r="I3837">
        <f t="shared" si="237"/>
        <v>2024</v>
      </c>
      <c r="J3837" t="str">
        <f t="shared" si="238"/>
        <v>October</v>
      </c>
      <c r="K3837" s="11">
        <f ca="1" t="shared" si="239"/>
        <v>-700</v>
      </c>
    </row>
    <row r="3838" spans="1:11">
      <c r="A3838">
        <v>13837</v>
      </c>
      <c r="B3838" t="s">
        <v>2681</v>
      </c>
      <c r="C3838" t="s">
        <v>25</v>
      </c>
      <c r="D3838" t="s">
        <v>15</v>
      </c>
      <c r="E3838" t="s">
        <v>22</v>
      </c>
      <c r="F3838" s="2">
        <v>45136</v>
      </c>
      <c r="G3838" s="2">
        <v>45316</v>
      </c>
      <c r="H3838" s="11" t="str">
        <f ca="1" t="shared" si="236"/>
        <v>Expired</v>
      </c>
      <c r="I3838">
        <f t="shared" si="237"/>
        <v>2024</v>
      </c>
      <c r="J3838" t="str">
        <f t="shared" si="238"/>
        <v>January</v>
      </c>
      <c r="K3838" s="11">
        <f ca="1" t="shared" si="239"/>
        <v>-977</v>
      </c>
    </row>
    <row r="3839" spans="1:11">
      <c r="A3839">
        <v>13838</v>
      </c>
      <c r="B3839" t="s">
        <v>1608</v>
      </c>
      <c r="C3839" t="s">
        <v>9</v>
      </c>
      <c r="D3839" t="s">
        <v>38</v>
      </c>
      <c r="E3839" t="s">
        <v>30</v>
      </c>
      <c r="F3839" s="2">
        <v>45074</v>
      </c>
      <c r="G3839" s="2">
        <v>45254</v>
      </c>
      <c r="H3839" s="11" t="str">
        <f ca="1" t="shared" si="236"/>
        <v>Expired</v>
      </c>
      <c r="I3839">
        <f t="shared" si="237"/>
        <v>2023</v>
      </c>
      <c r="J3839" t="str">
        <f t="shared" si="238"/>
        <v>November</v>
      </c>
      <c r="K3839" s="11">
        <f ca="1" t="shared" si="239"/>
        <v>-1039</v>
      </c>
    </row>
    <row r="3840" spans="1:11">
      <c r="A3840">
        <v>13839</v>
      </c>
      <c r="B3840" t="s">
        <v>1407</v>
      </c>
      <c r="C3840" t="s">
        <v>25</v>
      </c>
      <c r="D3840" t="s">
        <v>18</v>
      </c>
      <c r="E3840" t="s">
        <v>11</v>
      </c>
      <c r="F3840" s="2">
        <v>45356</v>
      </c>
      <c r="G3840" s="2">
        <v>45536</v>
      </c>
      <c r="H3840" s="11" t="str">
        <f ca="1" t="shared" si="236"/>
        <v>Expired</v>
      </c>
      <c r="I3840">
        <f t="shared" si="237"/>
        <v>2024</v>
      </c>
      <c r="J3840" t="str">
        <f t="shared" si="238"/>
        <v>September</v>
      </c>
      <c r="K3840" s="11">
        <f ca="1" t="shared" si="239"/>
        <v>-757</v>
      </c>
    </row>
    <row r="3841" spans="1:11">
      <c r="A3841">
        <v>13840</v>
      </c>
      <c r="B3841" t="s">
        <v>3220</v>
      </c>
      <c r="C3841" t="s">
        <v>28</v>
      </c>
      <c r="D3841" t="s">
        <v>26</v>
      </c>
      <c r="E3841" t="s">
        <v>16</v>
      </c>
      <c r="F3841" s="2">
        <v>45124</v>
      </c>
      <c r="G3841" s="2">
        <v>45489</v>
      </c>
      <c r="H3841" s="11" t="str">
        <f ca="1" t="shared" si="236"/>
        <v>Expired</v>
      </c>
      <c r="I3841">
        <f t="shared" si="237"/>
        <v>2024</v>
      </c>
      <c r="J3841" t="str">
        <f t="shared" si="238"/>
        <v>July</v>
      </c>
      <c r="K3841" s="11">
        <f ca="1" t="shared" si="239"/>
        <v>-804</v>
      </c>
    </row>
    <row r="3842" spans="1:11">
      <c r="A3842">
        <v>13841</v>
      </c>
      <c r="B3842" t="s">
        <v>3221</v>
      </c>
      <c r="C3842" t="s">
        <v>55</v>
      </c>
      <c r="D3842" t="s">
        <v>26</v>
      </c>
      <c r="E3842" t="s">
        <v>22</v>
      </c>
      <c r="F3842" s="2">
        <v>45147</v>
      </c>
      <c r="G3842" s="2">
        <v>45327</v>
      </c>
      <c r="H3842" s="11" t="str">
        <f ca="1" t="shared" ref="H3842:H3905" si="240">IF(K3842&lt;=0,"Expired",IF(AND(K3842&gt;=1,K3842&lt;=30),"Expiring_Soon","Active"))</f>
        <v>Expired</v>
      </c>
      <c r="I3842">
        <f t="shared" ref="I3842:I3905" si="241">YEAR(G3842)</f>
        <v>2024</v>
      </c>
      <c r="J3842" t="str">
        <f t="shared" ref="J3842:J3905" si="242">TEXT(G3842,"mmmm")</f>
        <v>February</v>
      </c>
      <c r="K3842" s="11">
        <f ca="1" t="shared" ref="K3842:K3905" si="243">G3842-TODAY()</f>
        <v>-966</v>
      </c>
    </row>
    <row r="3843" spans="1:11">
      <c r="A3843">
        <v>13842</v>
      </c>
      <c r="B3843" t="s">
        <v>3222</v>
      </c>
      <c r="C3843" t="s">
        <v>21</v>
      </c>
      <c r="D3843" t="s">
        <v>15</v>
      </c>
      <c r="E3843" t="s">
        <v>22</v>
      </c>
      <c r="F3843" s="2">
        <v>45386</v>
      </c>
      <c r="G3843" s="2">
        <v>46116</v>
      </c>
      <c r="H3843" s="11" t="str">
        <f ca="1" t="shared" si="240"/>
        <v>Expired</v>
      </c>
      <c r="I3843" s="11">
        <f t="shared" si="241"/>
        <v>2026</v>
      </c>
      <c r="J3843" s="11" t="str">
        <f t="shared" si="242"/>
        <v>April</v>
      </c>
      <c r="K3843" s="11">
        <f ca="1" t="shared" si="243"/>
        <v>-177</v>
      </c>
    </row>
    <row r="3844" spans="1:11">
      <c r="A3844">
        <v>13843</v>
      </c>
      <c r="B3844" t="s">
        <v>3223</v>
      </c>
      <c r="C3844" t="s">
        <v>9</v>
      </c>
      <c r="D3844" t="s">
        <v>18</v>
      </c>
      <c r="E3844" t="s">
        <v>16</v>
      </c>
      <c r="F3844" s="2">
        <v>44959</v>
      </c>
      <c r="G3844" s="2">
        <v>45689</v>
      </c>
      <c r="H3844" s="11" t="str">
        <f ca="1" t="shared" si="240"/>
        <v>Expired</v>
      </c>
      <c r="I3844">
        <f t="shared" si="241"/>
        <v>2025</v>
      </c>
      <c r="J3844" t="str">
        <f t="shared" si="242"/>
        <v>February</v>
      </c>
      <c r="K3844" s="11">
        <f ca="1" t="shared" si="243"/>
        <v>-604</v>
      </c>
    </row>
    <row r="3845" spans="1:11">
      <c r="A3845">
        <v>13844</v>
      </c>
      <c r="B3845" t="s">
        <v>3224</v>
      </c>
      <c r="C3845" t="s">
        <v>55</v>
      </c>
      <c r="D3845" t="s">
        <v>38</v>
      </c>
      <c r="E3845" t="s">
        <v>11</v>
      </c>
      <c r="F3845" s="2">
        <v>44998</v>
      </c>
      <c r="G3845" s="2">
        <v>45728</v>
      </c>
      <c r="H3845" s="11" t="str">
        <f ca="1" t="shared" si="240"/>
        <v>Expired</v>
      </c>
      <c r="I3845">
        <f t="shared" si="241"/>
        <v>2025</v>
      </c>
      <c r="J3845" t="str">
        <f t="shared" si="242"/>
        <v>March</v>
      </c>
      <c r="K3845" s="11">
        <f ca="1" t="shared" si="243"/>
        <v>-565</v>
      </c>
    </row>
    <row r="3846" spans="1:11">
      <c r="A3846">
        <v>13845</v>
      </c>
      <c r="B3846" t="s">
        <v>3225</v>
      </c>
      <c r="C3846" t="s">
        <v>55</v>
      </c>
      <c r="D3846" t="s">
        <v>15</v>
      </c>
      <c r="E3846" t="s">
        <v>35</v>
      </c>
      <c r="F3846" s="2">
        <v>44958</v>
      </c>
      <c r="G3846" s="2">
        <v>45138</v>
      </c>
      <c r="H3846" s="11" t="str">
        <f ca="1" t="shared" si="240"/>
        <v>Expired</v>
      </c>
      <c r="I3846">
        <f t="shared" si="241"/>
        <v>2023</v>
      </c>
      <c r="J3846" t="str">
        <f t="shared" si="242"/>
        <v>July</v>
      </c>
      <c r="K3846" s="11">
        <f ca="1" t="shared" si="243"/>
        <v>-1155</v>
      </c>
    </row>
    <row r="3847" spans="1:11">
      <c r="A3847">
        <v>13846</v>
      </c>
      <c r="B3847" t="s">
        <v>236</v>
      </c>
      <c r="C3847" t="s">
        <v>55</v>
      </c>
      <c r="D3847" t="s">
        <v>15</v>
      </c>
      <c r="E3847" t="s">
        <v>30</v>
      </c>
      <c r="F3847" s="2">
        <v>44957</v>
      </c>
      <c r="G3847" s="2">
        <v>45137</v>
      </c>
      <c r="H3847" s="11" t="str">
        <f ca="1" t="shared" si="240"/>
        <v>Expired</v>
      </c>
      <c r="I3847">
        <f t="shared" si="241"/>
        <v>2023</v>
      </c>
      <c r="J3847" t="str">
        <f t="shared" si="242"/>
        <v>July</v>
      </c>
      <c r="K3847" s="11">
        <f ca="1" t="shared" si="243"/>
        <v>-1156</v>
      </c>
    </row>
    <row r="3848" spans="1:11">
      <c r="A3848">
        <v>13847</v>
      </c>
      <c r="B3848" t="s">
        <v>3226</v>
      </c>
      <c r="C3848" t="s">
        <v>21</v>
      </c>
      <c r="D3848" t="s">
        <v>18</v>
      </c>
      <c r="E3848" t="s">
        <v>30</v>
      </c>
      <c r="F3848" s="2">
        <v>45503</v>
      </c>
      <c r="G3848" s="2">
        <v>45683</v>
      </c>
      <c r="H3848" s="11" t="str">
        <f ca="1" t="shared" si="240"/>
        <v>Expired</v>
      </c>
      <c r="I3848">
        <f t="shared" si="241"/>
        <v>2025</v>
      </c>
      <c r="J3848" t="str">
        <f t="shared" si="242"/>
        <v>January</v>
      </c>
      <c r="K3848" s="11">
        <f ca="1" t="shared" si="243"/>
        <v>-610</v>
      </c>
    </row>
    <row r="3849" spans="1:11">
      <c r="A3849">
        <v>13848</v>
      </c>
      <c r="B3849" t="s">
        <v>792</v>
      </c>
      <c r="C3849" t="s">
        <v>21</v>
      </c>
      <c r="D3849" t="s">
        <v>15</v>
      </c>
      <c r="E3849" t="s">
        <v>22</v>
      </c>
      <c r="F3849" s="2">
        <v>45018</v>
      </c>
      <c r="G3849" s="2">
        <v>45198</v>
      </c>
      <c r="H3849" s="11" t="str">
        <f ca="1" t="shared" si="240"/>
        <v>Expired</v>
      </c>
      <c r="I3849">
        <f t="shared" si="241"/>
        <v>2023</v>
      </c>
      <c r="J3849" t="str">
        <f t="shared" si="242"/>
        <v>September</v>
      </c>
      <c r="K3849" s="11">
        <f ca="1" t="shared" si="243"/>
        <v>-1095</v>
      </c>
    </row>
    <row r="3850" spans="1:11">
      <c r="A3850">
        <v>13849</v>
      </c>
      <c r="B3850" t="s">
        <v>3227</v>
      </c>
      <c r="C3850" t="s">
        <v>14</v>
      </c>
      <c r="D3850" t="s">
        <v>38</v>
      </c>
      <c r="E3850" t="s">
        <v>11</v>
      </c>
      <c r="F3850" s="2">
        <v>45091</v>
      </c>
      <c r="G3850" s="2">
        <v>45271</v>
      </c>
      <c r="H3850" s="11" t="str">
        <f ca="1" t="shared" si="240"/>
        <v>Expired</v>
      </c>
      <c r="I3850">
        <f t="shared" si="241"/>
        <v>2023</v>
      </c>
      <c r="J3850" t="str">
        <f t="shared" si="242"/>
        <v>December</v>
      </c>
      <c r="K3850" s="11">
        <f ca="1" t="shared" si="243"/>
        <v>-1022</v>
      </c>
    </row>
    <row r="3851" spans="1:11">
      <c r="A3851">
        <v>13850</v>
      </c>
      <c r="B3851" t="s">
        <v>2638</v>
      </c>
      <c r="C3851" t="s">
        <v>28</v>
      </c>
      <c r="D3851" t="s">
        <v>38</v>
      </c>
      <c r="E3851" t="s">
        <v>35</v>
      </c>
      <c r="F3851" s="2">
        <v>44969</v>
      </c>
      <c r="G3851" s="2">
        <v>45699</v>
      </c>
      <c r="H3851" s="11" t="str">
        <f ca="1" t="shared" si="240"/>
        <v>Expired</v>
      </c>
      <c r="I3851">
        <f t="shared" si="241"/>
        <v>2025</v>
      </c>
      <c r="J3851" t="str">
        <f t="shared" si="242"/>
        <v>February</v>
      </c>
      <c r="K3851" s="11">
        <f ca="1" t="shared" si="243"/>
        <v>-594</v>
      </c>
    </row>
    <row r="3852" spans="1:11">
      <c r="A3852">
        <v>13851</v>
      </c>
      <c r="B3852" t="s">
        <v>3228</v>
      </c>
      <c r="C3852" t="s">
        <v>9</v>
      </c>
      <c r="D3852" t="s">
        <v>38</v>
      </c>
      <c r="E3852" t="s">
        <v>22</v>
      </c>
      <c r="F3852" s="2">
        <v>45072</v>
      </c>
      <c r="G3852" s="2">
        <v>45252</v>
      </c>
      <c r="H3852" s="11" t="str">
        <f ca="1" t="shared" si="240"/>
        <v>Expired</v>
      </c>
      <c r="I3852">
        <f t="shared" si="241"/>
        <v>2023</v>
      </c>
      <c r="J3852" t="str">
        <f t="shared" si="242"/>
        <v>November</v>
      </c>
      <c r="K3852" s="11">
        <f ca="1" t="shared" si="243"/>
        <v>-1041</v>
      </c>
    </row>
    <row r="3853" spans="1:11">
      <c r="A3853">
        <v>13852</v>
      </c>
      <c r="B3853" t="s">
        <v>3229</v>
      </c>
      <c r="C3853" t="s">
        <v>25</v>
      </c>
      <c r="D3853" t="s">
        <v>10</v>
      </c>
      <c r="E3853" t="s">
        <v>30</v>
      </c>
      <c r="F3853" s="2">
        <v>45344</v>
      </c>
      <c r="G3853" s="2">
        <v>45524</v>
      </c>
      <c r="H3853" s="11" t="str">
        <f ca="1" t="shared" si="240"/>
        <v>Expired</v>
      </c>
      <c r="I3853">
        <f t="shared" si="241"/>
        <v>2024</v>
      </c>
      <c r="J3853" t="str">
        <f t="shared" si="242"/>
        <v>August</v>
      </c>
      <c r="K3853" s="11">
        <f ca="1" t="shared" si="243"/>
        <v>-769</v>
      </c>
    </row>
    <row r="3854" spans="1:11">
      <c r="A3854">
        <v>13853</v>
      </c>
      <c r="B3854" t="s">
        <v>3230</v>
      </c>
      <c r="C3854" t="s">
        <v>28</v>
      </c>
      <c r="D3854" t="s">
        <v>18</v>
      </c>
      <c r="E3854" t="s">
        <v>35</v>
      </c>
      <c r="F3854" s="2">
        <v>44997</v>
      </c>
      <c r="G3854" s="2">
        <v>45362</v>
      </c>
      <c r="H3854" s="11" t="str">
        <f ca="1" t="shared" si="240"/>
        <v>Expired</v>
      </c>
      <c r="I3854">
        <f t="shared" si="241"/>
        <v>2024</v>
      </c>
      <c r="J3854" t="str">
        <f t="shared" si="242"/>
        <v>March</v>
      </c>
      <c r="K3854" s="11">
        <f ca="1" t="shared" si="243"/>
        <v>-931</v>
      </c>
    </row>
    <row r="3855" spans="1:11">
      <c r="A3855">
        <v>13854</v>
      </c>
      <c r="B3855" t="s">
        <v>723</v>
      </c>
      <c r="C3855" t="s">
        <v>55</v>
      </c>
      <c r="D3855" t="s">
        <v>10</v>
      </c>
      <c r="E3855" t="s">
        <v>30</v>
      </c>
      <c r="F3855" s="2">
        <v>45177</v>
      </c>
      <c r="G3855" s="2">
        <v>45542</v>
      </c>
      <c r="H3855" s="11" t="str">
        <f ca="1" t="shared" si="240"/>
        <v>Expired</v>
      </c>
      <c r="I3855">
        <f t="shared" si="241"/>
        <v>2024</v>
      </c>
      <c r="J3855" t="str">
        <f t="shared" si="242"/>
        <v>September</v>
      </c>
      <c r="K3855" s="11">
        <f ca="1" t="shared" si="243"/>
        <v>-751</v>
      </c>
    </row>
    <row r="3856" spans="1:11">
      <c r="A3856">
        <v>13855</v>
      </c>
      <c r="B3856" t="s">
        <v>3231</v>
      </c>
      <c r="C3856" t="s">
        <v>21</v>
      </c>
      <c r="D3856" t="s">
        <v>10</v>
      </c>
      <c r="E3856" t="s">
        <v>30</v>
      </c>
      <c r="F3856" s="2">
        <v>45061</v>
      </c>
      <c r="G3856" s="2">
        <v>45241</v>
      </c>
      <c r="H3856" s="11" t="str">
        <f ca="1" t="shared" si="240"/>
        <v>Expired</v>
      </c>
      <c r="I3856">
        <f t="shared" si="241"/>
        <v>2023</v>
      </c>
      <c r="J3856" t="str">
        <f t="shared" si="242"/>
        <v>November</v>
      </c>
      <c r="K3856" s="11">
        <f ca="1" t="shared" si="243"/>
        <v>-1052</v>
      </c>
    </row>
    <row r="3857" spans="1:11">
      <c r="A3857">
        <v>13856</v>
      </c>
      <c r="B3857" t="s">
        <v>3232</v>
      </c>
      <c r="C3857" t="s">
        <v>9</v>
      </c>
      <c r="D3857" t="s">
        <v>38</v>
      </c>
      <c r="E3857" t="s">
        <v>16</v>
      </c>
      <c r="F3857" s="2">
        <v>45074</v>
      </c>
      <c r="G3857" s="2">
        <v>45439</v>
      </c>
      <c r="H3857" s="11" t="str">
        <f ca="1" t="shared" si="240"/>
        <v>Expired</v>
      </c>
      <c r="I3857">
        <f t="shared" si="241"/>
        <v>2024</v>
      </c>
      <c r="J3857" t="str">
        <f t="shared" si="242"/>
        <v>May</v>
      </c>
      <c r="K3857" s="11">
        <f ca="1" t="shared" si="243"/>
        <v>-854</v>
      </c>
    </row>
    <row r="3858" spans="1:11">
      <c r="A3858">
        <v>13857</v>
      </c>
      <c r="B3858" t="s">
        <v>3233</v>
      </c>
      <c r="C3858" t="s">
        <v>28</v>
      </c>
      <c r="D3858" t="s">
        <v>10</v>
      </c>
      <c r="E3858" t="s">
        <v>16</v>
      </c>
      <c r="F3858" s="2">
        <v>45072</v>
      </c>
      <c r="G3858" s="2">
        <v>45802</v>
      </c>
      <c r="H3858" s="11" t="str">
        <f ca="1" t="shared" si="240"/>
        <v>Expired</v>
      </c>
      <c r="I3858">
        <f t="shared" si="241"/>
        <v>2025</v>
      </c>
      <c r="J3858" t="str">
        <f t="shared" si="242"/>
        <v>May</v>
      </c>
      <c r="K3858" s="11">
        <f ca="1" t="shared" si="243"/>
        <v>-491</v>
      </c>
    </row>
    <row r="3859" spans="1:11">
      <c r="A3859">
        <v>13858</v>
      </c>
      <c r="B3859" t="s">
        <v>3234</v>
      </c>
      <c r="C3859" t="s">
        <v>28</v>
      </c>
      <c r="D3859" t="s">
        <v>10</v>
      </c>
      <c r="E3859" t="s">
        <v>30</v>
      </c>
      <c r="F3859" s="2">
        <v>45383</v>
      </c>
      <c r="G3859" s="2">
        <v>45748</v>
      </c>
      <c r="H3859" s="11" t="str">
        <f ca="1" t="shared" si="240"/>
        <v>Expired</v>
      </c>
      <c r="I3859">
        <f t="shared" si="241"/>
        <v>2025</v>
      </c>
      <c r="J3859" t="str">
        <f t="shared" si="242"/>
        <v>April</v>
      </c>
      <c r="K3859" s="11">
        <f ca="1" t="shared" si="243"/>
        <v>-545</v>
      </c>
    </row>
    <row r="3860" spans="1:11">
      <c r="A3860">
        <v>13859</v>
      </c>
      <c r="B3860" t="s">
        <v>493</v>
      </c>
      <c r="C3860" t="s">
        <v>55</v>
      </c>
      <c r="D3860" t="s">
        <v>15</v>
      </c>
      <c r="E3860" t="s">
        <v>16</v>
      </c>
      <c r="F3860" s="2">
        <v>45140</v>
      </c>
      <c r="G3860" s="2">
        <v>45870</v>
      </c>
      <c r="H3860" s="11" t="str">
        <f ca="1" t="shared" si="240"/>
        <v>Expired</v>
      </c>
      <c r="I3860">
        <f t="shared" si="241"/>
        <v>2025</v>
      </c>
      <c r="J3860" t="str">
        <f t="shared" si="242"/>
        <v>August</v>
      </c>
      <c r="K3860" s="11">
        <f ca="1" t="shared" si="243"/>
        <v>-423</v>
      </c>
    </row>
    <row r="3861" spans="1:11">
      <c r="A3861">
        <v>13860</v>
      </c>
      <c r="B3861" t="s">
        <v>1251</v>
      </c>
      <c r="C3861" t="s">
        <v>14</v>
      </c>
      <c r="D3861" t="s">
        <v>10</v>
      </c>
      <c r="E3861" t="s">
        <v>30</v>
      </c>
      <c r="F3861" s="2">
        <v>45023</v>
      </c>
      <c r="G3861" s="2">
        <v>45203</v>
      </c>
      <c r="H3861" s="11" t="str">
        <f ca="1" t="shared" si="240"/>
        <v>Expired</v>
      </c>
      <c r="I3861">
        <f t="shared" si="241"/>
        <v>2023</v>
      </c>
      <c r="J3861" t="str">
        <f t="shared" si="242"/>
        <v>October</v>
      </c>
      <c r="K3861" s="11">
        <f ca="1" t="shared" si="243"/>
        <v>-1090</v>
      </c>
    </row>
    <row r="3862" spans="1:11">
      <c r="A3862">
        <v>13861</v>
      </c>
      <c r="B3862" t="s">
        <v>1453</v>
      </c>
      <c r="C3862" t="s">
        <v>55</v>
      </c>
      <c r="D3862" t="s">
        <v>38</v>
      </c>
      <c r="E3862" t="s">
        <v>16</v>
      </c>
      <c r="F3862" s="2">
        <v>45594</v>
      </c>
      <c r="G3862" s="2">
        <v>45959</v>
      </c>
      <c r="H3862" s="11" t="str">
        <f ca="1" t="shared" si="240"/>
        <v>Expired</v>
      </c>
      <c r="I3862">
        <f t="shared" si="241"/>
        <v>2025</v>
      </c>
      <c r="J3862" t="str">
        <f t="shared" si="242"/>
        <v>October</v>
      </c>
      <c r="K3862" s="11">
        <f ca="1" t="shared" si="243"/>
        <v>-334</v>
      </c>
    </row>
    <row r="3863" spans="1:11">
      <c r="A3863">
        <v>13862</v>
      </c>
      <c r="B3863" t="s">
        <v>3235</v>
      </c>
      <c r="C3863" t="s">
        <v>14</v>
      </c>
      <c r="D3863" t="s">
        <v>15</v>
      </c>
      <c r="E3863" t="s">
        <v>16</v>
      </c>
      <c r="F3863" s="2">
        <v>45620</v>
      </c>
      <c r="G3863" s="2">
        <v>45800</v>
      </c>
      <c r="H3863" s="11" t="str">
        <f ca="1" t="shared" si="240"/>
        <v>Expired</v>
      </c>
      <c r="I3863">
        <f t="shared" si="241"/>
        <v>2025</v>
      </c>
      <c r="J3863" t="str">
        <f t="shared" si="242"/>
        <v>May</v>
      </c>
      <c r="K3863" s="11">
        <f ca="1" t="shared" si="243"/>
        <v>-493</v>
      </c>
    </row>
    <row r="3864" spans="1:11">
      <c r="A3864">
        <v>13863</v>
      </c>
      <c r="B3864" t="s">
        <v>3236</v>
      </c>
      <c r="C3864" t="s">
        <v>14</v>
      </c>
      <c r="D3864" t="s">
        <v>10</v>
      </c>
      <c r="E3864" t="s">
        <v>35</v>
      </c>
      <c r="F3864" s="2">
        <v>45480</v>
      </c>
      <c r="G3864" s="2">
        <v>45845</v>
      </c>
      <c r="H3864" s="11" t="str">
        <f ca="1" t="shared" si="240"/>
        <v>Expired</v>
      </c>
      <c r="I3864">
        <f t="shared" si="241"/>
        <v>2025</v>
      </c>
      <c r="J3864" t="str">
        <f t="shared" si="242"/>
        <v>July</v>
      </c>
      <c r="K3864" s="11">
        <f ca="1" t="shared" si="243"/>
        <v>-448</v>
      </c>
    </row>
    <row r="3865" spans="1:11">
      <c r="A3865">
        <v>13864</v>
      </c>
      <c r="B3865" t="s">
        <v>3237</v>
      </c>
      <c r="C3865" t="s">
        <v>9</v>
      </c>
      <c r="D3865" t="s">
        <v>18</v>
      </c>
      <c r="E3865" t="s">
        <v>16</v>
      </c>
      <c r="F3865" s="2">
        <v>45035</v>
      </c>
      <c r="G3865" s="2">
        <v>45765</v>
      </c>
      <c r="H3865" s="11" t="str">
        <f ca="1" t="shared" si="240"/>
        <v>Expired</v>
      </c>
      <c r="I3865">
        <f t="shared" si="241"/>
        <v>2025</v>
      </c>
      <c r="J3865" t="str">
        <f t="shared" si="242"/>
        <v>April</v>
      </c>
      <c r="K3865" s="11">
        <f ca="1" t="shared" si="243"/>
        <v>-528</v>
      </c>
    </row>
    <row r="3866" spans="1:11">
      <c r="A3866">
        <v>13865</v>
      </c>
      <c r="B3866" t="s">
        <v>2908</v>
      </c>
      <c r="C3866" t="s">
        <v>25</v>
      </c>
      <c r="D3866" t="s">
        <v>15</v>
      </c>
      <c r="E3866" t="s">
        <v>35</v>
      </c>
      <c r="F3866" s="2">
        <v>45020</v>
      </c>
      <c r="G3866" s="2">
        <v>45200</v>
      </c>
      <c r="H3866" s="11" t="str">
        <f ca="1" t="shared" si="240"/>
        <v>Expired</v>
      </c>
      <c r="I3866">
        <f t="shared" si="241"/>
        <v>2023</v>
      </c>
      <c r="J3866" t="str">
        <f t="shared" si="242"/>
        <v>October</v>
      </c>
      <c r="K3866" s="11">
        <f ca="1" t="shared" si="243"/>
        <v>-1093</v>
      </c>
    </row>
    <row r="3867" spans="1:11">
      <c r="A3867">
        <v>13866</v>
      </c>
      <c r="B3867" t="s">
        <v>29</v>
      </c>
      <c r="C3867" t="s">
        <v>28</v>
      </c>
      <c r="D3867" t="s">
        <v>38</v>
      </c>
      <c r="E3867" t="s">
        <v>30</v>
      </c>
      <c r="F3867" s="2">
        <v>45548</v>
      </c>
      <c r="G3867" s="2">
        <v>46278</v>
      </c>
      <c r="H3867" s="11" t="str">
        <f ca="1" t="shared" si="240"/>
        <v>Expired</v>
      </c>
      <c r="I3867" s="11">
        <f t="shared" si="241"/>
        <v>2026</v>
      </c>
      <c r="J3867" s="11" t="str">
        <f t="shared" si="242"/>
        <v>September</v>
      </c>
      <c r="K3867" s="11">
        <f ca="1" t="shared" si="243"/>
        <v>-15</v>
      </c>
    </row>
    <row r="3868" spans="1:11">
      <c r="A3868">
        <v>13867</v>
      </c>
      <c r="B3868" t="s">
        <v>2803</v>
      </c>
      <c r="C3868" t="s">
        <v>25</v>
      </c>
      <c r="D3868" t="s">
        <v>38</v>
      </c>
      <c r="E3868" t="s">
        <v>35</v>
      </c>
      <c r="F3868" s="2">
        <v>45365</v>
      </c>
      <c r="G3868" s="2">
        <v>46095</v>
      </c>
      <c r="H3868" s="11" t="str">
        <f ca="1" t="shared" si="240"/>
        <v>Expired</v>
      </c>
      <c r="I3868" s="11">
        <f t="shared" si="241"/>
        <v>2026</v>
      </c>
      <c r="J3868" s="11" t="str">
        <f t="shared" si="242"/>
        <v>March</v>
      </c>
      <c r="K3868" s="11">
        <f ca="1" t="shared" si="243"/>
        <v>-198</v>
      </c>
    </row>
    <row r="3869" spans="1:11">
      <c r="A3869">
        <v>13868</v>
      </c>
      <c r="B3869" t="s">
        <v>3238</v>
      </c>
      <c r="C3869" t="s">
        <v>21</v>
      </c>
      <c r="D3869" t="s">
        <v>18</v>
      </c>
      <c r="E3869" t="s">
        <v>22</v>
      </c>
      <c r="F3869" s="2">
        <v>45315</v>
      </c>
      <c r="G3869" s="2">
        <v>45495</v>
      </c>
      <c r="H3869" s="11" t="str">
        <f ca="1" t="shared" si="240"/>
        <v>Expired</v>
      </c>
      <c r="I3869">
        <f t="shared" si="241"/>
        <v>2024</v>
      </c>
      <c r="J3869" t="str">
        <f t="shared" si="242"/>
        <v>July</v>
      </c>
      <c r="K3869" s="11">
        <f ca="1" t="shared" si="243"/>
        <v>-798</v>
      </c>
    </row>
    <row r="3870" spans="1:11">
      <c r="A3870">
        <v>13869</v>
      </c>
      <c r="B3870" t="s">
        <v>3239</v>
      </c>
      <c r="C3870" t="s">
        <v>28</v>
      </c>
      <c r="D3870" t="s">
        <v>15</v>
      </c>
      <c r="E3870" t="s">
        <v>30</v>
      </c>
      <c r="F3870" s="2">
        <v>45246</v>
      </c>
      <c r="G3870" s="2">
        <v>45611</v>
      </c>
      <c r="H3870" s="11" t="str">
        <f ca="1" t="shared" si="240"/>
        <v>Expired</v>
      </c>
      <c r="I3870">
        <f t="shared" si="241"/>
        <v>2024</v>
      </c>
      <c r="J3870" t="str">
        <f t="shared" si="242"/>
        <v>November</v>
      </c>
      <c r="K3870" s="11">
        <f ca="1" t="shared" si="243"/>
        <v>-682</v>
      </c>
    </row>
    <row r="3871" spans="1:11">
      <c r="A3871">
        <v>13870</v>
      </c>
      <c r="B3871" t="s">
        <v>2572</v>
      </c>
      <c r="C3871" t="s">
        <v>28</v>
      </c>
      <c r="D3871" t="s">
        <v>18</v>
      </c>
      <c r="E3871" t="s">
        <v>22</v>
      </c>
      <c r="F3871" s="2">
        <v>45600</v>
      </c>
      <c r="G3871" s="2">
        <v>46330</v>
      </c>
      <c r="H3871" s="11" t="str">
        <f ca="1" t="shared" si="240"/>
        <v>Active</v>
      </c>
      <c r="I3871" s="11">
        <f t="shared" si="241"/>
        <v>2026</v>
      </c>
      <c r="J3871" s="11" t="str">
        <f t="shared" si="242"/>
        <v>November</v>
      </c>
      <c r="K3871" s="11">
        <f ca="1" t="shared" si="243"/>
        <v>37</v>
      </c>
    </row>
    <row r="3872" spans="1:11">
      <c r="A3872">
        <v>13871</v>
      </c>
      <c r="B3872" t="s">
        <v>1263</v>
      </c>
      <c r="C3872" t="s">
        <v>9</v>
      </c>
      <c r="D3872" t="s">
        <v>15</v>
      </c>
      <c r="E3872" t="s">
        <v>16</v>
      </c>
      <c r="F3872" s="2">
        <v>45429</v>
      </c>
      <c r="G3872" s="2">
        <v>45794</v>
      </c>
      <c r="H3872" s="11" t="str">
        <f ca="1" t="shared" si="240"/>
        <v>Expired</v>
      </c>
      <c r="I3872">
        <f t="shared" si="241"/>
        <v>2025</v>
      </c>
      <c r="J3872" t="str">
        <f t="shared" si="242"/>
        <v>May</v>
      </c>
      <c r="K3872" s="11">
        <f ca="1" t="shared" si="243"/>
        <v>-499</v>
      </c>
    </row>
    <row r="3873" spans="1:11">
      <c r="A3873">
        <v>13872</v>
      </c>
      <c r="B3873" t="s">
        <v>3240</v>
      </c>
      <c r="C3873" t="s">
        <v>21</v>
      </c>
      <c r="D3873" t="s">
        <v>26</v>
      </c>
      <c r="E3873" t="s">
        <v>22</v>
      </c>
      <c r="F3873" s="2">
        <v>45234</v>
      </c>
      <c r="G3873" s="2">
        <v>45414</v>
      </c>
      <c r="H3873" s="11" t="str">
        <f ca="1" t="shared" si="240"/>
        <v>Expired</v>
      </c>
      <c r="I3873">
        <f t="shared" si="241"/>
        <v>2024</v>
      </c>
      <c r="J3873" t="str">
        <f t="shared" si="242"/>
        <v>May</v>
      </c>
      <c r="K3873" s="11">
        <f ca="1" t="shared" si="243"/>
        <v>-879</v>
      </c>
    </row>
    <row r="3874" spans="1:11">
      <c r="A3874">
        <v>13873</v>
      </c>
      <c r="B3874" t="s">
        <v>3241</v>
      </c>
      <c r="C3874" t="s">
        <v>28</v>
      </c>
      <c r="D3874" t="s">
        <v>15</v>
      </c>
      <c r="E3874" t="s">
        <v>11</v>
      </c>
      <c r="F3874" s="2">
        <v>45329</v>
      </c>
      <c r="G3874" s="2">
        <v>46059</v>
      </c>
      <c r="H3874" s="11" t="str">
        <f ca="1" t="shared" si="240"/>
        <v>Expired</v>
      </c>
      <c r="I3874" s="11">
        <f t="shared" si="241"/>
        <v>2026</v>
      </c>
      <c r="J3874" s="11" t="str">
        <f t="shared" si="242"/>
        <v>February</v>
      </c>
      <c r="K3874" s="11">
        <f ca="1" t="shared" si="243"/>
        <v>-234</v>
      </c>
    </row>
    <row r="3875" spans="1:11">
      <c r="A3875">
        <v>13874</v>
      </c>
      <c r="B3875" t="s">
        <v>3242</v>
      </c>
      <c r="C3875" t="s">
        <v>21</v>
      </c>
      <c r="D3875" t="s">
        <v>10</v>
      </c>
      <c r="E3875" t="s">
        <v>11</v>
      </c>
      <c r="F3875" s="2">
        <v>45212</v>
      </c>
      <c r="G3875" s="2">
        <v>45942</v>
      </c>
      <c r="H3875" s="11" t="str">
        <f ca="1" t="shared" si="240"/>
        <v>Expired</v>
      </c>
      <c r="I3875">
        <f t="shared" si="241"/>
        <v>2025</v>
      </c>
      <c r="J3875" t="str">
        <f t="shared" si="242"/>
        <v>October</v>
      </c>
      <c r="K3875" s="11">
        <f ca="1" t="shared" si="243"/>
        <v>-351</v>
      </c>
    </row>
    <row r="3876" spans="1:11">
      <c r="A3876">
        <v>13875</v>
      </c>
      <c r="B3876" t="s">
        <v>3243</v>
      </c>
      <c r="C3876" t="s">
        <v>55</v>
      </c>
      <c r="D3876" t="s">
        <v>10</v>
      </c>
      <c r="E3876" t="s">
        <v>22</v>
      </c>
      <c r="F3876" s="2">
        <v>44967</v>
      </c>
      <c r="G3876" s="2">
        <v>45697</v>
      </c>
      <c r="H3876" s="11" t="str">
        <f ca="1" t="shared" si="240"/>
        <v>Expired</v>
      </c>
      <c r="I3876">
        <f t="shared" si="241"/>
        <v>2025</v>
      </c>
      <c r="J3876" t="str">
        <f t="shared" si="242"/>
        <v>February</v>
      </c>
      <c r="K3876" s="11">
        <f ca="1" t="shared" si="243"/>
        <v>-596</v>
      </c>
    </row>
    <row r="3877" spans="1:11">
      <c r="A3877">
        <v>13876</v>
      </c>
      <c r="B3877" t="s">
        <v>1578</v>
      </c>
      <c r="C3877" t="s">
        <v>21</v>
      </c>
      <c r="D3877" t="s">
        <v>15</v>
      </c>
      <c r="E3877" t="s">
        <v>35</v>
      </c>
      <c r="F3877" s="2">
        <v>45347</v>
      </c>
      <c r="G3877" s="2">
        <v>45712</v>
      </c>
      <c r="H3877" s="11" t="str">
        <f ca="1" t="shared" si="240"/>
        <v>Expired</v>
      </c>
      <c r="I3877">
        <f t="shared" si="241"/>
        <v>2025</v>
      </c>
      <c r="J3877" t="str">
        <f t="shared" si="242"/>
        <v>February</v>
      </c>
      <c r="K3877" s="11">
        <f ca="1" t="shared" si="243"/>
        <v>-581</v>
      </c>
    </row>
    <row r="3878" spans="1:11">
      <c r="A3878">
        <v>13877</v>
      </c>
      <c r="B3878" t="s">
        <v>3244</v>
      </c>
      <c r="C3878" t="s">
        <v>21</v>
      </c>
      <c r="D3878" t="s">
        <v>18</v>
      </c>
      <c r="E3878" t="s">
        <v>16</v>
      </c>
      <c r="F3878" s="2">
        <v>45099</v>
      </c>
      <c r="G3878" s="2">
        <v>45279</v>
      </c>
      <c r="H3878" s="11" t="str">
        <f ca="1" t="shared" si="240"/>
        <v>Expired</v>
      </c>
      <c r="I3878">
        <f t="shared" si="241"/>
        <v>2023</v>
      </c>
      <c r="J3878" t="str">
        <f t="shared" si="242"/>
        <v>December</v>
      </c>
      <c r="K3878" s="11">
        <f ca="1" t="shared" si="243"/>
        <v>-1014</v>
      </c>
    </row>
    <row r="3879" spans="1:11">
      <c r="A3879">
        <v>13878</v>
      </c>
      <c r="B3879" t="s">
        <v>3245</v>
      </c>
      <c r="C3879" t="s">
        <v>14</v>
      </c>
      <c r="D3879" t="s">
        <v>38</v>
      </c>
      <c r="E3879" t="s">
        <v>11</v>
      </c>
      <c r="F3879" s="2">
        <v>44941</v>
      </c>
      <c r="G3879" s="2">
        <v>45306</v>
      </c>
      <c r="H3879" s="11" t="str">
        <f ca="1" t="shared" si="240"/>
        <v>Expired</v>
      </c>
      <c r="I3879">
        <f t="shared" si="241"/>
        <v>2024</v>
      </c>
      <c r="J3879" t="str">
        <f t="shared" si="242"/>
        <v>January</v>
      </c>
      <c r="K3879" s="11">
        <f ca="1" t="shared" si="243"/>
        <v>-987</v>
      </c>
    </row>
    <row r="3880" spans="1:11">
      <c r="A3880">
        <v>13879</v>
      </c>
      <c r="B3880" t="s">
        <v>3246</v>
      </c>
      <c r="C3880" t="s">
        <v>9</v>
      </c>
      <c r="D3880" t="s">
        <v>18</v>
      </c>
      <c r="E3880" t="s">
        <v>11</v>
      </c>
      <c r="F3880" s="2">
        <v>44929</v>
      </c>
      <c r="G3880" s="2">
        <v>45109</v>
      </c>
      <c r="H3880" s="11" t="str">
        <f ca="1" t="shared" si="240"/>
        <v>Expired</v>
      </c>
      <c r="I3880">
        <f t="shared" si="241"/>
        <v>2023</v>
      </c>
      <c r="J3880" t="str">
        <f t="shared" si="242"/>
        <v>July</v>
      </c>
      <c r="K3880" s="11">
        <f ca="1" t="shared" si="243"/>
        <v>-1184</v>
      </c>
    </row>
    <row r="3881" spans="1:11">
      <c r="A3881">
        <v>13880</v>
      </c>
      <c r="B3881" t="s">
        <v>3247</v>
      </c>
      <c r="C3881" t="s">
        <v>28</v>
      </c>
      <c r="D3881" t="s">
        <v>15</v>
      </c>
      <c r="E3881" t="s">
        <v>22</v>
      </c>
      <c r="F3881" s="2">
        <v>45181</v>
      </c>
      <c r="G3881" s="2">
        <v>45546</v>
      </c>
      <c r="H3881" s="11" t="str">
        <f ca="1" t="shared" si="240"/>
        <v>Expired</v>
      </c>
      <c r="I3881">
        <f t="shared" si="241"/>
        <v>2024</v>
      </c>
      <c r="J3881" t="str">
        <f t="shared" si="242"/>
        <v>September</v>
      </c>
      <c r="K3881" s="11">
        <f ca="1" t="shared" si="243"/>
        <v>-747</v>
      </c>
    </row>
    <row r="3882" spans="1:11">
      <c r="A3882">
        <v>13881</v>
      </c>
      <c r="B3882" t="s">
        <v>3248</v>
      </c>
      <c r="C3882" t="s">
        <v>55</v>
      </c>
      <c r="D3882" t="s">
        <v>18</v>
      </c>
      <c r="E3882" t="s">
        <v>35</v>
      </c>
      <c r="F3882" s="2">
        <v>45040</v>
      </c>
      <c r="G3882" s="2">
        <v>45770</v>
      </c>
      <c r="H3882" s="11" t="str">
        <f ca="1" t="shared" si="240"/>
        <v>Expired</v>
      </c>
      <c r="I3882">
        <f t="shared" si="241"/>
        <v>2025</v>
      </c>
      <c r="J3882" t="str">
        <f t="shared" si="242"/>
        <v>April</v>
      </c>
      <c r="K3882" s="11">
        <f ca="1" t="shared" si="243"/>
        <v>-523</v>
      </c>
    </row>
    <row r="3883" spans="1:11">
      <c r="A3883">
        <v>13882</v>
      </c>
      <c r="B3883" t="s">
        <v>3249</v>
      </c>
      <c r="C3883" t="s">
        <v>28</v>
      </c>
      <c r="D3883" t="s">
        <v>15</v>
      </c>
      <c r="E3883" t="s">
        <v>35</v>
      </c>
      <c r="F3883" s="2">
        <v>45508</v>
      </c>
      <c r="G3883" s="2">
        <v>45688</v>
      </c>
      <c r="H3883" s="11" t="str">
        <f ca="1" t="shared" si="240"/>
        <v>Expired</v>
      </c>
      <c r="I3883">
        <f t="shared" si="241"/>
        <v>2025</v>
      </c>
      <c r="J3883" t="str">
        <f t="shared" si="242"/>
        <v>January</v>
      </c>
      <c r="K3883" s="11">
        <f ca="1" t="shared" si="243"/>
        <v>-605</v>
      </c>
    </row>
    <row r="3884" spans="1:11">
      <c r="A3884">
        <v>13883</v>
      </c>
      <c r="B3884" t="s">
        <v>3250</v>
      </c>
      <c r="C3884" t="s">
        <v>9</v>
      </c>
      <c r="D3884" t="s">
        <v>38</v>
      </c>
      <c r="E3884" t="s">
        <v>16</v>
      </c>
      <c r="F3884" s="2">
        <v>44950</v>
      </c>
      <c r="G3884" s="2">
        <v>45680</v>
      </c>
      <c r="H3884" s="11" t="str">
        <f ca="1" t="shared" si="240"/>
        <v>Expired</v>
      </c>
      <c r="I3884">
        <f t="shared" si="241"/>
        <v>2025</v>
      </c>
      <c r="J3884" t="str">
        <f t="shared" si="242"/>
        <v>January</v>
      </c>
      <c r="K3884" s="11">
        <f ca="1" t="shared" si="243"/>
        <v>-613</v>
      </c>
    </row>
    <row r="3885" spans="1:11">
      <c r="A3885">
        <v>13884</v>
      </c>
      <c r="B3885" t="s">
        <v>3251</v>
      </c>
      <c r="C3885" t="s">
        <v>55</v>
      </c>
      <c r="D3885" t="s">
        <v>15</v>
      </c>
      <c r="E3885" t="s">
        <v>11</v>
      </c>
      <c r="F3885" s="2">
        <v>45167</v>
      </c>
      <c r="G3885" s="2">
        <v>45347</v>
      </c>
      <c r="H3885" s="11" t="str">
        <f ca="1" t="shared" si="240"/>
        <v>Expired</v>
      </c>
      <c r="I3885">
        <f t="shared" si="241"/>
        <v>2024</v>
      </c>
      <c r="J3885" t="str">
        <f t="shared" si="242"/>
        <v>February</v>
      </c>
      <c r="K3885" s="11">
        <f ca="1" t="shared" si="243"/>
        <v>-946</v>
      </c>
    </row>
    <row r="3886" spans="1:11">
      <c r="A3886">
        <v>13885</v>
      </c>
      <c r="B3886" t="s">
        <v>199</v>
      </c>
      <c r="C3886" t="s">
        <v>21</v>
      </c>
      <c r="D3886" t="s">
        <v>38</v>
      </c>
      <c r="E3886" t="s">
        <v>35</v>
      </c>
      <c r="F3886" s="2">
        <v>45616</v>
      </c>
      <c r="G3886" s="2">
        <v>46346</v>
      </c>
      <c r="H3886" s="11" t="str">
        <f ca="1" t="shared" si="240"/>
        <v>Active</v>
      </c>
      <c r="I3886" s="11">
        <f t="shared" si="241"/>
        <v>2026</v>
      </c>
      <c r="J3886" s="11" t="str">
        <f t="shared" si="242"/>
        <v>November</v>
      </c>
      <c r="K3886" s="11">
        <f ca="1" t="shared" si="243"/>
        <v>53</v>
      </c>
    </row>
    <row r="3887" spans="1:11">
      <c r="A3887">
        <v>13886</v>
      </c>
      <c r="B3887" t="s">
        <v>3252</v>
      </c>
      <c r="C3887" t="s">
        <v>14</v>
      </c>
      <c r="D3887" t="s">
        <v>38</v>
      </c>
      <c r="E3887" t="s">
        <v>35</v>
      </c>
      <c r="F3887" s="2">
        <v>44972</v>
      </c>
      <c r="G3887" s="2">
        <v>45337</v>
      </c>
      <c r="H3887" s="11" t="str">
        <f ca="1" t="shared" si="240"/>
        <v>Expired</v>
      </c>
      <c r="I3887">
        <f t="shared" si="241"/>
        <v>2024</v>
      </c>
      <c r="J3887" t="str">
        <f t="shared" si="242"/>
        <v>February</v>
      </c>
      <c r="K3887" s="11">
        <f ca="1" t="shared" si="243"/>
        <v>-956</v>
      </c>
    </row>
    <row r="3888" spans="1:11">
      <c r="A3888">
        <v>13887</v>
      </c>
      <c r="B3888" t="s">
        <v>1003</v>
      </c>
      <c r="C3888" t="s">
        <v>14</v>
      </c>
      <c r="D3888" t="s">
        <v>10</v>
      </c>
      <c r="E3888" t="s">
        <v>30</v>
      </c>
      <c r="F3888" s="2">
        <v>45483</v>
      </c>
      <c r="G3888" s="2">
        <v>45663</v>
      </c>
      <c r="H3888" s="11" t="str">
        <f ca="1" t="shared" si="240"/>
        <v>Expired</v>
      </c>
      <c r="I3888">
        <f t="shared" si="241"/>
        <v>2025</v>
      </c>
      <c r="J3888" t="str">
        <f t="shared" si="242"/>
        <v>January</v>
      </c>
      <c r="K3888" s="11">
        <f ca="1" t="shared" si="243"/>
        <v>-630</v>
      </c>
    </row>
    <row r="3889" spans="1:11">
      <c r="A3889">
        <v>13888</v>
      </c>
      <c r="B3889" t="s">
        <v>3253</v>
      </c>
      <c r="C3889" t="s">
        <v>55</v>
      </c>
      <c r="D3889" t="s">
        <v>38</v>
      </c>
      <c r="E3889" t="s">
        <v>30</v>
      </c>
      <c r="F3889" s="2">
        <v>45324</v>
      </c>
      <c r="G3889" s="2">
        <v>45504</v>
      </c>
      <c r="H3889" s="11" t="str">
        <f ca="1" t="shared" si="240"/>
        <v>Expired</v>
      </c>
      <c r="I3889">
        <f t="shared" si="241"/>
        <v>2024</v>
      </c>
      <c r="J3889" t="str">
        <f t="shared" si="242"/>
        <v>July</v>
      </c>
      <c r="K3889" s="11">
        <f ca="1" t="shared" si="243"/>
        <v>-789</v>
      </c>
    </row>
    <row r="3890" spans="1:11">
      <c r="A3890">
        <v>13889</v>
      </c>
      <c r="B3890" t="s">
        <v>3254</v>
      </c>
      <c r="C3890" t="s">
        <v>9</v>
      </c>
      <c r="D3890" t="s">
        <v>15</v>
      </c>
      <c r="E3890" t="s">
        <v>35</v>
      </c>
      <c r="F3890" s="2">
        <v>45454</v>
      </c>
      <c r="G3890" s="2">
        <v>45819</v>
      </c>
      <c r="H3890" s="11" t="str">
        <f ca="1" t="shared" si="240"/>
        <v>Expired</v>
      </c>
      <c r="I3890">
        <f t="shared" si="241"/>
        <v>2025</v>
      </c>
      <c r="J3890" t="str">
        <f t="shared" si="242"/>
        <v>June</v>
      </c>
      <c r="K3890" s="11">
        <f ca="1" t="shared" si="243"/>
        <v>-474</v>
      </c>
    </row>
    <row r="3891" spans="1:11">
      <c r="A3891">
        <v>13890</v>
      </c>
      <c r="B3891" t="s">
        <v>2160</v>
      </c>
      <c r="C3891" t="s">
        <v>21</v>
      </c>
      <c r="D3891" t="s">
        <v>38</v>
      </c>
      <c r="E3891" t="s">
        <v>16</v>
      </c>
      <c r="F3891" s="2">
        <v>45026</v>
      </c>
      <c r="G3891" s="2">
        <v>45756</v>
      </c>
      <c r="H3891" s="11" t="str">
        <f ca="1" t="shared" si="240"/>
        <v>Expired</v>
      </c>
      <c r="I3891">
        <f t="shared" si="241"/>
        <v>2025</v>
      </c>
      <c r="J3891" t="str">
        <f t="shared" si="242"/>
        <v>April</v>
      </c>
      <c r="K3891" s="11">
        <f ca="1" t="shared" si="243"/>
        <v>-537</v>
      </c>
    </row>
    <row r="3892" spans="1:11">
      <c r="A3892">
        <v>13891</v>
      </c>
      <c r="B3892" t="s">
        <v>3255</v>
      </c>
      <c r="C3892" t="s">
        <v>55</v>
      </c>
      <c r="D3892" t="s">
        <v>26</v>
      </c>
      <c r="E3892" t="s">
        <v>16</v>
      </c>
      <c r="F3892" s="2">
        <v>45462</v>
      </c>
      <c r="G3892" s="2">
        <v>45642</v>
      </c>
      <c r="H3892" s="11" t="str">
        <f ca="1" t="shared" si="240"/>
        <v>Expired</v>
      </c>
      <c r="I3892">
        <f t="shared" si="241"/>
        <v>2024</v>
      </c>
      <c r="J3892" t="str">
        <f t="shared" si="242"/>
        <v>December</v>
      </c>
      <c r="K3892" s="11">
        <f ca="1" t="shared" si="243"/>
        <v>-651</v>
      </c>
    </row>
    <row r="3893" spans="1:11">
      <c r="A3893">
        <v>13892</v>
      </c>
      <c r="B3893" t="s">
        <v>818</v>
      </c>
      <c r="C3893" t="s">
        <v>14</v>
      </c>
      <c r="D3893" t="s">
        <v>15</v>
      </c>
      <c r="E3893" t="s">
        <v>35</v>
      </c>
      <c r="F3893" s="2">
        <v>45588</v>
      </c>
      <c r="G3893" s="2">
        <v>45953</v>
      </c>
      <c r="H3893" s="11" t="str">
        <f ca="1" t="shared" si="240"/>
        <v>Expired</v>
      </c>
      <c r="I3893">
        <f t="shared" si="241"/>
        <v>2025</v>
      </c>
      <c r="J3893" t="str">
        <f t="shared" si="242"/>
        <v>October</v>
      </c>
      <c r="K3893" s="11">
        <f ca="1" t="shared" si="243"/>
        <v>-340</v>
      </c>
    </row>
    <row r="3894" spans="1:11">
      <c r="A3894">
        <v>13893</v>
      </c>
      <c r="B3894" t="s">
        <v>3256</v>
      </c>
      <c r="C3894" t="s">
        <v>25</v>
      </c>
      <c r="D3894" t="s">
        <v>15</v>
      </c>
      <c r="E3894" t="s">
        <v>11</v>
      </c>
      <c r="F3894" s="2">
        <v>45514</v>
      </c>
      <c r="G3894" s="2">
        <v>45879</v>
      </c>
      <c r="H3894" s="11" t="str">
        <f ca="1" t="shared" si="240"/>
        <v>Expired</v>
      </c>
      <c r="I3894">
        <f t="shared" si="241"/>
        <v>2025</v>
      </c>
      <c r="J3894" t="str">
        <f t="shared" si="242"/>
        <v>August</v>
      </c>
      <c r="K3894" s="11">
        <f ca="1" t="shared" si="243"/>
        <v>-414</v>
      </c>
    </row>
    <row r="3895" spans="1:11">
      <c r="A3895">
        <v>13894</v>
      </c>
      <c r="B3895" t="s">
        <v>3257</v>
      </c>
      <c r="C3895" t="s">
        <v>21</v>
      </c>
      <c r="D3895" t="s">
        <v>10</v>
      </c>
      <c r="E3895" t="s">
        <v>16</v>
      </c>
      <c r="F3895" s="2">
        <v>44997</v>
      </c>
      <c r="G3895" s="2">
        <v>45362</v>
      </c>
      <c r="H3895" s="11" t="str">
        <f ca="1" t="shared" si="240"/>
        <v>Expired</v>
      </c>
      <c r="I3895">
        <f t="shared" si="241"/>
        <v>2024</v>
      </c>
      <c r="J3895" t="str">
        <f t="shared" si="242"/>
        <v>March</v>
      </c>
      <c r="K3895" s="11">
        <f ca="1" t="shared" si="243"/>
        <v>-931</v>
      </c>
    </row>
    <row r="3896" spans="1:11">
      <c r="A3896">
        <v>13895</v>
      </c>
      <c r="B3896" t="s">
        <v>3258</v>
      </c>
      <c r="C3896" t="s">
        <v>21</v>
      </c>
      <c r="D3896" t="s">
        <v>10</v>
      </c>
      <c r="E3896" t="s">
        <v>22</v>
      </c>
      <c r="F3896" s="2">
        <v>45347</v>
      </c>
      <c r="G3896" s="2">
        <v>45527</v>
      </c>
      <c r="H3896" s="11" t="str">
        <f ca="1" t="shared" si="240"/>
        <v>Expired</v>
      </c>
      <c r="I3896">
        <f t="shared" si="241"/>
        <v>2024</v>
      </c>
      <c r="J3896" t="str">
        <f t="shared" si="242"/>
        <v>August</v>
      </c>
      <c r="K3896" s="11">
        <f ca="1" t="shared" si="243"/>
        <v>-766</v>
      </c>
    </row>
    <row r="3897" spans="1:11">
      <c r="A3897">
        <v>13896</v>
      </c>
      <c r="B3897" t="s">
        <v>3259</v>
      </c>
      <c r="C3897" t="s">
        <v>55</v>
      </c>
      <c r="D3897" t="s">
        <v>15</v>
      </c>
      <c r="E3897" t="s">
        <v>35</v>
      </c>
      <c r="F3897" s="2">
        <v>45538</v>
      </c>
      <c r="G3897" s="2">
        <v>45903</v>
      </c>
      <c r="H3897" s="11" t="str">
        <f ca="1" t="shared" si="240"/>
        <v>Expired</v>
      </c>
      <c r="I3897">
        <f t="shared" si="241"/>
        <v>2025</v>
      </c>
      <c r="J3897" t="str">
        <f t="shared" si="242"/>
        <v>September</v>
      </c>
      <c r="K3897" s="11">
        <f ca="1" t="shared" si="243"/>
        <v>-390</v>
      </c>
    </row>
    <row r="3898" spans="1:11">
      <c r="A3898">
        <v>13897</v>
      </c>
      <c r="B3898" t="s">
        <v>3260</v>
      </c>
      <c r="C3898" t="s">
        <v>14</v>
      </c>
      <c r="D3898" t="s">
        <v>10</v>
      </c>
      <c r="E3898" t="s">
        <v>22</v>
      </c>
      <c r="F3898" s="2">
        <v>45369</v>
      </c>
      <c r="G3898" s="2">
        <v>45734</v>
      </c>
      <c r="H3898" s="11" t="str">
        <f ca="1" t="shared" si="240"/>
        <v>Expired</v>
      </c>
      <c r="I3898">
        <f t="shared" si="241"/>
        <v>2025</v>
      </c>
      <c r="J3898" t="str">
        <f t="shared" si="242"/>
        <v>March</v>
      </c>
      <c r="K3898" s="11">
        <f ca="1" t="shared" si="243"/>
        <v>-559</v>
      </c>
    </row>
    <row r="3899" spans="1:11">
      <c r="A3899">
        <v>13898</v>
      </c>
      <c r="B3899" t="s">
        <v>3261</v>
      </c>
      <c r="C3899" t="s">
        <v>9</v>
      </c>
      <c r="D3899" t="s">
        <v>26</v>
      </c>
      <c r="E3899" t="s">
        <v>35</v>
      </c>
      <c r="F3899" s="2">
        <v>45068</v>
      </c>
      <c r="G3899" s="2">
        <v>45433</v>
      </c>
      <c r="H3899" s="11" t="str">
        <f ca="1" t="shared" si="240"/>
        <v>Expired</v>
      </c>
      <c r="I3899">
        <f t="shared" si="241"/>
        <v>2024</v>
      </c>
      <c r="J3899" t="str">
        <f t="shared" si="242"/>
        <v>May</v>
      </c>
      <c r="K3899" s="11">
        <f ca="1" t="shared" si="243"/>
        <v>-860</v>
      </c>
    </row>
    <row r="3900" spans="1:11">
      <c r="A3900">
        <v>13899</v>
      </c>
      <c r="B3900" t="s">
        <v>3262</v>
      </c>
      <c r="C3900" t="s">
        <v>21</v>
      </c>
      <c r="D3900" t="s">
        <v>15</v>
      </c>
      <c r="E3900" t="s">
        <v>16</v>
      </c>
      <c r="F3900" s="2">
        <v>45446</v>
      </c>
      <c r="G3900" s="2">
        <v>45626</v>
      </c>
      <c r="H3900" s="11" t="str">
        <f ca="1" t="shared" si="240"/>
        <v>Expired</v>
      </c>
      <c r="I3900">
        <f t="shared" si="241"/>
        <v>2024</v>
      </c>
      <c r="J3900" t="str">
        <f t="shared" si="242"/>
        <v>November</v>
      </c>
      <c r="K3900" s="11">
        <f ca="1" t="shared" si="243"/>
        <v>-667</v>
      </c>
    </row>
    <row r="3901" spans="1:11">
      <c r="A3901">
        <v>13900</v>
      </c>
      <c r="B3901" t="s">
        <v>3263</v>
      </c>
      <c r="C3901" t="s">
        <v>14</v>
      </c>
      <c r="D3901" t="s">
        <v>18</v>
      </c>
      <c r="E3901" t="s">
        <v>35</v>
      </c>
      <c r="F3901" s="2">
        <v>45384</v>
      </c>
      <c r="G3901" s="2">
        <v>46114</v>
      </c>
      <c r="H3901" s="11" t="str">
        <f ca="1" t="shared" si="240"/>
        <v>Expired</v>
      </c>
      <c r="I3901" s="11">
        <f t="shared" si="241"/>
        <v>2026</v>
      </c>
      <c r="J3901" s="11" t="str">
        <f t="shared" si="242"/>
        <v>April</v>
      </c>
      <c r="K3901" s="11">
        <f ca="1" t="shared" si="243"/>
        <v>-179</v>
      </c>
    </row>
    <row r="3902" spans="1:11">
      <c r="A3902">
        <v>13901</v>
      </c>
      <c r="B3902" t="s">
        <v>3264</v>
      </c>
      <c r="C3902" t="s">
        <v>9</v>
      </c>
      <c r="D3902" t="s">
        <v>18</v>
      </c>
      <c r="E3902" t="s">
        <v>22</v>
      </c>
      <c r="F3902" s="2">
        <v>45071</v>
      </c>
      <c r="G3902" s="2">
        <v>45251</v>
      </c>
      <c r="H3902" s="11" t="str">
        <f ca="1" t="shared" si="240"/>
        <v>Expired</v>
      </c>
      <c r="I3902">
        <f t="shared" si="241"/>
        <v>2023</v>
      </c>
      <c r="J3902" t="str">
        <f t="shared" si="242"/>
        <v>November</v>
      </c>
      <c r="K3902" s="11">
        <f ca="1" t="shared" si="243"/>
        <v>-1042</v>
      </c>
    </row>
    <row r="3903" spans="1:11">
      <c r="A3903">
        <v>13902</v>
      </c>
      <c r="B3903" t="s">
        <v>3265</v>
      </c>
      <c r="C3903" t="s">
        <v>28</v>
      </c>
      <c r="D3903" t="s">
        <v>26</v>
      </c>
      <c r="E3903" t="s">
        <v>22</v>
      </c>
      <c r="F3903" s="2">
        <v>45195</v>
      </c>
      <c r="G3903" s="2">
        <v>45925</v>
      </c>
      <c r="H3903" s="11" t="str">
        <f ca="1" t="shared" si="240"/>
        <v>Expired</v>
      </c>
      <c r="I3903">
        <f t="shared" si="241"/>
        <v>2025</v>
      </c>
      <c r="J3903" t="str">
        <f t="shared" si="242"/>
        <v>September</v>
      </c>
      <c r="K3903" s="11">
        <f ca="1" t="shared" si="243"/>
        <v>-368</v>
      </c>
    </row>
    <row r="3904" spans="1:11">
      <c r="A3904">
        <v>13903</v>
      </c>
      <c r="B3904" t="s">
        <v>1671</v>
      </c>
      <c r="C3904" t="s">
        <v>55</v>
      </c>
      <c r="D3904" t="s">
        <v>18</v>
      </c>
      <c r="E3904" t="s">
        <v>30</v>
      </c>
      <c r="F3904" s="2">
        <v>45579</v>
      </c>
      <c r="G3904" s="2">
        <v>45759</v>
      </c>
      <c r="H3904" s="11" t="str">
        <f ca="1" t="shared" si="240"/>
        <v>Expired</v>
      </c>
      <c r="I3904">
        <f t="shared" si="241"/>
        <v>2025</v>
      </c>
      <c r="J3904" t="str">
        <f t="shared" si="242"/>
        <v>April</v>
      </c>
      <c r="K3904" s="11">
        <f ca="1" t="shared" si="243"/>
        <v>-534</v>
      </c>
    </row>
    <row r="3905" spans="1:11">
      <c r="A3905">
        <v>13904</v>
      </c>
      <c r="B3905" t="s">
        <v>3266</v>
      </c>
      <c r="C3905" t="s">
        <v>21</v>
      </c>
      <c r="D3905" t="s">
        <v>18</v>
      </c>
      <c r="E3905" t="s">
        <v>30</v>
      </c>
      <c r="F3905" s="2">
        <v>45392</v>
      </c>
      <c r="G3905" s="2">
        <v>45572</v>
      </c>
      <c r="H3905" s="11" t="str">
        <f ca="1" t="shared" si="240"/>
        <v>Expired</v>
      </c>
      <c r="I3905">
        <f t="shared" si="241"/>
        <v>2024</v>
      </c>
      <c r="J3905" t="str">
        <f t="shared" si="242"/>
        <v>October</v>
      </c>
      <c r="K3905" s="11">
        <f ca="1" t="shared" si="243"/>
        <v>-721</v>
      </c>
    </row>
    <row r="3906" spans="1:11">
      <c r="A3906">
        <v>13905</v>
      </c>
      <c r="B3906" t="s">
        <v>3267</v>
      </c>
      <c r="C3906" t="s">
        <v>9</v>
      </c>
      <c r="D3906" t="s">
        <v>18</v>
      </c>
      <c r="E3906" t="s">
        <v>35</v>
      </c>
      <c r="F3906" s="2">
        <v>45023</v>
      </c>
      <c r="G3906" s="2">
        <v>45753</v>
      </c>
      <c r="H3906" s="11" t="str">
        <f ca="1" t="shared" ref="H3906:H3969" si="244">IF(K3906&lt;=0,"Expired",IF(AND(K3906&gt;=1,K3906&lt;=30),"Expiring_Soon","Active"))</f>
        <v>Expired</v>
      </c>
      <c r="I3906">
        <f t="shared" ref="I3906:I3969" si="245">YEAR(G3906)</f>
        <v>2025</v>
      </c>
      <c r="J3906" t="str">
        <f t="shared" ref="J3906:J3969" si="246">TEXT(G3906,"mmmm")</f>
        <v>April</v>
      </c>
      <c r="K3906" s="11">
        <f ca="1" t="shared" ref="K3906:K3969" si="247">G3906-TODAY()</f>
        <v>-540</v>
      </c>
    </row>
    <row r="3907" spans="1:11">
      <c r="A3907">
        <v>13906</v>
      </c>
      <c r="B3907" t="s">
        <v>3268</v>
      </c>
      <c r="C3907" t="s">
        <v>28</v>
      </c>
      <c r="D3907" t="s">
        <v>10</v>
      </c>
      <c r="E3907" t="s">
        <v>16</v>
      </c>
      <c r="F3907" s="2">
        <v>45489</v>
      </c>
      <c r="G3907" s="2">
        <v>45669</v>
      </c>
      <c r="H3907" s="11" t="str">
        <f ca="1" t="shared" si="244"/>
        <v>Expired</v>
      </c>
      <c r="I3907">
        <f t="shared" si="245"/>
        <v>2025</v>
      </c>
      <c r="J3907" t="str">
        <f t="shared" si="246"/>
        <v>January</v>
      </c>
      <c r="K3907" s="11">
        <f ca="1" t="shared" si="247"/>
        <v>-624</v>
      </c>
    </row>
    <row r="3908" spans="1:11">
      <c r="A3908">
        <v>13907</v>
      </c>
      <c r="B3908" t="s">
        <v>3269</v>
      </c>
      <c r="C3908" t="s">
        <v>9</v>
      </c>
      <c r="D3908" t="s">
        <v>18</v>
      </c>
      <c r="E3908" t="s">
        <v>30</v>
      </c>
      <c r="F3908" s="2">
        <v>45281</v>
      </c>
      <c r="G3908" s="2">
        <v>46011</v>
      </c>
      <c r="H3908" s="11" t="str">
        <f ca="1" t="shared" si="244"/>
        <v>Expired</v>
      </c>
      <c r="I3908">
        <f t="shared" si="245"/>
        <v>2025</v>
      </c>
      <c r="J3908" t="str">
        <f t="shared" si="246"/>
        <v>December</v>
      </c>
      <c r="K3908" s="11">
        <f ca="1" t="shared" si="247"/>
        <v>-282</v>
      </c>
    </row>
    <row r="3909" spans="1:11">
      <c r="A3909">
        <v>13908</v>
      </c>
      <c r="B3909" t="s">
        <v>3270</v>
      </c>
      <c r="C3909" t="s">
        <v>14</v>
      </c>
      <c r="D3909" t="s">
        <v>38</v>
      </c>
      <c r="E3909" t="s">
        <v>16</v>
      </c>
      <c r="F3909" s="2">
        <v>44959</v>
      </c>
      <c r="G3909" s="2">
        <v>45139</v>
      </c>
      <c r="H3909" s="11" t="str">
        <f ca="1" t="shared" si="244"/>
        <v>Expired</v>
      </c>
      <c r="I3909">
        <f t="shared" si="245"/>
        <v>2023</v>
      </c>
      <c r="J3909" t="str">
        <f t="shared" si="246"/>
        <v>August</v>
      </c>
      <c r="K3909" s="11">
        <f ca="1" t="shared" si="247"/>
        <v>-1154</v>
      </c>
    </row>
    <row r="3910" spans="1:11">
      <c r="A3910">
        <v>13909</v>
      </c>
      <c r="B3910" t="s">
        <v>3271</v>
      </c>
      <c r="C3910" t="s">
        <v>21</v>
      </c>
      <c r="D3910" t="s">
        <v>18</v>
      </c>
      <c r="E3910" t="s">
        <v>16</v>
      </c>
      <c r="F3910" s="2">
        <v>45197</v>
      </c>
      <c r="G3910" s="2">
        <v>45562</v>
      </c>
      <c r="H3910" s="11" t="str">
        <f ca="1" t="shared" si="244"/>
        <v>Expired</v>
      </c>
      <c r="I3910">
        <f t="shared" si="245"/>
        <v>2024</v>
      </c>
      <c r="J3910" t="str">
        <f t="shared" si="246"/>
        <v>September</v>
      </c>
      <c r="K3910" s="11">
        <f ca="1" t="shared" si="247"/>
        <v>-731</v>
      </c>
    </row>
    <row r="3911" spans="1:11">
      <c r="A3911">
        <v>13910</v>
      </c>
      <c r="B3911" t="s">
        <v>3272</v>
      </c>
      <c r="C3911" t="s">
        <v>9</v>
      </c>
      <c r="D3911" t="s">
        <v>26</v>
      </c>
      <c r="E3911" t="s">
        <v>11</v>
      </c>
      <c r="F3911" s="2">
        <v>45502</v>
      </c>
      <c r="G3911" s="2">
        <v>45682</v>
      </c>
      <c r="H3911" s="11" t="str">
        <f ca="1" t="shared" si="244"/>
        <v>Expired</v>
      </c>
      <c r="I3911">
        <f t="shared" si="245"/>
        <v>2025</v>
      </c>
      <c r="J3911" t="str">
        <f t="shared" si="246"/>
        <v>January</v>
      </c>
      <c r="K3911" s="11">
        <f ca="1" t="shared" si="247"/>
        <v>-611</v>
      </c>
    </row>
    <row r="3912" spans="1:11">
      <c r="A3912">
        <v>13911</v>
      </c>
      <c r="B3912" t="s">
        <v>3273</v>
      </c>
      <c r="C3912" t="s">
        <v>55</v>
      </c>
      <c r="D3912" t="s">
        <v>26</v>
      </c>
      <c r="E3912" t="s">
        <v>16</v>
      </c>
      <c r="F3912" s="2">
        <v>45018</v>
      </c>
      <c r="G3912" s="2">
        <v>45748</v>
      </c>
      <c r="H3912" s="11" t="str">
        <f ca="1" t="shared" si="244"/>
        <v>Expired</v>
      </c>
      <c r="I3912">
        <f t="shared" si="245"/>
        <v>2025</v>
      </c>
      <c r="J3912" t="str">
        <f t="shared" si="246"/>
        <v>April</v>
      </c>
      <c r="K3912" s="11">
        <f ca="1" t="shared" si="247"/>
        <v>-545</v>
      </c>
    </row>
    <row r="3913" spans="1:11">
      <c r="A3913">
        <v>13912</v>
      </c>
      <c r="B3913" t="s">
        <v>789</v>
      </c>
      <c r="C3913" t="s">
        <v>21</v>
      </c>
      <c r="D3913" t="s">
        <v>18</v>
      </c>
      <c r="E3913" t="s">
        <v>35</v>
      </c>
      <c r="F3913" s="2">
        <v>45569</v>
      </c>
      <c r="G3913" s="2">
        <v>45934</v>
      </c>
      <c r="H3913" s="11" t="str">
        <f ca="1" t="shared" si="244"/>
        <v>Expired</v>
      </c>
      <c r="I3913">
        <f t="shared" si="245"/>
        <v>2025</v>
      </c>
      <c r="J3913" t="str">
        <f t="shared" si="246"/>
        <v>October</v>
      </c>
      <c r="K3913" s="11">
        <f ca="1" t="shared" si="247"/>
        <v>-359</v>
      </c>
    </row>
    <row r="3914" spans="1:11">
      <c r="A3914">
        <v>13913</v>
      </c>
      <c r="B3914" t="s">
        <v>50</v>
      </c>
      <c r="C3914" t="s">
        <v>9</v>
      </c>
      <c r="D3914" t="s">
        <v>18</v>
      </c>
      <c r="E3914" t="s">
        <v>16</v>
      </c>
      <c r="F3914" s="2">
        <v>45597</v>
      </c>
      <c r="G3914" s="2">
        <v>45962</v>
      </c>
      <c r="H3914" s="11" t="str">
        <f ca="1" t="shared" si="244"/>
        <v>Expired</v>
      </c>
      <c r="I3914">
        <f t="shared" si="245"/>
        <v>2025</v>
      </c>
      <c r="J3914" t="str">
        <f t="shared" si="246"/>
        <v>November</v>
      </c>
      <c r="K3914" s="11">
        <f ca="1" t="shared" si="247"/>
        <v>-331</v>
      </c>
    </row>
    <row r="3915" spans="1:11">
      <c r="A3915">
        <v>13914</v>
      </c>
      <c r="B3915" t="s">
        <v>156</v>
      </c>
      <c r="C3915" t="s">
        <v>14</v>
      </c>
      <c r="D3915" t="s">
        <v>10</v>
      </c>
      <c r="E3915" t="s">
        <v>16</v>
      </c>
      <c r="F3915" s="2">
        <v>45436</v>
      </c>
      <c r="G3915" s="2">
        <v>46166</v>
      </c>
      <c r="H3915" s="11" t="str">
        <f ca="1" t="shared" si="244"/>
        <v>Expired</v>
      </c>
      <c r="I3915" s="11">
        <f t="shared" si="245"/>
        <v>2026</v>
      </c>
      <c r="J3915" s="11" t="str">
        <f t="shared" si="246"/>
        <v>May</v>
      </c>
      <c r="K3915" s="11">
        <f ca="1" t="shared" si="247"/>
        <v>-127</v>
      </c>
    </row>
    <row r="3916" spans="1:11">
      <c r="A3916">
        <v>13915</v>
      </c>
      <c r="B3916" t="s">
        <v>988</v>
      </c>
      <c r="C3916" t="s">
        <v>25</v>
      </c>
      <c r="D3916" t="s">
        <v>18</v>
      </c>
      <c r="E3916" t="s">
        <v>30</v>
      </c>
      <c r="F3916" s="2">
        <v>45246</v>
      </c>
      <c r="G3916" s="2">
        <v>45611</v>
      </c>
      <c r="H3916" s="11" t="str">
        <f ca="1" t="shared" si="244"/>
        <v>Expired</v>
      </c>
      <c r="I3916">
        <f t="shared" si="245"/>
        <v>2024</v>
      </c>
      <c r="J3916" t="str">
        <f t="shared" si="246"/>
        <v>November</v>
      </c>
      <c r="K3916" s="11">
        <f ca="1" t="shared" si="247"/>
        <v>-682</v>
      </c>
    </row>
    <row r="3917" spans="1:11">
      <c r="A3917">
        <v>13916</v>
      </c>
      <c r="B3917" t="s">
        <v>3274</v>
      </c>
      <c r="C3917" t="s">
        <v>25</v>
      </c>
      <c r="D3917" t="s">
        <v>18</v>
      </c>
      <c r="E3917" t="s">
        <v>11</v>
      </c>
      <c r="F3917" s="2">
        <v>45377</v>
      </c>
      <c r="G3917" s="2">
        <v>45742</v>
      </c>
      <c r="H3917" s="11" t="str">
        <f ca="1" t="shared" si="244"/>
        <v>Expired</v>
      </c>
      <c r="I3917">
        <f t="shared" si="245"/>
        <v>2025</v>
      </c>
      <c r="J3917" t="str">
        <f t="shared" si="246"/>
        <v>March</v>
      </c>
      <c r="K3917" s="11">
        <f ca="1" t="shared" si="247"/>
        <v>-551</v>
      </c>
    </row>
    <row r="3918" spans="1:11">
      <c r="A3918">
        <v>13917</v>
      </c>
      <c r="B3918" t="s">
        <v>2819</v>
      </c>
      <c r="C3918" t="s">
        <v>55</v>
      </c>
      <c r="D3918" t="s">
        <v>26</v>
      </c>
      <c r="E3918" t="s">
        <v>16</v>
      </c>
      <c r="F3918" s="2">
        <v>45563</v>
      </c>
      <c r="G3918" s="2">
        <v>45743</v>
      </c>
      <c r="H3918" s="11" t="str">
        <f ca="1" t="shared" si="244"/>
        <v>Expired</v>
      </c>
      <c r="I3918">
        <f t="shared" si="245"/>
        <v>2025</v>
      </c>
      <c r="J3918" t="str">
        <f t="shared" si="246"/>
        <v>March</v>
      </c>
      <c r="K3918" s="11">
        <f ca="1" t="shared" si="247"/>
        <v>-550</v>
      </c>
    </row>
    <row r="3919" spans="1:11">
      <c r="A3919">
        <v>13918</v>
      </c>
      <c r="B3919" t="s">
        <v>3275</v>
      </c>
      <c r="C3919" t="s">
        <v>9</v>
      </c>
      <c r="D3919" t="s">
        <v>10</v>
      </c>
      <c r="E3919" t="s">
        <v>22</v>
      </c>
      <c r="F3919" s="2">
        <v>45567</v>
      </c>
      <c r="G3919" s="2">
        <v>45747</v>
      </c>
      <c r="H3919" s="11" t="str">
        <f ca="1" t="shared" si="244"/>
        <v>Expired</v>
      </c>
      <c r="I3919">
        <f t="shared" si="245"/>
        <v>2025</v>
      </c>
      <c r="J3919" t="str">
        <f t="shared" si="246"/>
        <v>March</v>
      </c>
      <c r="K3919" s="11">
        <f ca="1" t="shared" si="247"/>
        <v>-546</v>
      </c>
    </row>
    <row r="3920" spans="1:11">
      <c r="A3920">
        <v>13919</v>
      </c>
      <c r="B3920" t="s">
        <v>371</v>
      </c>
      <c r="C3920" t="s">
        <v>55</v>
      </c>
      <c r="D3920" t="s">
        <v>18</v>
      </c>
      <c r="E3920" t="s">
        <v>30</v>
      </c>
      <c r="F3920" s="2">
        <v>45167</v>
      </c>
      <c r="G3920" s="2">
        <v>45532</v>
      </c>
      <c r="H3920" s="11" t="str">
        <f ca="1" t="shared" si="244"/>
        <v>Expired</v>
      </c>
      <c r="I3920">
        <f t="shared" si="245"/>
        <v>2024</v>
      </c>
      <c r="J3920" t="str">
        <f t="shared" si="246"/>
        <v>August</v>
      </c>
      <c r="K3920" s="11">
        <f ca="1" t="shared" si="247"/>
        <v>-761</v>
      </c>
    </row>
    <row r="3921" spans="1:11">
      <c r="A3921">
        <v>13920</v>
      </c>
      <c r="B3921" t="s">
        <v>3276</v>
      </c>
      <c r="C3921" t="s">
        <v>9</v>
      </c>
      <c r="D3921" t="s">
        <v>38</v>
      </c>
      <c r="E3921" t="s">
        <v>22</v>
      </c>
      <c r="F3921" s="2">
        <v>45474</v>
      </c>
      <c r="G3921" s="2">
        <v>45654</v>
      </c>
      <c r="H3921" s="11" t="str">
        <f ca="1" t="shared" si="244"/>
        <v>Expired</v>
      </c>
      <c r="I3921">
        <f t="shared" si="245"/>
        <v>2024</v>
      </c>
      <c r="J3921" t="str">
        <f t="shared" si="246"/>
        <v>December</v>
      </c>
      <c r="K3921" s="11">
        <f ca="1" t="shared" si="247"/>
        <v>-639</v>
      </c>
    </row>
    <row r="3922" spans="1:11">
      <c r="A3922">
        <v>13921</v>
      </c>
      <c r="B3922" t="s">
        <v>2232</v>
      </c>
      <c r="C3922" t="s">
        <v>9</v>
      </c>
      <c r="D3922" t="s">
        <v>18</v>
      </c>
      <c r="E3922" t="s">
        <v>22</v>
      </c>
      <c r="F3922" s="2">
        <v>45611</v>
      </c>
      <c r="G3922" s="2">
        <v>45791</v>
      </c>
      <c r="H3922" s="11" t="str">
        <f ca="1" t="shared" si="244"/>
        <v>Expired</v>
      </c>
      <c r="I3922">
        <f t="shared" si="245"/>
        <v>2025</v>
      </c>
      <c r="J3922" t="str">
        <f t="shared" si="246"/>
        <v>May</v>
      </c>
      <c r="K3922" s="11">
        <f ca="1" t="shared" si="247"/>
        <v>-502</v>
      </c>
    </row>
    <row r="3923" spans="1:11">
      <c r="A3923">
        <v>13922</v>
      </c>
      <c r="B3923" t="s">
        <v>1200</v>
      </c>
      <c r="C3923" t="s">
        <v>9</v>
      </c>
      <c r="D3923" t="s">
        <v>15</v>
      </c>
      <c r="E3923" t="s">
        <v>22</v>
      </c>
      <c r="F3923" s="2">
        <v>45355</v>
      </c>
      <c r="G3923" s="2">
        <v>46085</v>
      </c>
      <c r="H3923" s="11" t="str">
        <f ca="1" t="shared" si="244"/>
        <v>Expired</v>
      </c>
      <c r="I3923" s="11">
        <f t="shared" si="245"/>
        <v>2026</v>
      </c>
      <c r="J3923" s="11" t="str">
        <f t="shared" si="246"/>
        <v>March</v>
      </c>
      <c r="K3923" s="11">
        <f ca="1" t="shared" si="247"/>
        <v>-208</v>
      </c>
    </row>
    <row r="3924" spans="1:11">
      <c r="A3924">
        <v>13923</v>
      </c>
      <c r="B3924" t="s">
        <v>3277</v>
      </c>
      <c r="C3924" t="s">
        <v>25</v>
      </c>
      <c r="D3924" t="s">
        <v>38</v>
      </c>
      <c r="E3924" t="s">
        <v>11</v>
      </c>
      <c r="F3924" s="2">
        <v>45060</v>
      </c>
      <c r="G3924" s="2">
        <v>45425</v>
      </c>
      <c r="H3924" s="11" t="str">
        <f ca="1" t="shared" si="244"/>
        <v>Expired</v>
      </c>
      <c r="I3924">
        <f t="shared" si="245"/>
        <v>2024</v>
      </c>
      <c r="J3924" t="str">
        <f t="shared" si="246"/>
        <v>May</v>
      </c>
      <c r="K3924" s="11">
        <f ca="1" t="shared" si="247"/>
        <v>-868</v>
      </c>
    </row>
    <row r="3925" spans="1:11">
      <c r="A3925">
        <v>13924</v>
      </c>
      <c r="B3925" t="s">
        <v>1393</v>
      </c>
      <c r="C3925" t="s">
        <v>55</v>
      </c>
      <c r="D3925" t="s">
        <v>38</v>
      </c>
      <c r="E3925" t="s">
        <v>35</v>
      </c>
      <c r="F3925" s="2">
        <v>45379</v>
      </c>
      <c r="G3925" s="2">
        <v>46109</v>
      </c>
      <c r="H3925" s="11" t="str">
        <f ca="1" t="shared" si="244"/>
        <v>Expired</v>
      </c>
      <c r="I3925" s="11">
        <f t="shared" si="245"/>
        <v>2026</v>
      </c>
      <c r="J3925" s="11" t="str">
        <f t="shared" si="246"/>
        <v>March</v>
      </c>
      <c r="K3925" s="11">
        <f ca="1" t="shared" si="247"/>
        <v>-184</v>
      </c>
    </row>
    <row r="3926" spans="1:11">
      <c r="A3926">
        <v>13925</v>
      </c>
      <c r="B3926" t="s">
        <v>3278</v>
      </c>
      <c r="C3926" t="s">
        <v>28</v>
      </c>
      <c r="D3926" t="s">
        <v>10</v>
      </c>
      <c r="E3926" t="s">
        <v>22</v>
      </c>
      <c r="F3926" s="2">
        <v>45405</v>
      </c>
      <c r="G3926" s="2">
        <v>45585</v>
      </c>
      <c r="H3926" s="11" t="str">
        <f ca="1" t="shared" si="244"/>
        <v>Expired</v>
      </c>
      <c r="I3926">
        <f t="shared" si="245"/>
        <v>2024</v>
      </c>
      <c r="J3926" t="str">
        <f t="shared" si="246"/>
        <v>October</v>
      </c>
      <c r="K3926" s="11">
        <f ca="1" t="shared" si="247"/>
        <v>-708</v>
      </c>
    </row>
    <row r="3927" spans="1:11">
      <c r="A3927">
        <v>13926</v>
      </c>
      <c r="B3927" t="s">
        <v>3279</v>
      </c>
      <c r="C3927" t="s">
        <v>28</v>
      </c>
      <c r="D3927" t="s">
        <v>26</v>
      </c>
      <c r="E3927" t="s">
        <v>11</v>
      </c>
      <c r="F3927" s="2">
        <v>45297</v>
      </c>
      <c r="G3927" s="2">
        <v>45477</v>
      </c>
      <c r="H3927" s="11" t="str">
        <f ca="1" t="shared" si="244"/>
        <v>Expired</v>
      </c>
      <c r="I3927">
        <f t="shared" si="245"/>
        <v>2024</v>
      </c>
      <c r="J3927" t="str">
        <f t="shared" si="246"/>
        <v>July</v>
      </c>
      <c r="K3927" s="11">
        <f ca="1" t="shared" si="247"/>
        <v>-816</v>
      </c>
    </row>
    <row r="3928" spans="1:11">
      <c r="A3928">
        <v>13927</v>
      </c>
      <c r="B3928" t="s">
        <v>3280</v>
      </c>
      <c r="C3928" t="s">
        <v>9</v>
      </c>
      <c r="D3928" t="s">
        <v>15</v>
      </c>
      <c r="E3928" t="s">
        <v>30</v>
      </c>
      <c r="F3928" s="2">
        <v>45439</v>
      </c>
      <c r="G3928" s="2">
        <v>46169</v>
      </c>
      <c r="H3928" s="11" t="str">
        <f ca="1" t="shared" si="244"/>
        <v>Expired</v>
      </c>
      <c r="I3928" s="11">
        <f t="shared" si="245"/>
        <v>2026</v>
      </c>
      <c r="J3928" s="11" t="str">
        <f t="shared" si="246"/>
        <v>May</v>
      </c>
      <c r="K3928" s="11">
        <f ca="1" t="shared" si="247"/>
        <v>-124</v>
      </c>
    </row>
    <row r="3929" spans="1:11">
      <c r="A3929">
        <v>13928</v>
      </c>
      <c r="B3929" t="s">
        <v>3281</v>
      </c>
      <c r="C3929" t="s">
        <v>21</v>
      </c>
      <c r="D3929" t="s">
        <v>18</v>
      </c>
      <c r="E3929" t="s">
        <v>11</v>
      </c>
      <c r="F3929" s="2">
        <v>45247</v>
      </c>
      <c r="G3929" s="2">
        <v>45612</v>
      </c>
      <c r="H3929" s="11" t="str">
        <f ca="1" t="shared" si="244"/>
        <v>Expired</v>
      </c>
      <c r="I3929">
        <f t="shared" si="245"/>
        <v>2024</v>
      </c>
      <c r="J3929" t="str">
        <f t="shared" si="246"/>
        <v>November</v>
      </c>
      <c r="K3929" s="11">
        <f ca="1" t="shared" si="247"/>
        <v>-681</v>
      </c>
    </row>
    <row r="3930" spans="1:11">
      <c r="A3930">
        <v>13929</v>
      </c>
      <c r="B3930" t="s">
        <v>391</v>
      </c>
      <c r="C3930" t="s">
        <v>25</v>
      </c>
      <c r="D3930" t="s">
        <v>26</v>
      </c>
      <c r="E3930" t="s">
        <v>30</v>
      </c>
      <c r="F3930" s="2">
        <v>45356</v>
      </c>
      <c r="G3930" s="2">
        <v>46086</v>
      </c>
      <c r="H3930" s="11" t="str">
        <f ca="1" t="shared" si="244"/>
        <v>Expired</v>
      </c>
      <c r="I3930" s="11">
        <f t="shared" si="245"/>
        <v>2026</v>
      </c>
      <c r="J3930" s="11" t="str">
        <f t="shared" si="246"/>
        <v>March</v>
      </c>
      <c r="K3930" s="11">
        <f ca="1" t="shared" si="247"/>
        <v>-207</v>
      </c>
    </row>
    <row r="3931" spans="1:11">
      <c r="A3931">
        <v>13930</v>
      </c>
      <c r="B3931" t="s">
        <v>2484</v>
      </c>
      <c r="C3931" t="s">
        <v>28</v>
      </c>
      <c r="D3931" t="s">
        <v>18</v>
      </c>
      <c r="E3931" t="s">
        <v>16</v>
      </c>
      <c r="F3931" s="2">
        <v>45081</v>
      </c>
      <c r="G3931" s="2">
        <v>45261</v>
      </c>
      <c r="H3931" s="11" t="str">
        <f ca="1" t="shared" si="244"/>
        <v>Expired</v>
      </c>
      <c r="I3931">
        <f t="shared" si="245"/>
        <v>2023</v>
      </c>
      <c r="J3931" t="str">
        <f t="shared" si="246"/>
        <v>December</v>
      </c>
      <c r="K3931" s="11">
        <f ca="1" t="shared" si="247"/>
        <v>-1032</v>
      </c>
    </row>
    <row r="3932" spans="1:11">
      <c r="A3932">
        <v>13931</v>
      </c>
      <c r="B3932" t="s">
        <v>2907</v>
      </c>
      <c r="C3932" t="s">
        <v>25</v>
      </c>
      <c r="D3932" t="s">
        <v>15</v>
      </c>
      <c r="E3932" t="s">
        <v>30</v>
      </c>
      <c r="F3932" s="2">
        <v>45094</v>
      </c>
      <c r="G3932" s="2">
        <v>45459</v>
      </c>
      <c r="H3932" s="11" t="str">
        <f ca="1" t="shared" si="244"/>
        <v>Expired</v>
      </c>
      <c r="I3932">
        <f t="shared" si="245"/>
        <v>2024</v>
      </c>
      <c r="J3932" t="str">
        <f t="shared" si="246"/>
        <v>June</v>
      </c>
      <c r="K3932" s="11">
        <f ca="1" t="shared" si="247"/>
        <v>-834</v>
      </c>
    </row>
    <row r="3933" spans="1:11">
      <c r="A3933">
        <v>13932</v>
      </c>
      <c r="B3933" t="s">
        <v>3282</v>
      </c>
      <c r="C3933" t="s">
        <v>21</v>
      </c>
      <c r="D3933" t="s">
        <v>26</v>
      </c>
      <c r="E3933" t="s">
        <v>22</v>
      </c>
      <c r="F3933" s="2">
        <v>45602</v>
      </c>
      <c r="G3933" s="2">
        <v>46332</v>
      </c>
      <c r="H3933" s="11" t="str">
        <f ca="1" t="shared" si="244"/>
        <v>Active</v>
      </c>
      <c r="I3933" s="11">
        <f t="shared" si="245"/>
        <v>2026</v>
      </c>
      <c r="J3933" s="11" t="str">
        <f t="shared" si="246"/>
        <v>November</v>
      </c>
      <c r="K3933" s="11">
        <f ca="1" t="shared" si="247"/>
        <v>39</v>
      </c>
    </row>
    <row r="3934" spans="1:11">
      <c r="A3934">
        <v>13933</v>
      </c>
      <c r="B3934" t="s">
        <v>3283</v>
      </c>
      <c r="C3934" t="s">
        <v>14</v>
      </c>
      <c r="D3934" t="s">
        <v>26</v>
      </c>
      <c r="E3934" t="s">
        <v>16</v>
      </c>
      <c r="F3934" s="2">
        <v>45030</v>
      </c>
      <c r="G3934" s="2">
        <v>45760</v>
      </c>
      <c r="H3934" s="11" t="str">
        <f ca="1" t="shared" si="244"/>
        <v>Expired</v>
      </c>
      <c r="I3934">
        <f t="shared" si="245"/>
        <v>2025</v>
      </c>
      <c r="J3934" t="str">
        <f t="shared" si="246"/>
        <v>April</v>
      </c>
      <c r="K3934" s="11">
        <f ca="1" t="shared" si="247"/>
        <v>-533</v>
      </c>
    </row>
    <row r="3935" spans="1:11">
      <c r="A3935">
        <v>13934</v>
      </c>
      <c r="B3935" t="s">
        <v>2833</v>
      </c>
      <c r="C3935" t="s">
        <v>55</v>
      </c>
      <c r="D3935" t="s">
        <v>18</v>
      </c>
      <c r="E3935" t="s">
        <v>35</v>
      </c>
      <c r="F3935" s="2">
        <v>45490</v>
      </c>
      <c r="G3935" s="2">
        <v>45670</v>
      </c>
      <c r="H3935" s="11" t="str">
        <f ca="1" t="shared" si="244"/>
        <v>Expired</v>
      </c>
      <c r="I3935">
        <f t="shared" si="245"/>
        <v>2025</v>
      </c>
      <c r="J3935" t="str">
        <f t="shared" si="246"/>
        <v>January</v>
      </c>
      <c r="K3935" s="11">
        <f ca="1" t="shared" si="247"/>
        <v>-623</v>
      </c>
    </row>
    <row r="3936" spans="1:11">
      <c r="A3936">
        <v>13935</v>
      </c>
      <c r="B3936" t="s">
        <v>1444</v>
      </c>
      <c r="C3936" t="s">
        <v>55</v>
      </c>
      <c r="D3936" t="s">
        <v>18</v>
      </c>
      <c r="E3936" t="s">
        <v>16</v>
      </c>
      <c r="F3936" s="2">
        <v>45611</v>
      </c>
      <c r="G3936" s="2">
        <v>45976</v>
      </c>
      <c r="H3936" s="11" t="str">
        <f ca="1" t="shared" si="244"/>
        <v>Expired</v>
      </c>
      <c r="I3936">
        <f t="shared" si="245"/>
        <v>2025</v>
      </c>
      <c r="J3936" t="str">
        <f t="shared" si="246"/>
        <v>November</v>
      </c>
      <c r="K3936" s="11">
        <f ca="1" t="shared" si="247"/>
        <v>-317</v>
      </c>
    </row>
    <row r="3937" spans="1:11">
      <c r="A3937">
        <v>13936</v>
      </c>
      <c r="B3937" t="s">
        <v>681</v>
      </c>
      <c r="C3937" t="s">
        <v>21</v>
      </c>
      <c r="D3937" t="s">
        <v>10</v>
      </c>
      <c r="E3937" t="s">
        <v>35</v>
      </c>
      <c r="F3937" s="2">
        <v>45221</v>
      </c>
      <c r="G3937" s="2">
        <v>45951</v>
      </c>
      <c r="H3937" s="11" t="str">
        <f ca="1" t="shared" si="244"/>
        <v>Expired</v>
      </c>
      <c r="I3937">
        <f t="shared" si="245"/>
        <v>2025</v>
      </c>
      <c r="J3937" t="str">
        <f t="shared" si="246"/>
        <v>October</v>
      </c>
      <c r="K3937" s="11">
        <f ca="1" t="shared" si="247"/>
        <v>-342</v>
      </c>
    </row>
    <row r="3938" spans="1:11">
      <c r="A3938">
        <v>13937</v>
      </c>
      <c r="B3938" t="s">
        <v>538</v>
      </c>
      <c r="C3938" t="s">
        <v>21</v>
      </c>
      <c r="D3938" t="s">
        <v>26</v>
      </c>
      <c r="E3938" t="s">
        <v>35</v>
      </c>
      <c r="F3938" s="2">
        <v>45456</v>
      </c>
      <c r="G3938" s="2">
        <v>45821</v>
      </c>
      <c r="H3938" s="11" t="str">
        <f ca="1" t="shared" si="244"/>
        <v>Expired</v>
      </c>
      <c r="I3938">
        <f t="shared" si="245"/>
        <v>2025</v>
      </c>
      <c r="J3938" t="str">
        <f t="shared" si="246"/>
        <v>June</v>
      </c>
      <c r="K3938" s="11">
        <f ca="1" t="shared" si="247"/>
        <v>-472</v>
      </c>
    </row>
    <row r="3939" spans="1:11">
      <c r="A3939">
        <v>13938</v>
      </c>
      <c r="B3939" t="s">
        <v>3284</v>
      </c>
      <c r="C3939" t="s">
        <v>28</v>
      </c>
      <c r="D3939" t="s">
        <v>26</v>
      </c>
      <c r="E3939" t="s">
        <v>22</v>
      </c>
      <c r="F3939" s="2">
        <v>45341</v>
      </c>
      <c r="G3939" s="2">
        <v>45706</v>
      </c>
      <c r="H3939" s="11" t="str">
        <f ca="1" t="shared" si="244"/>
        <v>Expired</v>
      </c>
      <c r="I3939">
        <f t="shared" si="245"/>
        <v>2025</v>
      </c>
      <c r="J3939" t="str">
        <f t="shared" si="246"/>
        <v>February</v>
      </c>
      <c r="K3939" s="11">
        <f ca="1" t="shared" si="247"/>
        <v>-587</v>
      </c>
    </row>
    <row r="3940" spans="1:11">
      <c r="A3940">
        <v>13939</v>
      </c>
      <c r="B3940" t="s">
        <v>520</v>
      </c>
      <c r="C3940" t="s">
        <v>25</v>
      </c>
      <c r="D3940" t="s">
        <v>26</v>
      </c>
      <c r="E3940" t="s">
        <v>16</v>
      </c>
      <c r="F3940" s="2">
        <v>44971</v>
      </c>
      <c r="G3940" s="2">
        <v>45151</v>
      </c>
      <c r="H3940" s="11" t="str">
        <f ca="1" t="shared" si="244"/>
        <v>Expired</v>
      </c>
      <c r="I3940">
        <f t="shared" si="245"/>
        <v>2023</v>
      </c>
      <c r="J3940" t="str">
        <f t="shared" si="246"/>
        <v>August</v>
      </c>
      <c r="K3940" s="11">
        <f ca="1" t="shared" si="247"/>
        <v>-1142</v>
      </c>
    </row>
    <row r="3941" spans="1:11">
      <c r="A3941">
        <v>13940</v>
      </c>
      <c r="B3941" t="s">
        <v>3285</v>
      </c>
      <c r="C3941" t="s">
        <v>25</v>
      </c>
      <c r="D3941" t="s">
        <v>10</v>
      </c>
      <c r="E3941" t="s">
        <v>11</v>
      </c>
      <c r="F3941" s="2">
        <v>45599</v>
      </c>
      <c r="G3941" s="2">
        <v>46329</v>
      </c>
      <c r="H3941" s="11" t="str">
        <f ca="1" t="shared" si="244"/>
        <v>Active</v>
      </c>
      <c r="I3941" s="11">
        <f t="shared" si="245"/>
        <v>2026</v>
      </c>
      <c r="J3941" s="11" t="str">
        <f t="shared" si="246"/>
        <v>November</v>
      </c>
      <c r="K3941" s="11">
        <f ca="1" t="shared" si="247"/>
        <v>36</v>
      </c>
    </row>
    <row r="3942" spans="1:11">
      <c r="A3942">
        <v>13941</v>
      </c>
      <c r="B3942" t="s">
        <v>2883</v>
      </c>
      <c r="C3942" t="s">
        <v>14</v>
      </c>
      <c r="D3942" t="s">
        <v>18</v>
      </c>
      <c r="E3942" t="s">
        <v>11</v>
      </c>
      <c r="F3942" s="2">
        <v>44957</v>
      </c>
      <c r="G3942" s="2">
        <v>45137</v>
      </c>
      <c r="H3942" s="11" t="str">
        <f ca="1" t="shared" si="244"/>
        <v>Expired</v>
      </c>
      <c r="I3942">
        <f t="shared" si="245"/>
        <v>2023</v>
      </c>
      <c r="J3942" t="str">
        <f t="shared" si="246"/>
        <v>July</v>
      </c>
      <c r="K3942" s="11">
        <f ca="1" t="shared" si="247"/>
        <v>-1156</v>
      </c>
    </row>
    <row r="3943" spans="1:11">
      <c r="A3943">
        <v>13942</v>
      </c>
      <c r="B3943" t="s">
        <v>3248</v>
      </c>
      <c r="C3943" t="s">
        <v>9</v>
      </c>
      <c r="D3943" t="s">
        <v>10</v>
      </c>
      <c r="E3943" t="s">
        <v>35</v>
      </c>
      <c r="F3943" s="2">
        <v>45467</v>
      </c>
      <c r="G3943" s="2">
        <v>45832</v>
      </c>
      <c r="H3943" s="11" t="str">
        <f ca="1" t="shared" si="244"/>
        <v>Expired</v>
      </c>
      <c r="I3943">
        <f t="shared" si="245"/>
        <v>2025</v>
      </c>
      <c r="J3943" t="str">
        <f t="shared" si="246"/>
        <v>June</v>
      </c>
      <c r="K3943" s="11">
        <f ca="1" t="shared" si="247"/>
        <v>-461</v>
      </c>
    </row>
    <row r="3944" spans="1:11">
      <c r="A3944">
        <v>13943</v>
      </c>
      <c r="B3944" t="s">
        <v>3286</v>
      </c>
      <c r="C3944" t="s">
        <v>55</v>
      </c>
      <c r="D3944" t="s">
        <v>18</v>
      </c>
      <c r="E3944" t="s">
        <v>16</v>
      </c>
      <c r="F3944" s="2">
        <v>45584</v>
      </c>
      <c r="G3944" s="2">
        <v>46314</v>
      </c>
      <c r="H3944" s="11" t="str">
        <f ca="1" t="shared" si="244"/>
        <v>Expiring_Soon</v>
      </c>
      <c r="I3944" s="11">
        <f t="shared" si="245"/>
        <v>2026</v>
      </c>
      <c r="J3944" s="11" t="str">
        <f t="shared" si="246"/>
        <v>October</v>
      </c>
      <c r="K3944" s="11">
        <f ca="1" t="shared" si="247"/>
        <v>21</v>
      </c>
    </row>
    <row r="3945" spans="1:11">
      <c r="A3945">
        <v>13944</v>
      </c>
      <c r="B3945" t="s">
        <v>3287</v>
      </c>
      <c r="C3945" t="s">
        <v>9</v>
      </c>
      <c r="D3945" t="s">
        <v>18</v>
      </c>
      <c r="E3945" t="s">
        <v>11</v>
      </c>
      <c r="F3945" s="2">
        <v>44990</v>
      </c>
      <c r="G3945" s="2">
        <v>45720</v>
      </c>
      <c r="H3945" s="11" t="str">
        <f ca="1" t="shared" si="244"/>
        <v>Expired</v>
      </c>
      <c r="I3945">
        <f t="shared" si="245"/>
        <v>2025</v>
      </c>
      <c r="J3945" t="str">
        <f t="shared" si="246"/>
        <v>March</v>
      </c>
      <c r="K3945" s="11">
        <f ca="1" t="shared" si="247"/>
        <v>-573</v>
      </c>
    </row>
    <row r="3946" spans="1:11">
      <c r="A3946">
        <v>13945</v>
      </c>
      <c r="B3946" t="s">
        <v>3288</v>
      </c>
      <c r="C3946" t="s">
        <v>28</v>
      </c>
      <c r="D3946" t="s">
        <v>38</v>
      </c>
      <c r="E3946" t="s">
        <v>35</v>
      </c>
      <c r="F3946" s="2">
        <v>45533</v>
      </c>
      <c r="G3946" s="2">
        <v>46263</v>
      </c>
      <c r="H3946" s="11" t="str">
        <f ca="1" t="shared" si="244"/>
        <v>Expired</v>
      </c>
      <c r="I3946" s="11">
        <f t="shared" si="245"/>
        <v>2026</v>
      </c>
      <c r="J3946" s="11" t="str">
        <f t="shared" si="246"/>
        <v>August</v>
      </c>
      <c r="K3946" s="11">
        <f ca="1" t="shared" si="247"/>
        <v>-30</v>
      </c>
    </row>
    <row r="3947" spans="1:11">
      <c r="A3947">
        <v>13946</v>
      </c>
      <c r="B3947" t="s">
        <v>1298</v>
      </c>
      <c r="C3947" t="s">
        <v>9</v>
      </c>
      <c r="D3947" t="s">
        <v>26</v>
      </c>
      <c r="E3947" t="s">
        <v>30</v>
      </c>
      <c r="F3947" s="2">
        <v>44960</v>
      </c>
      <c r="G3947" s="2">
        <v>45140</v>
      </c>
      <c r="H3947" s="11" t="str">
        <f ca="1" t="shared" si="244"/>
        <v>Expired</v>
      </c>
      <c r="I3947">
        <f t="shared" si="245"/>
        <v>2023</v>
      </c>
      <c r="J3947" t="str">
        <f t="shared" si="246"/>
        <v>August</v>
      </c>
      <c r="K3947" s="11">
        <f ca="1" t="shared" si="247"/>
        <v>-1153</v>
      </c>
    </row>
    <row r="3948" spans="1:11">
      <c r="A3948">
        <v>13947</v>
      </c>
      <c r="B3948" t="s">
        <v>3289</v>
      </c>
      <c r="C3948" t="s">
        <v>55</v>
      </c>
      <c r="D3948" t="s">
        <v>26</v>
      </c>
      <c r="E3948" t="s">
        <v>11</v>
      </c>
      <c r="F3948" s="2">
        <v>45036</v>
      </c>
      <c r="G3948" s="2">
        <v>45766</v>
      </c>
      <c r="H3948" s="11" t="str">
        <f ca="1" t="shared" si="244"/>
        <v>Expired</v>
      </c>
      <c r="I3948">
        <f t="shared" si="245"/>
        <v>2025</v>
      </c>
      <c r="J3948" t="str">
        <f t="shared" si="246"/>
        <v>April</v>
      </c>
      <c r="K3948" s="11">
        <f ca="1" t="shared" si="247"/>
        <v>-527</v>
      </c>
    </row>
    <row r="3949" spans="1:11">
      <c r="A3949">
        <v>13948</v>
      </c>
      <c r="B3949" t="s">
        <v>3290</v>
      </c>
      <c r="C3949" t="s">
        <v>28</v>
      </c>
      <c r="D3949" t="s">
        <v>38</v>
      </c>
      <c r="E3949" t="s">
        <v>35</v>
      </c>
      <c r="F3949" s="2">
        <v>45351</v>
      </c>
      <c r="G3949" s="2">
        <v>45531</v>
      </c>
      <c r="H3949" s="11" t="str">
        <f ca="1" t="shared" si="244"/>
        <v>Expired</v>
      </c>
      <c r="I3949">
        <f t="shared" si="245"/>
        <v>2024</v>
      </c>
      <c r="J3949" t="str">
        <f t="shared" si="246"/>
        <v>August</v>
      </c>
      <c r="K3949" s="11">
        <f ca="1" t="shared" si="247"/>
        <v>-762</v>
      </c>
    </row>
    <row r="3950" spans="1:11">
      <c r="A3950">
        <v>13949</v>
      </c>
      <c r="B3950" t="s">
        <v>1180</v>
      </c>
      <c r="C3950" t="s">
        <v>14</v>
      </c>
      <c r="D3950" t="s">
        <v>38</v>
      </c>
      <c r="E3950" t="s">
        <v>11</v>
      </c>
      <c r="F3950" s="2">
        <v>45290</v>
      </c>
      <c r="G3950" s="2">
        <v>46020</v>
      </c>
      <c r="H3950" s="11" t="str">
        <f ca="1" t="shared" si="244"/>
        <v>Expired</v>
      </c>
      <c r="I3950">
        <f t="shared" si="245"/>
        <v>2025</v>
      </c>
      <c r="J3950" t="str">
        <f t="shared" si="246"/>
        <v>December</v>
      </c>
      <c r="K3950" s="11">
        <f ca="1" t="shared" si="247"/>
        <v>-273</v>
      </c>
    </row>
    <row r="3951" spans="1:11">
      <c r="A3951">
        <v>13950</v>
      </c>
      <c r="B3951" t="s">
        <v>3291</v>
      </c>
      <c r="C3951" t="s">
        <v>9</v>
      </c>
      <c r="D3951" t="s">
        <v>15</v>
      </c>
      <c r="E3951" t="s">
        <v>30</v>
      </c>
      <c r="F3951" s="2">
        <v>45027</v>
      </c>
      <c r="G3951" s="2">
        <v>45757</v>
      </c>
      <c r="H3951" s="11" t="str">
        <f ca="1" t="shared" si="244"/>
        <v>Expired</v>
      </c>
      <c r="I3951">
        <f t="shared" si="245"/>
        <v>2025</v>
      </c>
      <c r="J3951" t="str">
        <f t="shared" si="246"/>
        <v>April</v>
      </c>
      <c r="K3951" s="11">
        <f ca="1" t="shared" si="247"/>
        <v>-536</v>
      </c>
    </row>
    <row r="3952" spans="1:11">
      <c r="A3952">
        <v>13951</v>
      </c>
      <c r="B3952" t="s">
        <v>3292</v>
      </c>
      <c r="C3952" t="s">
        <v>14</v>
      </c>
      <c r="D3952" t="s">
        <v>38</v>
      </c>
      <c r="E3952" t="s">
        <v>35</v>
      </c>
      <c r="F3952" s="2">
        <v>45263</v>
      </c>
      <c r="G3952" s="2">
        <v>45628</v>
      </c>
      <c r="H3952" s="11" t="str">
        <f ca="1" t="shared" si="244"/>
        <v>Expired</v>
      </c>
      <c r="I3952">
        <f t="shared" si="245"/>
        <v>2024</v>
      </c>
      <c r="J3952" t="str">
        <f t="shared" si="246"/>
        <v>December</v>
      </c>
      <c r="K3952" s="11">
        <f ca="1" t="shared" si="247"/>
        <v>-665</v>
      </c>
    </row>
    <row r="3953" spans="1:11">
      <c r="A3953">
        <v>13952</v>
      </c>
      <c r="B3953" t="s">
        <v>45</v>
      </c>
      <c r="C3953" t="s">
        <v>14</v>
      </c>
      <c r="D3953" t="s">
        <v>26</v>
      </c>
      <c r="E3953" t="s">
        <v>16</v>
      </c>
      <c r="F3953" s="2">
        <v>45137</v>
      </c>
      <c r="G3953" s="2">
        <v>45502</v>
      </c>
      <c r="H3953" s="11" t="str">
        <f ca="1" t="shared" si="244"/>
        <v>Expired</v>
      </c>
      <c r="I3953">
        <f t="shared" si="245"/>
        <v>2024</v>
      </c>
      <c r="J3953" t="str">
        <f t="shared" si="246"/>
        <v>July</v>
      </c>
      <c r="K3953" s="11">
        <f ca="1" t="shared" si="247"/>
        <v>-791</v>
      </c>
    </row>
    <row r="3954" spans="1:11">
      <c r="A3954">
        <v>13953</v>
      </c>
      <c r="B3954" t="s">
        <v>379</v>
      </c>
      <c r="C3954" t="s">
        <v>25</v>
      </c>
      <c r="D3954" t="s">
        <v>15</v>
      </c>
      <c r="E3954" t="s">
        <v>11</v>
      </c>
      <c r="F3954" s="2">
        <v>45049</v>
      </c>
      <c r="G3954" s="2">
        <v>45229</v>
      </c>
      <c r="H3954" s="11" t="str">
        <f ca="1" t="shared" si="244"/>
        <v>Expired</v>
      </c>
      <c r="I3954">
        <f t="shared" si="245"/>
        <v>2023</v>
      </c>
      <c r="J3954" t="str">
        <f t="shared" si="246"/>
        <v>October</v>
      </c>
      <c r="K3954" s="11">
        <f ca="1" t="shared" si="247"/>
        <v>-1064</v>
      </c>
    </row>
    <row r="3955" spans="1:11">
      <c r="A3955">
        <v>13954</v>
      </c>
      <c r="B3955" t="s">
        <v>3293</v>
      </c>
      <c r="C3955" t="s">
        <v>28</v>
      </c>
      <c r="D3955" t="s">
        <v>15</v>
      </c>
      <c r="E3955" t="s">
        <v>22</v>
      </c>
      <c r="F3955" s="2">
        <v>45462</v>
      </c>
      <c r="G3955" s="2">
        <v>46192</v>
      </c>
      <c r="H3955" s="11" t="str">
        <f ca="1" t="shared" si="244"/>
        <v>Expired</v>
      </c>
      <c r="I3955" s="11">
        <f t="shared" si="245"/>
        <v>2026</v>
      </c>
      <c r="J3955" s="11" t="str">
        <f t="shared" si="246"/>
        <v>June</v>
      </c>
      <c r="K3955" s="11">
        <f ca="1" t="shared" si="247"/>
        <v>-101</v>
      </c>
    </row>
    <row r="3956" spans="1:11">
      <c r="A3956">
        <v>13955</v>
      </c>
      <c r="B3956" t="s">
        <v>3294</v>
      </c>
      <c r="C3956" t="s">
        <v>21</v>
      </c>
      <c r="D3956" t="s">
        <v>38</v>
      </c>
      <c r="E3956" t="s">
        <v>35</v>
      </c>
      <c r="F3956" s="2">
        <v>44984</v>
      </c>
      <c r="G3956" s="2">
        <v>45714</v>
      </c>
      <c r="H3956" s="11" t="str">
        <f ca="1" t="shared" si="244"/>
        <v>Expired</v>
      </c>
      <c r="I3956">
        <f t="shared" si="245"/>
        <v>2025</v>
      </c>
      <c r="J3956" t="str">
        <f t="shared" si="246"/>
        <v>February</v>
      </c>
      <c r="K3956" s="11">
        <f ca="1" t="shared" si="247"/>
        <v>-579</v>
      </c>
    </row>
    <row r="3957" spans="1:11">
      <c r="A3957">
        <v>13956</v>
      </c>
      <c r="B3957" t="s">
        <v>3295</v>
      </c>
      <c r="C3957" t="s">
        <v>9</v>
      </c>
      <c r="D3957" t="s">
        <v>38</v>
      </c>
      <c r="E3957" t="s">
        <v>16</v>
      </c>
      <c r="F3957" s="2">
        <v>45363</v>
      </c>
      <c r="G3957" s="2">
        <v>45543</v>
      </c>
      <c r="H3957" s="11" t="str">
        <f ca="1" t="shared" si="244"/>
        <v>Expired</v>
      </c>
      <c r="I3957">
        <f t="shared" si="245"/>
        <v>2024</v>
      </c>
      <c r="J3957" t="str">
        <f t="shared" si="246"/>
        <v>September</v>
      </c>
      <c r="K3957" s="11">
        <f ca="1" t="shared" si="247"/>
        <v>-750</v>
      </c>
    </row>
    <row r="3958" spans="1:11">
      <c r="A3958">
        <v>13957</v>
      </c>
      <c r="B3958" t="s">
        <v>515</v>
      </c>
      <c r="C3958" t="s">
        <v>9</v>
      </c>
      <c r="D3958" t="s">
        <v>15</v>
      </c>
      <c r="E3958" t="s">
        <v>22</v>
      </c>
      <c r="F3958" s="2">
        <v>45085</v>
      </c>
      <c r="G3958" s="2">
        <v>45265</v>
      </c>
      <c r="H3958" s="11" t="str">
        <f ca="1" t="shared" si="244"/>
        <v>Expired</v>
      </c>
      <c r="I3958">
        <f t="shared" si="245"/>
        <v>2023</v>
      </c>
      <c r="J3958" t="str">
        <f t="shared" si="246"/>
        <v>December</v>
      </c>
      <c r="K3958" s="11">
        <f ca="1" t="shared" si="247"/>
        <v>-1028</v>
      </c>
    </row>
    <row r="3959" spans="1:11">
      <c r="A3959">
        <v>13958</v>
      </c>
      <c r="B3959" t="s">
        <v>3296</v>
      </c>
      <c r="C3959" t="s">
        <v>14</v>
      </c>
      <c r="D3959" t="s">
        <v>15</v>
      </c>
      <c r="E3959" t="s">
        <v>35</v>
      </c>
      <c r="F3959" s="2">
        <v>45575</v>
      </c>
      <c r="G3959" s="2">
        <v>45940</v>
      </c>
      <c r="H3959" s="11" t="str">
        <f ca="1" t="shared" si="244"/>
        <v>Expired</v>
      </c>
      <c r="I3959">
        <f t="shared" si="245"/>
        <v>2025</v>
      </c>
      <c r="J3959" t="str">
        <f t="shared" si="246"/>
        <v>October</v>
      </c>
      <c r="K3959" s="11">
        <f ca="1" t="shared" si="247"/>
        <v>-353</v>
      </c>
    </row>
    <row r="3960" spans="1:11">
      <c r="A3960">
        <v>13959</v>
      </c>
      <c r="B3960" t="s">
        <v>1555</v>
      </c>
      <c r="C3960" t="s">
        <v>55</v>
      </c>
      <c r="D3960" t="s">
        <v>26</v>
      </c>
      <c r="E3960" t="s">
        <v>35</v>
      </c>
      <c r="F3960" s="2">
        <v>45129</v>
      </c>
      <c r="G3960" s="2">
        <v>45494</v>
      </c>
      <c r="H3960" s="11" t="str">
        <f ca="1" t="shared" si="244"/>
        <v>Expired</v>
      </c>
      <c r="I3960">
        <f t="shared" si="245"/>
        <v>2024</v>
      </c>
      <c r="J3960" t="str">
        <f t="shared" si="246"/>
        <v>July</v>
      </c>
      <c r="K3960" s="11">
        <f ca="1" t="shared" si="247"/>
        <v>-799</v>
      </c>
    </row>
    <row r="3961" spans="1:11">
      <c r="A3961">
        <v>13960</v>
      </c>
      <c r="B3961" t="s">
        <v>3297</v>
      </c>
      <c r="C3961" t="s">
        <v>9</v>
      </c>
      <c r="D3961" t="s">
        <v>38</v>
      </c>
      <c r="E3961" t="s">
        <v>22</v>
      </c>
      <c r="F3961" s="2">
        <v>45500</v>
      </c>
      <c r="G3961" s="2">
        <v>45680</v>
      </c>
      <c r="H3961" s="11" t="str">
        <f ca="1" t="shared" si="244"/>
        <v>Expired</v>
      </c>
      <c r="I3961">
        <f t="shared" si="245"/>
        <v>2025</v>
      </c>
      <c r="J3961" t="str">
        <f t="shared" si="246"/>
        <v>January</v>
      </c>
      <c r="K3961" s="11">
        <f ca="1" t="shared" si="247"/>
        <v>-613</v>
      </c>
    </row>
    <row r="3962" spans="1:11">
      <c r="A3962">
        <v>13961</v>
      </c>
      <c r="B3962" t="s">
        <v>382</v>
      </c>
      <c r="C3962" t="s">
        <v>21</v>
      </c>
      <c r="D3962" t="s">
        <v>10</v>
      </c>
      <c r="E3962" t="s">
        <v>35</v>
      </c>
      <c r="F3962" s="2">
        <v>44942</v>
      </c>
      <c r="G3962" s="2">
        <v>45672</v>
      </c>
      <c r="H3962" s="11" t="str">
        <f ca="1" t="shared" si="244"/>
        <v>Expired</v>
      </c>
      <c r="I3962">
        <f t="shared" si="245"/>
        <v>2025</v>
      </c>
      <c r="J3962" t="str">
        <f t="shared" si="246"/>
        <v>January</v>
      </c>
      <c r="K3962" s="11">
        <f ca="1" t="shared" si="247"/>
        <v>-621</v>
      </c>
    </row>
    <row r="3963" spans="1:11">
      <c r="A3963">
        <v>13962</v>
      </c>
      <c r="B3963" t="s">
        <v>3298</v>
      </c>
      <c r="C3963" t="s">
        <v>25</v>
      </c>
      <c r="D3963" t="s">
        <v>10</v>
      </c>
      <c r="E3963" t="s">
        <v>22</v>
      </c>
      <c r="F3963" s="2">
        <v>45439</v>
      </c>
      <c r="G3963" s="2">
        <v>45619</v>
      </c>
      <c r="H3963" s="11" t="str">
        <f ca="1" t="shared" si="244"/>
        <v>Expired</v>
      </c>
      <c r="I3963">
        <f t="shared" si="245"/>
        <v>2024</v>
      </c>
      <c r="J3963" t="str">
        <f t="shared" si="246"/>
        <v>November</v>
      </c>
      <c r="K3963" s="11">
        <f ca="1" t="shared" si="247"/>
        <v>-674</v>
      </c>
    </row>
    <row r="3964" spans="1:11">
      <c r="A3964">
        <v>13963</v>
      </c>
      <c r="B3964" t="s">
        <v>2994</v>
      </c>
      <c r="C3964" t="s">
        <v>14</v>
      </c>
      <c r="D3964" t="s">
        <v>10</v>
      </c>
      <c r="E3964" t="s">
        <v>30</v>
      </c>
      <c r="F3964" s="2">
        <v>45125</v>
      </c>
      <c r="G3964" s="2">
        <v>45305</v>
      </c>
      <c r="H3964" s="11" t="str">
        <f ca="1" t="shared" si="244"/>
        <v>Expired</v>
      </c>
      <c r="I3964">
        <f t="shared" si="245"/>
        <v>2024</v>
      </c>
      <c r="J3964" t="str">
        <f t="shared" si="246"/>
        <v>January</v>
      </c>
      <c r="K3964" s="11">
        <f ca="1" t="shared" si="247"/>
        <v>-988</v>
      </c>
    </row>
    <row r="3965" spans="1:11">
      <c r="A3965">
        <v>13964</v>
      </c>
      <c r="B3965" t="s">
        <v>661</v>
      </c>
      <c r="C3965" t="s">
        <v>21</v>
      </c>
      <c r="D3965" t="s">
        <v>18</v>
      </c>
      <c r="E3965" t="s">
        <v>16</v>
      </c>
      <c r="F3965" s="2">
        <v>45327</v>
      </c>
      <c r="G3965" s="2">
        <v>46057</v>
      </c>
      <c r="H3965" s="11" t="str">
        <f ca="1" t="shared" si="244"/>
        <v>Expired</v>
      </c>
      <c r="I3965" s="11">
        <f t="shared" si="245"/>
        <v>2026</v>
      </c>
      <c r="J3965" s="11" t="str">
        <f t="shared" si="246"/>
        <v>February</v>
      </c>
      <c r="K3965" s="11">
        <f ca="1" t="shared" si="247"/>
        <v>-236</v>
      </c>
    </row>
    <row r="3966" spans="1:11">
      <c r="A3966">
        <v>13965</v>
      </c>
      <c r="B3966" t="s">
        <v>1067</v>
      </c>
      <c r="C3966" t="s">
        <v>28</v>
      </c>
      <c r="D3966" t="s">
        <v>38</v>
      </c>
      <c r="E3966" t="s">
        <v>35</v>
      </c>
      <c r="F3966" s="2">
        <v>45287</v>
      </c>
      <c r="G3966" s="2">
        <v>45652</v>
      </c>
      <c r="H3966" s="11" t="str">
        <f ca="1" t="shared" si="244"/>
        <v>Expired</v>
      </c>
      <c r="I3966">
        <f t="shared" si="245"/>
        <v>2024</v>
      </c>
      <c r="J3966" t="str">
        <f t="shared" si="246"/>
        <v>December</v>
      </c>
      <c r="K3966" s="11">
        <f ca="1" t="shared" si="247"/>
        <v>-641</v>
      </c>
    </row>
    <row r="3967" spans="1:11">
      <c r="A3967">
        <v>13966</v>
      </c>
      <c r="B3967" t="s">
        <v>1848</v>
      </c>
      <c r="C3967" t="s">
        <v>14</v>
      </c>
      <c r="D3967" t="s">
        <v>38</v>
      </c>
      <c r="E3967" t="s">
        <v>16</v>
      </c>
      <c r="F3967" s="2">
        <v>45325</v>
      </c>
      <c r="G3967" s="2">
        <v>45690</v>
      </c>
      <c r="H3967" s="11" t="str">
        <f ca="1" t="shared" si="244"/>
        <v>Expired</v>
      </c>
      <c r="I3967">
        <f t="shared" si="245"/>
        <v>2025</v>
      </c>
      <c r="J3967" t="str">
        <f t="shared" si="246"/>
        <v>February</v>
      </c>
      <c r="K3967" s="11">
        <f ca="1" t="shared" si="247"/>
        <v>-603</v>
      </c>
    </row>
    <row r="3968" spans="1:11">
      <c r="A3968">
        <v>13967</v>
      </c>
      <c r="B3968" t="s">
        <v>3299</v>
      </c>
      <c r="C3968" t="s">
        <v>9</v>
      </c>
      <c r="D3968" t="s">
        <v>38</v>
      </c>
      <c r="E3968" t="s">
        <v>35</v>
      </c>
      <c r="F3968" s="2">
        <v>45048</v>
      </c>
      <c r="G3968" s="2">
        <v>45228</v>
      </c>
      <c r="H3968" s="11" t="str">
        <f ca="1" t="shared" si="244"/>
        <v>Expired</v>
      </c>
      <c r="I3968">
        <f t="shared" si="245"/>
        <v>2023</v>
      </c>
      <c r="J3968" t="str">
        <f t="shared" si="246"/>
        <v>October</v>
      </c>
      <c r="K3968" s="11">
        <f ca="1" t="shared" si="247"/>
        <v>-1065</v>
      </c>
    </row>
    <row r="3969" spans="1:11">
      <c r="A3969">
        <v>13968</v>
      </c>
      <c r="B3969" t="s">
        <v>3300</v>
      </c>
      <c r="C3969" t="s">
        <v>14</v>
      </c>
      <c r="D3969" t="s">
        <v>18</v>
      </c>
      <c r="E3969" t="s">
        <v>16</v>
      </c>
      <c r="F3969" s="2">
        <v>45256</v>
      </c>
      <c r="G3969" s="2">
        <v>45436</v>
      </c>
      <c r="H3969" s="11" t="str">
        <f ca="1" t="shared" si="244"/>
        <v>Expired</v>
      </c>
      <c r="I3969">
        <f t="shared" si="245"/>
        <v>2024</v>
      </c>
      <c r="J3969" t="str">
        <f t="shared" si="246"/>
        <v>May</v>
      </c>
      <c r="K3969" s="11">
        <f ca="1" t="shared" si="247"/>
        <v>-857</v>
      </c>
    </row>
    <row r="3970" spans="1:11">
      <c r="A3970">
        <v>13969</v>
      </c>
      <c r="B3970" t="s">
        <v>3301</v>
      </c>
      <c r="C3970" t="s">
        <v>55</v>
      </c>
      <c r="D3970" t="s">
        <v>10</v>
      </c>
      <c r="E3970" t="s">
        <v>11</v>
      </c>
      <c r="F3970" s="2">
        <v>45324</v>
      </c>
      <c r="G3970" s="2">
        <v>45504</v>
      </c>
      <c r="H3970" s="11" t="str">
        <f ca="1" t="shared" ref="H3970:H4033" si="248">IF(K3970&lt;=0,"Expired",IF(AND(K3970&gt;=1,K3970&lt;=30),"Expiring_Soon","Active"))</f>
        <v>Expired</v>
      </c>
      <c r="I3970">
        <f t="shared" ref="I3970:I4033" si="249">YEAR(G3970)</f>
        <v>2024</v>
      </c>
      <c r="J3970" t="str">
        <f t="shared" ref="J3970:J4033" si="250">TEXT(G3970,"mmmm")</f>
        <v>July</v>
      </c>
      <c r="K3970" s="11">
        <f ca="1" t="shared" ref="K3970:K4033" si="251">G3970-TODAY()</f>
        <v>-789</v>
      </c>
    </row>
    <row r="3971" spans="1:11">
      <c r="A3971">
        <v>13970</v>
      </c>
      <c r="B3971" t="s">
        <v>3302</v>
      </c>
      <c r="C3971" t="s">
        <v>9</v>
      </c>
      <c r="D3971" t="s">
        <v>18</v>
      </c>
      <c r="E3971" t="s">
        <v>11</v>
      </c>
      <c r="F3971" s="2">
        <v>45299</v>
      </c>
      <c r="G3971" s="2">
        <v>45479</v>
      </c>
      <c r="H3971" s="11" t="str">
        <f ca="1" t="shared" si="248"/>
        <v>Expired</v>
      </c>
      <c r="I3971">
        <f t="shared" si="249"/>
        <v>2024</v>
      </c>
      <c r="J3971" t="str">
        <f t="shared" si="250"/>
        <v>July</v>
      </c>
      <c r="K3971" s="11">
        <f ca="1" t="shared" si="251"/>
        <v>-814</v>
      </c>
    </row>
    <row r="3972" spans="1:11">
      <c r="A3972">
        <v>13971</v>
      </c>
      <c r="B3972" t="s">
        <v>3303</v>
      </c>
      <c r="C3972" t="s">
        <v>25</v>
      </c>
      <c r="D3972" t="s">
        <v>18</v>
      </c>
      <c r="E3972" t="s">
        <v>30</v>
      </c>
      <c r="F3972" s="2">
        <v>45143</v>
      </c>
      <c r="G3972" s="2">
        <v>45873</v>
      </c>
      <c r="H3972" s="11" t="str">
        <f ca="1" t="shared" si="248"/>
        <v>Expired</v>
      </c>
      <c r="I3972">
        <f t="shared" si="249"/>
        <v>2025</v>
      </c>
      <c r="J3972" t="str">
        <f t="shared" si="250"/>
        <v>August</v>
      </c>
      <c r="K3972" s="11">
        <f ca="1" t="shared" si="251"/>
        <v>-420</v>
      </c>
    </row>
    <row r="3973" spans="1:11">
      <c r="A3973">
        <v>13972</v>
      </c>
      <c r="B3973" t="s">
        <v>3304</v>
      </c>
      <c r="C3973" t="s">
        <v>28</v>
      </c>
      <c r="D3973" t="s">
        <v>15</v>
      </c>
      <c r="E3973" t="s">
        <v>11</v>
      </c>
      <c r="F3973" s="2">
        <v>45518</v>
      </c>
      <c r="G3973" s="2">
        <v>45698</v>
      </c>
      <c r="H3973" s="11" t="str">
        <f ca="1" t="shared" si="248"/>
        <v>Expired</v>
      </c>
      <c r="I3973">
        <f t="shared" si="249"/>
        <v>2025</v>
      </c>
      <c r="J3973" t="str">
        <f t="shared" si="250"/>
        <v>February</v>
      </c>
      <c r="K3973" s="11">
        <f ca="1" t="shared" si="251"/>
        <v>-595</v>
      </c>
    </row>
    <row r="3974" spans="1:11">
      <c r="A3974">
        <v>13973</v>
      </c>
      <c r="B3974" t="s">
        <v>3305</v>
      </c>
      <c r="C3974" t="s">
        <v>25</v>
      </c>
      <c r="D3974" t="s">
        <v>15</v>
      </c>
      <c r="E3974" t="s">
        <v>16</v>
      </c>
      <c r="F3974" s="2">
        <v>45152</v>
      </c>
      <c r="G3974" s="2">
        <v>45332</v>
      </c>
      <c r="H3974" s="11" t="str">
        <f ca="1" t="shared" si="248"/>
        <v>Expired</v>
      </c>
      <c r="I3974">
        <f t="shared" si="249"/>
        <v>2024</v>
      </c>
      <c r="J3974" t="str">
        <f t="shared" si="250"/>
        <v>February</v>
      </c>
      <c r="K3974" s="11">
        <f ca="1" t="shared" si="251"/>
        <v>-961</v>
      </c>
    </row>
    <row r="3975" spans="1:11">
      <c r="A3975">
        <v>13974</v>
      </c>
      <c r="B3975" t="s">
        <v>3306</v>
      </c>
      <c r="C3975" t="s">
        <v>9</v>
      </c>
      <c r="D3975" t="s">
        <v>38</v>
      </c>
      <c r="E3975" t="s">
        <v>35</v>
      </c>
      <c r="F3975" s="2">
        <v>45003</v>
      </c>
      <c r="G3975" s="2">
        <v>45183</v>
      </c>
      <c r="H3975" s="11" t="str">
        <f ca="1" t="shared" si="248"/>
        <v>Expired</v>
      </c>
      <c r="I3975">
        <f t="shared" si="249"/>
        <v>2023</v>
      </c>
      <c r="J3975" t="str">
        <f t="shared" si="250"/>
        <v>September</v>
      </c>
      <c r="K3975" s="11">
        <f ca="1" t="shared" si="251"/>
        <v>-1110</v>
      </c>
    </row>
    <row r="3976" spans="1:11">
      <c r="A3976">
        <v>13975</v>
      </c>
      <c r="B3976" t="s">
        <v>3307</v>
      </c>
      <c r="C3976" t="s">
        <v>9</v>
      </c>
      <c r="D3976" t="s">
        <v>18</v>
      </c>
      <c r="E3976" t="s">
        <v>16</v>
      </c>
      <c r="F3976" s="2">
        <v>45304</v>
      </c>
      <c r="G3976" s="2">
        <v>45484</v>
      </c>
      <c r="H3976" s="11" t="str">
        <f ca="1" t="shared" si="248"/>
        <v>Expired</v>
      </c>
      <c r="I3976">
        <f t="shared" si="249"/>
        <v>2024</v>
      </c>
      <c r="J3976" t="str">
        <f t="shared" si="250"/>
        <v>July</v>
      </c>
      <c r="K3976" s="11">
        <f ca="1" t="shared" si="251"/>
        <v>-809</v>
      </c>
    </row>
    <row r="3977" spans="1:11">
      <c r="A3977">
        <v>13976</v>
      </c>
      <c r="B3977" t="s">
        <v>980</v>
      </c>
      <c r="C3977" t="s">
        <v>14</v>
      </c>
      <c r="D3977" t="s">
        <v>10</v>
      </c>
      <c r="E3977" t="s">
        <v>35</v>
      </c>
      <c r="F3977" s="2">
        <v>45324</v>
      </c>
      <c r="G3977" s="2">
        <v>46054</v>
      </c>
      <c r="H3977" s="11" t="str">
        <f ca="1" t="shared" si="248"/>
        <v>Expired</v>
      </c>
      <c r="I3977" s="11">
        <f t="shared" si="249"/>
        <v>2026</v>
      </c>
      <c r="J3977" s="11" t="str">
        <f t="shared" si="250"/>
        <v>February</v>
      </c>
      <c r="K3977" s="11">
        <f ca="1" t="shared" si="251"/>
        <v>-239</v>
      </c>
    </row>
    <row r="3978" spans="1:11">
      <c r="A3978">
        <v>13977</v>
      </c>
      <c r="B3978" t="s">
        <v>3308</v>
      </c>
      <c r="C3978" t="s">
        <v>14</v>
      </c>
      <c r="D3978" t="s">
        <v>18</v>
      </c>
      <c r="E3978" t="s">
        <v>11</v>
      </c>
      <c r="F3978" s="2">
        <v>45610</v>
      </c>
      <c r="G3978" s="2">
        <v>46340</v>
      </c>
      <c r="H3978" s="11" t="str">
        <f ca="1" t="shared" si="248"/>
        <v>Active</v>
      </c>
      <c r="I3978" s="11">
        <f t="shared" si="249"/>
        <v>2026</v>
      </c>
      <c r="J3978" s="11" t="str">
        <f t="shared" si="250"/>
        <v>November</v>
      </c>
      <c r="K3978" s="11">
        <f ca="1" t="shared" si="251"/>
        <v>47</v>
      </c>
    </row>
    <row r="3979" spans="1:11">
      <c r="A3979">
        <v>13978</v>
      </c>
      <c r="B3979" t="s">
        <v>1714</v>
      </c>
      <c r="C3979" t="s">
        <v>21</v>
      </c>
      <c r="D3979" t="s">
        <v>10</v>
      </c>
      <c r="E3979" t="s">
        <v>35</v>
      </c>
      <c r="F3979" s="2">
        <v>45019</v>
      </c>
      <c r="G3979" s="2">
        <v>45199</v>
      </c>
      <c r="H3979" s="11" t="str">
        <f ca="1" t="shared" si="248"/>
        <v>Expired</v>
      </c>
      <c r="I3979">
        <f t="shared" si="249"/>
        <v>2023</v>
      </c>
      <c r="J3979" t="str">
        <f t="shared" si="250"/>
        <v>September</v>
      </c>
      <c r="K3979" s="11">
        <f ca="1" t="shared" si="251"/>
        <v>-1094</v>
      </c>
    </row>
    <row r="3980" spans="1:11">
      <c r="A3980">
        <v>13979</v>
      </c>
      <c r="B3980" t="s">
        <v>1887</v>
      </c>
      <c r="C3980" t="s">
        <v>9</v>
      </c>
      <c r="D3980" t="s">
        <v>26</v>
      </c>
      <c r="E3980" t="s">
        <v>30</v>
      </c>
      <c r="F3980" s="2">
        <v>45437</v>
      </c>
      <c r="G3980" s="2">
        <v>45802</v>
      </c>
      <c r="H3980" s="11" t="str">
        <f ca="1" t="shared" si="248"/>
        <v>Expired</v>
      </c>
      <c r="I3980">
        <f t="shared" si="249"/>
        <v>2025</v>
      </c>
      <c r="J3980" t="str">
        <f t="shared" si="250"/>
        <v>May</v>
      </c>
      <c r="K3980" s="11">
        <f ca="1" t="shared" si="251"/>
        <v>-491</v>
      </c>
    </row>
    <row r="3981" spans="1:11">
      <c r="A3981">
        <v>13980</v>
      </c>
      <c r="B3981" t="s">
        <v>3309</v>
      </c>
      <c r="C3981" t="s">
        <v>55</v>
      </c>
      <c r="D3981" t="s">
        <v>15</v>
      </c>
      <c r="E3981" t="s">
        <v>35</v>
      </c>
      <c r="F3981" s="2">
        <v>45361</v>
      </c>
      <c r="G3981" s="2">
        <v>45541</v>
      </c>
      <c r="H3981" s="11" t="str">
        <f ca="1" t="shared" si="248"/>
        <v>Expired</v>
      </c>
      <c r="I3981">
        <f t="shared" si="249"/>
        <v>2024</v>
      </c>
      <c r="J3981" t="str">
        <f t="shared" si="250"/>
        <v>September</v>
      </c>
      <c r="K3981" s="11">
        <f ca="1" t="shared" si="251"/>
        <v>-752</v>
      </c>
    </row>
    <row r="3982" spans="1:11">
      <c r="A3982">
        <v>13981</v>
      </c>
      <c r="B3982" t="s">
        <v>850</v>
      </c>
      <c r="C3982" t="s">
        <v>21</v>
      </c>
      <c r="D3982" t="s">
        <v>15</v>
      </c>
      <c r="E3982" t="s">
        <v>30</v>
      </c>
      <c r="F3982" s="2">
        <v>45255</v>
      </c>
      <c r="G3982" s="2">
        <v>45985</v>
      </c>
      <c r="H3982" s="11" t="str">
        <f ca="1" t="shared" si="248"/>
        <v>Expired</v>
      </c>
      <c r="I3982">
        <f t="shared" si="249"/>
        <v>2025</v>
      </c>
      <c r="J3982" t="str">
        <f t="shared" si="250"/>
        <v>November</v>
      </c>
      <c r="K3982" s="11">
        <f ca="1" t="shared" si="251"/>
        <v>-308</v>
      </c>
    </row>
    <row r="3983" spans="1:11">
      <c r="A3983">
        <v>13982</v>
      </c>
      <c r="B3983" t="s">
        <v>1577</v>
      </c>
      <c r="C3983" t="s">
        <v>21</v>
      </c>
      <c r="D3983" t="s">
        <v>15</v>
      </c>
      <c r="E3983" t="s">
        <v>16</v>
      </c>
      <c r="F3983" s="2">
        <v>45386</v>
      </c>
      <c r="G3983" s="2">
        <v>45751</v>
      </c>
      <c r="H3983" s="11" t="str">
        <f ca="1" t="shared" si="248"/>
        <v>Expired</v>
      </c>
      <c r="I3983">
        <f t="shared" si="249"/>
        <v>2025</v>
      </c>
      <c r="J3983" t="str">
        <f t="shared" si="250"/>
        <v>April</v>
      </c>
      <c r="K3983" s="11">
        <f ca="1" t="shared" si="251"/>
        <v>-542</v>
      </c>
    </row>
    <row r="3984" spans="1:11">
      <c r="A3984">
        <v>13983</v>
      </c>
      <c r="B3984" t="s">
        <v>3310</v>
      </c>
      <c r="C3984" t="s">
        <v>21</v>
      </c>
      <c r="D3984" t="s">
        <v>18</v>
      </c>
      <c r="E3984" t="s">
        <v>35</v>
      </c>
      <c r="F3984" s="2">
        <v>45308</v>
      </c>
      <c r="G3984" s="2">
        <v>46038</v>
      </c>
      <c r="H3984" s="11" t="str">
        <f ca="1" t="shared" si="248"/>
        <v>Expired</v>
      </c>
      <c r="I3984" s="11">
        <f t="shared" si="249"/>
        <v>2026</v>
      </c>
      <c r="J3984" s="11" t="str">
        <f t="shared" si="250"/>
        <v>January</v>
      </c>
      <c r="K3984" s="11">
        <f ca="1" t="shared" si="251"/>
        <v>-255</v>
      </c>
    </row>
    <row r="3985" spans="1:11">
      <c r="A3985">
        <v>13984</v>
      </c>
      <c r="B3985" t="s">
        <v>284</v>
      </c>
      <c r="C3985" t="s">
        <v>9</v>
      </c>
      <c r="D3985" t="s">
        <v>10</v>
      </c>
      <c r="E3985" t="s">
        <v>30</v>
      </c>
      <c r="F3985" s="2">
        <v>45192</v>
      </c>
      <c r="G3985" s="2">
        <v>45372</v>
      </c>
      <c r="H3985" s="11" t="str">
        <f ca="1" t="shared" si="248"/>
        <v>Expired</v>
      </c>
      <c r="I3985">
        <f t="shared" si="249"/>
        <v>2024</v>
      </c>
      <c r="J3985" t="str">
        <f t="shared" si="250"/>
        <v>March</v>
      </c>
      <c r="K3985" s="11">
        <f ca="1" t="shared" si="251"/>
        <v>-921</v>
      </c>
    </row>
    <row r="3986" spans="1:11">
      <c r="A3986">
        <v>13985</v>
      </c>
      <c r="B3986" t="s">
        <v>3311</v>
      </c>
      <c r="C3986" t="s">
        <v>14</v>
      </c>
      <c r="D3986" t="s">
        <v>15</v>
      </c>
      <c r="E3986" t="s">
        <v>22</v>
      </c>
      <c r="F3986" s="2">
        <v>45091</v>
      </c>
      <c r="G3986" s="2">
        <v>45271</v>
      </c>
      <c r="H3986" s="11" t="str">
        <f ca="1" t="shared" si="248"/>
        <v>Expired</v>
      </c>
      <c r="I3986">
        <f t="shared" si="249"/>
        <v>2023</v>
      </c>
      <c r="J3986" t="str">
        <f t="shared" si="250"/>
        <v>December</v>
      </c>
      <c r="K3986" s="11">
        <f ca="1" t="shared" si="251"/>
        <v>-1022</v>
      </c>
    </row>
    <row r="3987" spans="1:11">
      <c r="A3987">
        <v>13986</v>
      </c>
      <c r="B3987" t="s">
        <v>623</v>
      </c>
      <c r="C3987" t="s">
        <v>9</v>
      </c>
      <c r="D3987" t="s">
        <v>18</v>
      </c>
      <c r="E3987" t="s">
        <v>30</v>
      </c>
      <c r="F3987" s="2">
        <v>45226</v>
      </c>
      <c r="G3987" s="2">
        <v>45591</v>
      </c>
      <c r="H3987" s="11" t="str">
        <f ca="1" t="shared" si="248"/>
        <v>Expired</v>
      </c>
      <c r="I3987">
        <f t="shared" si="249"/>
        <v>2024</v>
      </c>
      <c r="J3987" t="str">
        <f t="shared" si="250"/>
        <v>October</v>
      </c>
      <c r="K3987" s="11">
        <f ca="1" t="shared" si="251"/>
        <v>-702</v>
      </c>
    </row>
    <row r="3988" spans="1:11">
      <c r="A3988">
        <v>13987</v>
      </c>
      <c r="B3988" t="s">
        <v>3312</v>
      </c>
      <c r="C3988" t="s">
        <v>25</v>
      </c>
      <c r="D3988" t="s">
        <v>38</v>
      </c>
      <c r="E3988" t="s">
        <v>22</v>
      </c>
      <c r="F3988" s="2">
        <v>45406</v>
      </c>
      <c r="G3988" s="2">
        <v>45586</v>
      </c>
      <c r="H3988" s="11" t="str">
        <f ca="1" t="shared" si="248"/>
        <v>Expired</v>
      </c>
      <c r="I3988">
        <f t="shared" si="249"/>
        <v>2024</v>
      </c>
      <c r="J3988" t="str">
        <f t="shared" si="250"/>
        <v>October</v>
      </c>
      <c r="K3988" s="11">
        <f ca="1" t="shared" si="251"/>
        <v>-707</v>
      </c>
    </row>
    <row r="3989" spans="1:11">
      <c r="A3989">
        <v>13988</v>
      </c>
      <c r="B3989" t="s">
        <v>3313</v>
      </c>
      <c r="C3989" t="s">
        <v>9</v>
      </c>
      <c r="D3989" t="s">
        <v>38</v>
      </c>
      <c r="E3989" t="s">
        <v>16</v>
      </c>
      <c r="F3989" s="2">
        <v>44954</v>
      </c>
      <c r="G3989" s="2">
        <v>45319</v>
      </c>
      <c r="H3989" s="11" t="str">
        <f ca="1" t="shared" si="248"/>
        <v>Expired</v>
      </c>
      <c r="I3989">
        <f t="shared" si="249"/>
        <v>2024</v>
      </c>
      <c r="J3989" t="str">
        <f t="shared" si="250"/>
        <v>January</v>
      </c>
      <c r="K3989" s="11">
        <f ca="1" t="shared" si="251"/>
        <v>-974</v>
      </c>
    </row>
    <row r="3990" spans="1:11">
      <c r="A3990">
        <v>13989</v>
      </c>
      <c r="B3990" t="s">
        <v>3314</v>
      </c>
      <c r="C3990" t="s">
        <v>28</v>
      </c>
      <c r="D3990" t="s">
        <v>38</v>
      </c>
      <c r="E3990" t="s">
        <v>16</v>
      </c>
      <c r="F3990" s="2">
        <v>45297</v>
      </c>
      <c r="G3990" s="2">
        <v>45662</v>
      </c>
      <c r="H3990" s="11" t="str">
        <f ca="1" t="shared" si="248"/>
        <v>Expired</v>
      </c>
      <c r="I3990">
        <f t="shared" si="249"/>
        <v>2025</v>
      </c>
      <c r="J3990" t="str">
        <f t="shared" si="250"/>
        <v>January</v>
      </c>
      <c r="K3990" s="11">
        <f ca="1" t="shared" si="251"/>
        <v>-631</v>
      </c>
    </row>
    <row r="3991" spans="1:11">
      <c r="A3991">
        <v>13990</v>
      </c>
      <c r="B3991" t="s">
        <v>3315</v>
      </c>
      <c r="C3991" t="s">
        <v>14</v>
      </c>
      <c r="D3991" t="s">
        <v>38</v>
      </c>
      <c r="E3991" t="s">
        <v>35</v>
      </c>
      <c r="F3991" s="2">
        <v>45583</v>
      </c>
      <c r="G3991" s="2">
        <v>45763</v>
      </c>
      <c r="H3991" s="11" t="str">
        <f ca="1" t="shared" si="248"/>
        <v>Expired</v>
      </c>
      <c r="I3991">
        <f t="shared" si="249"/>
        <v>2025</v>
      </c>
      <c r="J3991" t="str">
        <f t="shared" si="250"/>
        <v>April</v>
      </c>
      <c r="K3991" s="11">
        <f ca="1" t="shared" si="251"/>
        <v>-530</v>
      </c>
    </row>
    <row r="3992" spans="1:11">
      <c r="A3992">
        <v>13991</v>
      </c>
      <c r="B3992" t="s">
        <v>3316</v>
      </c>
      <c r="C3992" t="s">
        <v>21</v>
      </c>
      <c r="D3992" t="s">
        <v>26</v>
      </c>
      <c r="E3992" t="s">
        <v>22</v>
      </c>
      <c r="F3992" s="2">
        <v>45252</v>
      </c>
      <c r="G3992" s="2">
        <v>45617</v>
      </c>
      <c r="H3992" s="11" t="str">
        <f ca="1" t="shared" si="248"/>
        <v>Expired</v>
      </c>
      <c r="I3992">
        <f t="shared" si="249"/>
        <v>2024</v>
      </c>
      <c r="J3992" t="str">
        <f t="shared" si="250"/>
        <v>November</v>
      </c>
      <c r="K3992" s="11">
        <f ca="1" t="shared" si="251"/>
        <v>-676</v>
      </c>
    </row>
    <row r="3993" spans="1:11">
      <c r="A3993">
        <v>13992</v>
      </c>
      <c r="B3993" t="s">
        <v>614</v>
      </c>
      <c r="C3993" t="s">
        <v>9</v>
      </c>
      <c r="D3993" t="s">
        <v>18</v>
      </c>
      <c r="E3993" t="s">
        <v>22</v>
      </c>
      <c r="F3993" s="2">
        <v>45230</v>
      </c>
      <c r="G3993" s="2">
        <v>45410</v>
      </c>
      <c r="H3993" s="11" t="str">
        <f ca="1" t="shared" si="248"/>
        <v>Expired</v>
      </c>
      <c r="I3993">
        <f t="shared" si="249"/>
        <v>2024</v>
      </c>
      <c r="J3993" t="str">
        <f t="shared" si="250"/>
        <v>April</v>
      </c>
      <c r="K3993" s="11">
        <f ca="1" t="shared" si="251"/>
        <v>-883</v>
      </c>
    </row>
    <row r="3994" spans="1:11">
      <c r="A3994">
        <v>13993</v>
      </c>
      <c r="B3994" t="s">
        <v>3317</v>
      </c>
      <c r="C3994" t="s">
        <v>28</v>
      </c>
      <c r="D3994" t="s">
        <v>10</v>
      </c>
      <c r="E3994" t="s">
        <v>22</v>
      </c>
      <c r="F3994" s="2">
        <v>45614</v>
      </c>
      <c r="G3994" s="2">
        <v>45794</v>
      </c>
      <c r="H3994" s="11" t="str">
        <f ca="1" t="shared" si="248"/>
        <v>Expired</v>
      </c>
      <c r="I3994">
        <f t="shared" si="249"/>
        <v>2025</v>
      </c>
      <c r="J3994" t="str">
        <f t="shared" si="250"/>
        <v>May</v>
      </c>
      <c r="K3994" s="11">
        <f ca="1" t="shared" si="251"/>
        <v>-499</v>
      </c>
    </row>
    <row r="3995" spans="1:11">
      <c r="A3995">
        <v>13994</v>
      </c>
      <c r="B3995" t="s">
        <v>878</v>
      </c>
      <c r="C3995" t="s">
        <v>21</v>
      </c>
      <c r="D3995" t="s">
        <v>15</v>
      </c>
      <c r="E3995" t="s">
        <v>11</v>
      </c>
      <c r="F3995" s="2">
        <v>45267</v>
      </c>
      <c r="G3995" s="2">
        <v>45632</v>
      </c>
      <c r="H3995" s="11" t="str">
        <f ca="1" t="shared" si="248"/>
        <v>Expired</v>
      </c>
      <c r="I3995">
        <f t="shared" si="249"/>
        <v>2024</v>
      </c>
      <c r="J3995" t="str">
        <f t="shared" si="250"/>
        <v>December</v>
      </c>
      <c r="K3995" s="11">
        <f ca="1" t="shared" si="251"/>
        <v>-661</v>
      </c>
    </row>
    <row r="3996" spans="1:11">
      <c r="A3996">
        <v>13995</v>
      </c>
      <c r="B3996" t="s">
        <v>3318</v>
      </c>
      <c r="C3996" t="s">
        <v>14</v>
      </c>
      <c r="D3996" t="s">
        <v>15</v>
      </c>
      <c r="E3996" t="s">
        <v>22</v>
      </c>
      <c r="F3996" s="2">
        <v>45078</v>
      </c>
      <c r="G3996" s="2">
        <v>45443</v>
      </c>
      <c r="H3996" s="11" t="str">
        <f ca="1" t="shared" si="248"/>
        <v>Expired</v>
      </c>
      <c r="I3996">
        <f t="shared" si="249"/>
        <v>2024</v>
      </c>
      <c r="J3996" t="str">
        <f t="shared" si="250"/>
        <v>May</v>
      </c>
      <c r="K3996" s="11">
        <f ca="1" t="shared" si="251"/>
        <v>-850</v>
      </c>
    </row>
    <row r="3997" spans="1:11">
      <c r="A3997">
        <v>13996</v>
      </c>
      <c r="B3997" t="s">
        <v>3319</v>
      </c>
      <c r="C3997" t="s">
        <v>28</v>
      </c>
      <c r="D3997" t="s">
        <v>10</v>
      </c>
      <c r="E3997" t="s">
        <v>16</v>
      </c>
      <c r="F3997" s="2">
        <v>45386</v>
      </c>
      <c r="G3997" s="2">
        <v>45751</v>
      </c>
      <c r="H3997" s="11" t="str">
        <f ca="1" t="shared" si="248"/>
        <v>Expired</v>
      </c>
      <c r="I3997">
        <f t="shared" si="249"/>
        <v>2025</v>
      </c>
      <c r="J3997" t="str">
        <f t="shared" si="250"/>
        <v>April</v>
      </c>
      <c r="K3997" s="11">
        <f ca="1" t="shared" si="251"/>
        <v>-542</v>
      </c>
    </row>
    <row r="3998" spans="1:11">
      <c r="A3998">
        <v>13997</v>
      </c>
      <c r="B3998" t="s">
        <v>3320</v>
      </c>
      <c r="C3998" t="s">
        <v>21</v>
      </c>
      <c r="D3998" t="s">
        <v>26</v>
      </c>
      <c r="E3998" t="s">
        <v>22</v>
      </c>
      <c r="F3998" s="2">
        <v>45595</v>
      </c>
      <c r="G3998" s="2">
        <v>45960</v>
      </c>
      <c r="H3998" s="11" t="str">
        <f ca="1" t="shared" si="248"/>
        <v>Expired</v>
      </c>
      <c r="I3998">
        <f t="shared" si="249"/>
        <v>2025</v>
      </c>
      <c r="J3998" t="str">
        <f t="shared" si="250"/>
        <v>October</v>
      </c>
      <c r="K3998" s="11">
        <f ca="1" t="shared" si="251"/>
        <v>-333</v>
      </c>
    </row>
    <row r="3999" spans="1:11">
      <c r="A3999">
        <v>13998</v>
      </c>
      <c r="B3999" t="s">
        <v>3207</v>
      </c>
      <c r="C3999" t="s">
        <v>21</v>
      </c>
      <c r="D3999" t="s">
        <v>38</v>
      </c>
      <c r="E3999" t="s">
        <v>16</v>
      </c>
      <c r="F3999" s="2">
        <v>45138</v>
      </c>
      <c r="G3999" s="2">
        <v>45503</v>
      </c>
      <c r="H3999" s="11" t="str">
        <f ca="1" t="shared" si="248"/>
        <v>Expired</v>
      </c>
      <c r="I3999">
        <f t="shared" si="249"/>
        <v>2024</v>
      </c>
      <c r="J3999" t="str">
        <f t="shared" si="250"/>
        <v>July</v>
      </c>
      <c r="K3999" s="11">
        <f ca="1" t="shared" si="251"/>
        <v>-790</v>
      </c>
    </row>
    <row r="4000" spans="1:11">
      <c r="A4000">
        <v>13999</v>
      </c>
      <c r="B4000" t="s">
        <v>3321</v>
      </c>
      <c r="C4000" t="s">
        <v>55</v>
      </c>
      <c r="D4000" t="s">
        <v>38</v>
      </c>
      <c r="E4000" t="s">
        <v>22</v>
      </c>
      <c r="F4000" s="2">
        <v>45068</v>
      </c>
      <c r="G4000" s="2">
        <v>45433</v>
      </c>
      <c r="H4000" s="11" t="str">
        <f ca="1" t="shared" si="248"/>
        <v>Expired</v>
      </c>
      <c r="I4000">
        <f t="shared" si="249"/>
        <v>2024</v>
      </c>
      <c r="J4000" t="str">
        <f t="shared" si="250"/>
        <v>May</v>
      </c>
      <c r="K4000" s="11">
        <f ca="1" t="shared" si="251"/>
        <v>-860</v>
      </c>
    </row>
    <row r="4001" spans="1:11">
      <c r="A4001">
        <v>14000</v>
      </c>
      <c r="B4001" t="s">
        <v>3322</v>
      </c>
      <c r="C4001" t="s">
        <v>21</v>
      </c>
      <c r="D4001" t="s">
        <v>15</v>
      </c>
      <c r="E4001" t="s">
        <v>22</v>
      </c>
      <c r="F4001" s="2">
        <v>45443</v>
      </c>
      <c r="G4001" s="2">
        <v>45808</v>
      </c>
      <c r="H4001" s="11" t="str">
        <f ca="1" t="shared" si="248"/>
        <v>Expired</v>
      </c>
      <c r="I4001">
        <f t="shared" si="249"/>
        <v>2025</v>
      </c>
      <c r="J4001" t="str">
        <f t="shared" si="250"/>
        <v>May</v>
      </c>
      <c r="K4001" s="11">
        <f ca="1" t="shared" si="251"/>
        <v>-485</v>
      </c>
    </row>
    <row r="4002" spans="1:11">
      <c r="A4002">
        <v>14001</v>
      </c>
      <c r="B4002" t="s">
        <v>3323</v>
      </c>
      <c r="C4002" t="s">
        <v>55</v>
      </c>
      <c r="D4002" t="s">
        <v>26</v>
      </c>
      <c r="E4002" t="s">
        <v>30</v>
      </c>
      <c r="F4002" s="2">
        <v>45456</v>
      </c>
      <c r="G4002" s="2">
        <v>46186</v>
      </c>
      <c r="H4002" s="11" t="str">
        <f ca="1" t="shared" si="248"/>
        <v>Expired</v>
      </c>
      <c r="I4002" s="11">
        <f t="shared" si="249"/>
        <v>2026</v>
      </c>
      <c r="J4002" s="11" t="str">
        <f t="shared" si="250"/>
        <v>June</v>
      </c>
      <c r="K4002" s="11">
        <f ca="1" t="shared" si="251"/>
        <v>-107</v>
      </c>
    </row>
    <row r="4003" spans="1:11">
      <c r="A4003">
        <v>14002</v>
      </c>
      <c r="B4003" t="s">
        <v>3324</v>
      </c>
      <c r="C4003" t="s">
        <v>14</v>
      </c>
      <c r="D4003" t="s">
        <v>18</v>
      </c>
      <c r="E4003" t="s">
        <v>11</v>
      </c>
      <c r="F4003" s="2">
        <v>44985</v>
      </c>
      <c r="G4003" s="2">
        <v>45715</v>
      </c>
      <c r="H4003" s="11" t="str">
        <f ca="1" t="shared" si="248"/>
        <v>Expired</v>
      </c>
      <c r="I4003">
        <f t="shared" si="249"/>
        <v>2025</v>
      </c>
      <c r="J4003" t="str">
        <f t="shared" si="250"/>
        <v>February</v>
      </c>
      <c r="K4003" s="11">
        <f ca="1" t="shared" si="251"/>
        <v>-578</v>
      </c>
    </row>
    <row r="4004" spans="1:11">
      <c r="A4004">
        <v>14003</v>
      </c>
      <c r="B4004" t="s">
        <v>1655</v>
      </c>
      <c r="C4004" t="s">
        <v>21</v>
      </c>
      <c r="D4004" t="s">
        <v>10</v>
      </c>
      <c r="E4004" t="s">
        <v>16</v>
      </c>
      <c r="F4004" s="2">
        <v>45282</v>
      </c>
      <c r="G4004" s="2">
        <v>45462</v>
      </c>
      <c r="H4004" s="11" t="str">
        <f ca="1" t="shared" si="248"/>
        <v>Expired</v>
      </c>
      <c r="I4004">
        <f t="shared" si="249"/>
        <v>2024</v>
      </c>
      <c r="J4004" t="str">
        <f t="shared" si="250"/>
        <v>June</v>
      </c>
      <c r="K4004" s="11">
        <f ca="1" t="shared" si="251"/>
        <v>-831</v>
      </c>
    </row>
    <row r="4005" spans="1:11">
      <c r="A4005">
        <v>14004</v>
      </c>
      <c r="B4005" t="s">
        <v>3325</v>
      </c>
      <c r="C4005" t="s">
        <v>28</v>
      </c>
      <c r="D4005" t="s">
        <v>18</v>
      </c>
      <c r="E4005" t="s">
        <v>22</v>
      </c>
      <c r="F4005" s="2">
        <v>45131</v>
      </c>
      <c r="G4005" s="2">
        <v>45861</v>
      </c>
      <c r="H4005" s="11" t="str">
        <f ca="1" t="shared" si="248"/>
        <v>Expired</v>
      </c>
      <c r="I4005">
        <f t="shared" si="249"/>
        <v>2025</v>
      </c>
      <c r="J4005" t="str">
        <f t="shared" si="250"/>
        <v>July</v>
      </c>
      <c r="K4005" s="11">
        <f ca="1" t="shared" si="251"/>
        <v>-432</v>
      </c>
    </row>
    <row r="4006" spans="1:11">
      <c r="A4006">
        <v>14005</v>
      </c>
      <c r="B4006" t="s">
        <v>3326</v>
      </c>
      <c r="C4006" t="s">
        <v>25</v>
      </c>
      <c r="D4006" t="s">
        <v>15</v>
      </c>
      <c r="E4006" t="s">
        <v>22</v>
      </c>
      <c r="F4006" s="2">
        <v>45366</v>
      </c>
      <c r="G4006" s="2">
        <v>45731</v>
      </c>
      <c r="H4006" s="11" t="str">
        <f ca="1" t="shared" si="248"/>
        <v>Expired</v>
      </c>
      <c r="I4006">
        <f t="shared" si="249"/>
        <v>2025</v>
      </c>
      <c r="J4006" t="str">
        <f t="shared" si="250"/>
        <v>March</v>
      </c>
      <c r="K4006" s="11">
        <f ca="1" t="shared" si="251"/>
        <v>-562</v>
      </c>
    </row>
    <row r="4007" spans="1:11">
      <c r="A4007">
        <v>14006</v>
      </c>
      <c r="B4007" t="s">
        <v>3327</v>
      </c>
      <c r="C4007" t="s">
        <v>25</v>
      </c>
      <c r="D4007" t="s">
        <v>18</v>
      </c>
      <c r="E4007" t="s">
        <v>30</v>
      </c>
      <c r="F4007" s="2">
        <v>45348</v>
      </c>
      <c r="G4007" s="2">
        <v>45713</v>
      </c>
      <c r="H4007" s="11" t="str">
        <f ca="1" t="shared" si="248"/>
        <v>Expired</v>
      </c>
      <c r="I4007">
        <f t="shared" si="249"/>
        <v>2025</v>
      </c>
      <c r="J4007" t="str">
        <f t="shared" si="250"/>
        <v>February</v>
      </c>
      <c r="K4007" s="11">
        <f ca="1" t="shared" si="251"/>
        <v>-580</v>
      </c>
    </row>
    <row r="4008" spans="1:11">
      <c r="A4008">
        <v>14007</v>
      </c>
      <c r="B4008" t="s">
        <v>3328</v>
      </c>
      <c r="C4008" t="s">
        <v>28</v>
      </c>
      <c r="D4008" t="s">
        <v>15</v>
      </c>
      <c r="E4008" t="s">
        <v>22</v>
      </c>
      <c r="F4008" s="2">
        <v>45438</v>
      </c>
      <c r="G4008" s="2">
        <v>46168</v>
      </c>
      <c r="H4008" s="11" t="str">
        <f ca="1" t="shared" si="248"/>
        <v>Expired</v>
      </c>
      <c r="I4008" s="11">
        <f t="shared" si="249"/>
        <v>2026</v>
      </c>
      <c r="J4008" s="11" t="str">
        <f t="shared" si="250"/>
        <v>May</v>
      </c>
      <c r="K4008" s="11">
        <f ca="1" t="shared" si="251"/>
        <v>-125</v>
      </c>
    </row>
    <row r="4009" spans="1:11">
      <c r="A4009">
        <v>14008</v>
      </c>
      <c r="B4009" t="s">
        <v>3329</v>
      </c>
      <c r="C4009" t="s">
        <v>25</v>
      </c>
      <c r="D4009" t="s">
        <v>18</v>
      </c>
      <c r="E4009" t="s">
        <v>22</v>
      </c>
      <c r="F4009" s="2">
        <v>45005</v>
      </c>
      <c r="G4009" s="2">
        <v>45735</v>
      </c>
      <c r="H4009" s="11" t="str">
        <f ca="1" t="shared" si="248"/>
        <v>Expired</v>
      </c>
      <c r="I4009">
        <f t="shared" si="249"/>
        <v>2025</v>
      </c>
      <c r="J4009" t="str">
        <f t="shared" si="250"/>
        <v>March</v>
      </c>
      <c r="K4009" s="11">
        <f ca="1" t="shared" si="251"/>
        <v>-558</v>
      </c>
    </row>
    <row r="4010" spans="1:11">
      <c r="A4010">
        <v>14009</v>
      </c>
      <c r="B4010" t="s">
        <v>3330</v>
      </c>
      <c r="C4010" t="s">
        <v>21</v>
      </c>
      <c r="D4010" t="s">
        <v>15</v>
      </c>
      <c r="E4010" t="s">
        <v>30</v>
      </c>
      <c r="F4010" s="2">
        <v>45077</v>
      </c>
      <c r="G4010" s="2">
        <v>45257</v>
      </c>
      <c r="H4010" s="11" t="str">
        <f ca="1" t="shared" si="248"/>
        <v>Expired</v>
      </c>
      <c r="I4010">
        <f t="shared" si="249"/>
        <v>2023</v>
      </c>
      <c r="J4010" t="str">
        <f t="shared" si="250"/>
        <v>November</v>
      </c>
      <c r="K4010" s="11">
        <f ca="1" t="shared" si="251"/>
        <v>-1036</v>
      </c>
    </row>
    <row r="4011" spans="1:11">
      <c r="A4011">
        <v>14010</v>
      </c>
      <c r="B4011" t="s">
        <v>163</v>
      </c>
      <c r="C4011" t="s">
        <v>55</v>
      </c>
      <c r="D4011" t="s">
        <v>18</v>
      </c>
      <c r="E4011" t="s">
        <v>22</v>
      </c>
      <c r="F4011" s="2">
        <v>45138</v>
      </c>
      <c r="G4011" s="2">
        <v>45318</v>
      </c>
      <c r="H4011" s="11" t="str">
        <f ca="1" t="shared" si="248"/>
        <v>Expired</v>
      </c>
      <c r="I4011">
        <f t="shared" si="249"/>
        <v>2024</v>
      </c>
      <c r="J4011" t="str">
        <f t="shared" si="250"/>
        <v>January</v>
      </c>
      <c r="K4011" s="11">
        <f ca="1" t="shared" si="251"/>
        <v>-975</v>
      </c>
    </row>
    <row r="4012" spans="1:11">
      <c r="A4012">
        <v>14011</v>
      </c>
      <c r="B4012" t="s">
        <v>3331</v>
      </c>
      <c r="C4012" t="s">
        <v>21</v>
      </c>
      <c r="D4012" t="s">
        <v>18</v>
      </c>
      <c r="E4012" t="s">
        <v>22</v>
      </c>
      <c r="F4012" s="2">
        <v>45032</v>
      </c>
      <c r="G4012" s="2">
        <v>45212</v>
      </c>
      <c r="H4012" s="11" t="str">
        <f ca="1" t="shared" si="248"/>
        <v>Expired</v>
      </c>
      <c r="I4012">
        <f t="shared" si="249"/>
        <v>2023</v>
      </c>
      <c r="J4012" t="str">
        <f t="shared" si="250"/>
        <v>October</v>
      </c>
      <c r="K4012" s="11">
        <f ca="1" t="shared" si="251"/>
        <v>-1081</v>
      </c>
    </row>
    <row r="4013" spans="1:11">
      <c r="A4013">
        <v>14012</v>
      </c>
      <c r="B4013" t="s">
        <v>3332</v>
      </c>
      <c r="C4013" t="s">
        <v>55</v>
      </c>
      <c r="D4013" t="s">
        <v>10</v>
      </c>
      <c r="E4013" t="s">
        <v>22</v>
      </c>
      <c r="F4013" s="2">
        <v>45363</v>
      </c>
      <c r="G4013" s="2">
        <v>46093</v>
      </c>
      <c r="H4013" s="11" t="str">
        <f ca="1" t="shared" si="248"/>
        <v>Expired</v>
      </c>
      <c r="I4013" s="11">
        <f t="shared" si="249"/>
        <v>2026</v>
      </c>
      <c r="J4013" s="11" t="str">
        <f t="shared" si="250"/>
        <v>March</v>
      </c>
      <c r="K4013" s="11">
        <f ca="1" t="shared" si="251"/>
        <v>-200</v>
      </c>
    </row>
    <row r="4014" spans="1:11">
      <c r="A4014">
        <v>14013</v>
      </c>
      <c r="B4014" t="s">
        <v>3333</v>
      </c>
      <c r="C4014" t="s">
        <v>9</v>
      </c>
      <c r="D4014" t="s">
        <v>38</v>
      </c>
      <c r="E4014" t="s">
        <v>11</v>
      </c>
      <c r="F4014" s="2">
        <v>44985</v>
      </c>
      <c r="G4014" s="2">
        <v>45350</v>
      </c>
      <c r="H4014" s="11" t="str">
        <f ca="1" t="shared" si="248"/>
        <v>Expired</v>
      </c>
      <c r="I4014">
        <f t="shared" si="249"/>
        <v>2024</v>
      </c>
      <c r="J4014" t="str">
        <f t="shared" si="250"/>
        <v>February</v>
      </c>
      <c r="K4014" s="11">
        <f ca="1" t="shared" si="251"/>
        <v>-943</v>
      </c>
    </row>
    <row r="4015" spans="1:11">
      <c r="A4015">
        <v>14014</v>
      </c>
      <c r="B4015" t="s">
        <v>3334</v>
      </c>
      <c r="C4015" t="s">
        <v>28</v>
      </c>
      <c r="D4015" t="s">
        <v>10</v>
      </c>
      <c r="E4015" t="s">
        <v>16</v>
      </c>
      <c r="F4015" s="2">
        <v>45222</v>
      </c>
      <c r="G4015" s="2">
        <v>45587</v>
      </c>
      <c r="H4015" s="11" t="str">
        <f ca="1" t="shared" si="248"/>
        <v>Expired</v>
      </c>
      <c r="I4015">
        <f t="shared" si="249"/>
        <v>2024</v>
      </c>
      <c r="J4015" t="str">
        <f t="shared" si="250"/>
        <v>October</v>
      </c>
      <c r="K4015" s="11">
        <f ca="1" t="shared" si="251"/>
        <v>-706</v>
      </c>
    </row>
    <row r="4016" spans="1:11">
      <c r="A4016">
        <v>14015</v>
      </c>
      <c r="B4016" t="s">
        <v>3335</v>
      </c>
      <c r="C4016" t="s">
        <v>55</v>
      </c>
      <c r="D4016" t="s">
        <v>15</v>
      </c>
      <c r="E4016" t="s">
        <v>35</v>
      </c>
      <c r="F4016" s="2">
        <v>45165</v>
      </c>
      <c r="G4016" s="2">
        <v>45345</v>
      </c>
      <c r="H4016" s="11" t="str">
        <f ca="1" t="shared" si="248"/>
        <v>Expired</v>
      </c>
      <c r="I4016">
        <f t="shared" si="249"/>
        <v>2024</v>
      </c>
      <c r="J4016" t="str">
        <f t="shared" si="250"/>
        <v>February</v>
      </c>
      <c r="K4016" s="11">
        <f ca="1" t="shared" si="251"/>
        <v>-948</v>
      </c>
    </row>
    <row r="4017" spans="1:11">
      <c r="A4017">
        <v>14016</v>
      </c>
      <c r="B4017" t="s">
        <v>3336</v>
      </c>
      <c r="C4017" t="s">
        <v>9</v>
      </c>
      <c r="D4017" t="s">
        <v>38</v>
      </c>
      <c r="E4017" t="s">
        <v>35</v>
      </c>
      <c r="F4017" s="2">
        <v>44935</v>
      </c>
      <c r="G4017" s="2">
        <v>45115</v>
      </c>
      <c r="H4017" s="11" t="str">
        <f ca="1" t="shared" si="248"/>
        <v>Expired</v>
      </c>
      <c r="I4017">
        <f t="shared" si="249"/>
        <v>2023</v>
      </c>
      <c r="J4017" t="str">
        <f t="shared" si="250"/>
        <v>July</v>
      </c>
      <c r="K4017" s="11">
        <f ca="1" t="shared" si="251"/>
        <v>-1178</v>
      </c>
    </row>
    <row r="4018" spans="1:11">
      <c r="A4018">
        <v>14017</v>
      </c>
      <c r="B4018" t="s">
        <v>3337</v>
      </c>
      <c r="C4018" t="s">
        <v>21</v>
      </c>
      <c r="D4018" t="s">
        <v>26</v>
      </c>
      <c r="E4018" t="s">
        <v>11</v>
      </c>
      <c r="F4018" s="2">
        <v>45350</v>
      </c>
      <c r="G4018" s="2">
        <v>46080</v>
      </c>
      <c r="H4018" s="11" t="str">
        <f ca="1" t="shared" si="248"/>
        <v>Expired</v>
      </c>
      <c r="I4018" s="11">
        <f t="shared" si="249"/>
        <v>2026</v>
      </c>
      <c r="J4018" s="11" t="str">
        <f t="shared" si="250"/>
        <v>February</v>
      </c>
      <c r="K4018" s="11">
        <f ca="1" t="shared" si="251"/>
        <v>-213</v>
      </c>
    </row>
    <row r="4019" spans="1:11">
      <c r="A4019">
        <v>14018</v>
      </c>
      <c r="B4019" t="s">
        <v>3338</v>
      </c>
      <c r="C4019" t="s">
        <v>9</v>
      </c>
      <c r="D4019" t="s">
        <v>26</v>
      </c>
      <c r="E4019" t="s">
        <v>30</v>
      </c>
      <c r="F4019" s="2">
        <v>45115</v>
      </c>
      <c r="G4019" s="2">
        <v>45845</v>
      </c>
      <c r="H4019" s="11" t="str">
        <f ca="1" t="shared" si="248"/>
        <v>Expired</v>
      </c>
      <c r="I4019">
        <f t="shared" si="249"/>
        <v>2025</v>
      </c>
      <c r="J4019" t="str">
        <f t="shared" si="250"/>
        <v>July</v>
      </c>
      <c r="K4019" s="11">
        <f ca="1" t="shared" si="251"/>
        <v>-448</v>
      </c>
    </row>
    <row r="4020" spans="1:11">
      <c r="A4020">
        <v>14019</v>
      </c>
      <c r="B4020" t="s">
        <v>3339</v>
      </c>
      <c r="C4020" t="s">
        <v>55</v>
      </c>
      <c r="D4020" t="s">
        <v>26</v>
      </c>
      <c r="E4020" t="s">
        <v>16</v>
      </c>
      <c r="F4020" s="2">
        <v>45359</v>
      </c>
      <c r="G4020" s="2">
        <v>46089</v>
      </c>
      <c r="H4020" s="11" t="str">
        <f ca="1" t="shared" si="248"/>
        <v>Expired</v>
      </c>
      <c r="I4020" s="11">
        <f t="shared" si="249"/>
        <v>2026</v>
      </c>
      <c r="J4020" s="11" t="str">
        <f t="shared" si="250"/>
        <v>March</v>
      </c>
      <c r="K4020" s="11">
        <f ca="1" t="shared" si="251"/>
        <v>-204</v>
      </c>
    </row>
    <row r="4021" spans="1:11">
      <c r="A4021">
        <v>14020</v>
      </c>
      <c r="B4021" t="s">
        <v>2143</v>
      </c>
      <c r="C4021" t="s">
        <v>55</v>
      </c>
      <c r="D4021" t="s">
        <v>38</v>
      </c>
      <c r="E4021" t="s">
        <v>16</v>
      </c>
      <c r="F4021" s="2">
        <v>45148</v>
      </c>
      <c r="G4021" s="2">
        <v>45328</v>
      </c>
      <c r="H4021" s="11" t="str">
        <f ca="1" t="shared" si="248"/>
        <v>Expired</v>
      </c>
      <c r="I4021">
        <f t="shared" si="249"/>
        <v>2024</v>
      </c>
      <c r="J4021" t="str">
        <f t="shared" si="250"/>
        <v>February</v>
      </c>
      <c r="K4021" s="11">
        <f ca="1" t="shared" si="251"/>
        <v>-965</v>
      </c>
    </row>
    <row r="4022" spans="1:11">
      <c r="A4022">
        <v>14021</v>
      </c>
      <c r="B4022" t="s">
        <v>3340</v>
      </c>
      <c r="C4022" t="s">
        <v>55</v>
      </c>
      <c r="D4022" t="s">
        <v>26</v>
      </c>
      <c r="E4022" t="s">
        <v>30</v>
      </c>
      <c r="F4022" s="2">
        <v>44938</v>
      </c>
      <c r="G4022" s="2">
        <v>45118</v>
      </c>
      <c r="H4022" s="11" t="str">
        <f ca="1" t="shared" si="248"/>
        <v>Expired</v>
      </c>
      <c r="I4022">
        <f t="shared" si="249"/>
        <v>2023</v>
      </c>
      <c r="J4022" t="str">
        <f t="shared" si="250"/>
        <v>July</v>
      </c>
      <c r="K4022" s="11">
        <f ca="1" t="shared" si="251"/>
        <v>-1175</v>
      </c>
    </row>
    <row r="4023" spans="1:11">
      <c r="A4023">
        <v>14022</v>
      </c>
      <c r="B4023" t="s">
        <v>1351</v>
      </c>
      <c r="C4023" t="s">
        <v>21</v>
      </c>
      <c r="D4023" t="s">
        <v>18</v>
      </c>
      <c r="E4023" t="s">
        <v>11</v>
      </c>
      <c r="F4023" s="2">
        <v>45350</v>
      </c>
      <c r="G4023" s="2">
        <v>45715</v>
      </c>
      <c r="H4023" s="11" t="str">
        <f ca="1" t="shared" si="248"/>
        <v>Expired</v>
      </c>
      <c r="I4023">
        <f t="shared" si="249"/>
        <v>2025</v>
      </c>
      <c r="J4023" t="str">
        <f t="shared" si="250"/>
        <v>February</v>
      </c>
      <c r="K4023" s="11">
        <f ca="1" t="shared" si="251"/>
        <v>-578</v>
      </c>
    </row>
    <row r="4024" spans="1:11">
      <c r="A4024">
        <v>14023</v>
      </c>
      <c r="B4024" t="s">
        <v>3341</v>
      </c>
      <c r="C4024" t="s">
        <v>25</v>
      </c>
      <c r="D4024" t="s">
        <v>38</v>
      </c>
      <c r="E4024" t="s">
        <v>35</v>
      </c>
      <c r="F4024" s="2">
        <v>45156</v>
      </c>
      <c r="G4024" s="2">
        <v>45336</v>
      </c>
      <c r="H4024" s="11" t="str">
        <f ca="1" t="shared" si="248"/>
        <v>Expired</v>
      </c>
      <c r="I4024">
        <f t="shared" si="249"/>
        <v>2024</v>
      </c>
      <c r="J4024" t="str">
        <f t="shared" si="250"/>
        <v>February</v>
      </c>
      <c r="K4024" s="11">
        <f ca="1" t="shared" si="251"/>
        <v>-957</v>
      </c>
    </row>
    <row r="4025" spans="1:11">
      <c r="A4025">
        <v>14024</v>
      </c>
      <c r="B4025" t="s">
        <v>3342</v>
      </c>
      <c r="C4025" t="s">
        <v>21</v>
      </c>
      <c r="D4025" t="s">
        <v>15</v>
      </c>
      <c r="E4025" t="s">
        <v>30</v>
      </c>
      <c r="F4025" s="2">
        <v>45381</v>
      </c>
      <c r="G4025" s="2">
        <v>45746</v>
      </c>
      <c r="H4025" s="11" t="str">
        <f ca="1" t="shared" si="248"/>
        <v>Expired</v>
      </c>
      <c r="I4025">
        <f t="shared" si="249"/>
        <v>2025</v>
      </c>
      <c r="J4025" t="str">
        <f t="shared" si="250"/>
        <v>March</v>
      </c>
      <c r="K4025" s="11">
        <f ca="1" t="shared" si="251"/>
        <v>-547</v>
      </c>
    </row>
    <row r="4026" spans="1:11">
      <c r="A4026">
        <v>14025</v>
      </c>
      <c r="B4026" t="s">
        <v>3343</v>
      </c>
      <c r="C4026" t="s">
        <v>9</v>
      </c>
      <c r="D4026" t="s">
        <v>15</v>
      </c>
      <c r="E4026" t="s">
        <v>11</v>
      </c>
      <c r="F4026" s="2">
        <v>45503</v>
      </c>
      <c r="G4026" s="2">
        <v>45683</v>
      </c>
      <c r="H4026" s="11" t="str">
        <f ca="1" t="shared" si="248"/>
        <v>Expired</v>
      </c>
      <c r="I4026">
        <f t="shared" si="249"/>
        <v>2025</v>
      </c>
      <c r="J4026" t="str">
        <f t="shared" si="250"/>
        <v>January</v>
      </c>
      <c r="K4026" s="11">
        <f ca="1" t="shared" si="251"/>
        <v>-610</v>
      </c>
    </row>
    <row r="4027" spans="1:11">
      <c r="A4027">
        <v>14026</v>
      </c>
      <c r="B4027" t="s">
        <v>3344</v>
      </c>
      <c r="C4027" t="s">
        <v>25</v>
      </c>
      <c r="D4027" t="s">
        <v>10</v>
      </c>
      <c r="E4027" t="s">
        <v>16</v>
      </c>
      <c r="F4027" s="2">
        <v>45087</v>
      </c>
      <c r="G4027" s="2">
        <v>45452</v>
      </c>
      <c r="H4027" s="11" t="str">
        <f ca="1" t="shared" si="248"/>
        <v>Expired</v>
      </c>
      <c r="I4027">
        <f t="shared" si="249"/>
        <v>2024</v>
      </c>
      <c r="J4027" t="str">
        <f t="shared" si="250"/>
        <v>June</v>
      </c>
      <c r="K4027" s="11">
        <f ca="1" t="shared" si="251"/>
        <v>-841</v>
      </c>
    </row>
    <row r="4028" spans="1:11">
      <c r="A4028">
        <v>14027</v>
      </c>
      <c r="B4028" t="s">
        <v>3345</v>
      </c>
      <c r="C4028" t="s">
        <v>28</v>
      </c>
      <c r="D4028" t="s">
        <v>10</v>
      </c>
      <c r="E4028" t="s">
        <v>16</v>
      </c>
      <c r="F4028" s="2">
        <v>45545</v>
      </c>
      <c r="G4028" s="2">
        <v>45725</v>
      </c>
      <c r="H4028" s="11" t="str">
        <f ca="1" t="shared" si="248"/>
        <v>Expired</v>
      </c>
      <c r="I4028">
        <f t="shared" si="249"/>
        <v>2025</v>
      </c>
      <c r="J4028" t="str">
        <f t="shared" si="250"/>
        <v>March</v>
      </c>
      <c r="K4028" s="11">
        <f ca="1" t="shared" si="251"/>
        <v>-568</v>
      </c>
    </row>
    <row r="4029" spans="1:11">
      <c r="A4029">
        <v>14028</v>
      </c>
      <c r="B4029" t="s">
        <v>3346</v>
      </c>
      <c r="C4029" t="s">
        <v>21</v>
      </c>
      <c r="D4029" t="s">
        <v>18</v>
      </c>
      <c r="E4029" t="s">
        <v>22</v>
      </c>
      <c r="F4029" s="2">
        <v>45088</v>
      </c>
      <c r="G4029" s="2">
        <v>45453</v>
      </c>
      <c r="H4029" s="11" t="str">
        <f ca="1" t="shared" si="248"/>
        <v>Expired</v>
      </c>
      <c r="I4029">
        <f t="shared" si="249"/>
        <v>2024</v>
      </c>
      <c r="J4029" t="str">
        <f t="shared" si="250"/>
        <v>June</v>
      </c>
      <c r="K4029" s="11">
        <f ca="1" t="shared" si="251"/>
        <v>-840</v>
      </c>
    </row>
    <row r="4030" spans="1:11">
      <c r="A4030">
        <v>14029</v>
      </c>
      <c r="B4030" t="s">
        <v>3347</v>
      </c>
      <c r="C4030" t="s">
        <v>9</v>
      </c>
      <c r="D4030" t="s">
        <v>18</v>
      </c>
      <c r="E4030" t="s">
        <v>35</v>
      </c>
      <c r="F4030" s="2">
        <v>45047</v>
      </c>
      <c r="G4030" s="2">
        <v>45412</v>
      </c>
      <c r="H4030" s="11" t="str">
        <f ca="1" t="shared" si="248"/>
        <v>Expired</v>
      </c>
      <c r="I4030">
        <f t="shared" si="249"/>
        <v>2024</v>
      </c>
      <c r="J4030" t="str">
        <f t="shared" si="250"/>
        <v>April</v>
      </c>
      <c r="K4030" s="11">
        <f ca="1" t="shared" si="251"/>
        <v>-881</v>
      </c>
    </row>
    <row r="4031" spans="1:11">
      <c r="A4031">
        <v>14030</v>
      </c>
      <c r="B4031" t="s">
        <v>3348</v>
      </c>
      <c r="C4031" t="s">
        <v>14</v>
      </c>
      <c r="D4031" t="s">
        <v>26</v>
      </c>
      <c r="E4031" t="s">
        <v>30</v>
      </c>
      <c r="F4031" s="2">
        <v>45503</v>
      </c>
      <c r="G4031" s="2">
        <v>45868</v>
      </c>
      <c r="H4031" s="11" t="str">
        <f ca="1" t="shared" si="248"/>
        <v>Expired</v>
      </c>
      <c r="I4031">
        <f t="shared" si="249"/>
        <v>2025</v>
      </c>
      <c r="J4031" t="str">
        <f t="shared" si="250"/>
        <v>July</v>
      </c>
      <c r="K4031" s="11">
        <f ca="1" t="shared" si="251"/>
        <v>-425</v>
      </c>
    </row>
    <row r="4032" spans="1:11">
      <c r="A4032">
        <v>14031</v>
      </c>
      <c r="B4032" t="s">
        <v>3349</v>
      </c>
      <c r="C4032" t="s">
        <v>55</v>
      </c>
      <c r="D4032" t="s">
        <v>38</v>
      </c>
      <c r="E4032" t="s">
        <v>22</v>
      </c>
      <c r="F4032" s="2">
        <v>45331</v>
      </c>
      <c r="G4032" s="2">
        <v>46061</v>
      </c>
      <c r="H4032" s="11" t="str">
        <f ca="1" t="shared" si="248"/>
        <v>Expired</v>
      </c>
      <c r="I4032" s="11">
        <f t="shared" si="249"/>
        <v>2026</v>
      </c>
      <c r="J4032" s="11" t="str">
        <f t="shared" si="250"/>
        <v>February</v>
      </c>
      <c r="K4032" s="11">
        <f ca="1" t="shared" si="251"/>
        <v>-232</v>
      </c>
    </row>
    <row r="4033" spans="1:11">
      <c r="A4033">
        <v>14032</v>
      </c>
      <c r="B4033" t="s">
        <v>1554</v>
      </c>
      <c r="C4033" t="s">
        <v>55</v>
      </c>
      <c r="D4033" t="s">
        <v>18</v>
      </c>
      <c r="E4033" t="s">
        <v>35</v>
      </c>
      <c r="F4033" s="2">
        <v>45586</v>
      </c>
      <c r="G4033" s="2">
        <v>45951</v>
      </c>
      <c r="H4033" s="11" t="str">
        <f ca="1" t="shared" si="248"/>
        <v>Expired</v>
      </c>
      <c r="I4033">
        <f t="shared" si="249"/>
        <v>2025</v>
      </c>
      <c r="J4033" t="str">
        <f t="shared" si="250"/>
        <v>October</v>
      </c>
      <c r="K4033" s="11">
        <f ca="1" t="shared" si="251"/>
        <v>-342</v>
      </c>
    </row>
    <row r="4034" spans="1:11">
      <c r="A4034">
        <v>14033</v>
      </c>
      <c r="B4034" t="s">
        <v>3350</v>
      </c>
      <c r="C4034" t="s">
        <v>28</v>
      </c>
      <c r="D4034" t="s">
        <v>38</v>
      </c>
      <c r="E4034" t="s">
        <v>30</v>
      </c>
      <c r="F4034" s="2">
        <v>45565</v>
      </c>
      <c r="G4034" s="2">
        <v>46295</v>
      </c>
      <c r="H4034" s="11" t="str">
        <f ca="1" t="shared" ref="H4034:H4097" si="252">IF(K4034&lt;=0,"Expired",IF(AND(K4034&gt;=1,K4034&lt;=30),"Expiring_Soon","Active"))</f>
        <v>Expiring_Soon</v>
      </c>
      <c r="I4034" s="11">
        <f t="shared" ref="I4034:I4097" si="253">YEAR(G4034)</f>
        <v>2026</v>
      </c>
      <c r="J4034" s="11" t="str">
        <f t="shared" ref="J4034:J4097" si="254">TEXT(G4034,"mmmm")</f>
        <v>September</v>
      </c>
      <c r="K4034" s="11">
        <f ca="1" t="shared" ref="K4034:K4097" si="255">G4034-TODAY()</f>
        <v>2</v>
      </c>
    </row>
    <row r="4035" spans="1:11">
      <c r="A4035">
        <v>14034</v>
      </c>
      <c r="B4035" t="s">
        <v>191</v>
      </c>
      <c r="C4035" t="s">
        <v>25</v>
      </c>
      <c r="D4035" t="s">
        <v>26</v>
      </c>
      <c r="E4035" t="s">
        <v>22</v>
      </c>
      <c r="F4035" s="2">
        <v>44927</v>
      </c>
      <c r="G4035" s="2">
        <v>45657</v>
      </c>
      <c r="H4035" s="11" t="str">
        <f ca="1" t="shared" si="252"/>
        <v>Expired</v>
      </c>
      <c r="I4035">
        <f t="shared" si="253"/>
        <v>2024</v>
      </c>
      <c r="J4035" t="str">
        <f t="shared" si="254"/>
        <v>December</v>
      </c>
      <c r="K4035" s="11">
        <f ca="1" t="shared" si="255"/>
        <v>-636</v>
      </c>
    </row>
    <row r="4036" spans="1:11">
      <c r="A4036">
        <v>14035</v>
      </c>
      <c r="B4036" t="s">
        <v>3351</v>
      </c>
      <c r="C4036" t="s">
        <v>55</v>
      </c>
      <c r="D4036" t="s">
        <v>10</v>
      </c>
      <c r="E4036" t="s">
        <v>16</v>
      </c>
      <c r="F4036" s="2">
        <v>45355</v>
      </c>
      <c r="G4036" s="2">
        <v>46085</v>
      </c>
      <c r="H4036" s="11" t="str">
        <f ca="1" t="shared" si="252"/>
        <v>Expired</v>
      </c>
      <c r="I4036" s="11">
        <f t="shared" si="253"/>
        <v>2026</v>
      </c>
      <c r="J4036" s="11" t="str">
        <f t="shared" si="254"/>
        <v>March</v>
      </c>
      <c r="K4036" s="11">
        <f ca="1" t="shared" si="255"/>
        <v>-208</v>
      </c>
    </row>
    <row r="4037" spans="1:11">
      <c r="A4037">
        <v>14036</v>
      </c>
      <c r="B4037" t="s">
        <v>3352</v>
      </c>
      <c r="C4037" t="s">
        <v>55</v>
      </c>
      <c r="D4037" t="s">
        <v>26</v>
      </c>
      <c r="E4037" t="s">
        <v>11</v>
      </c>
      <c r="F4037" s="2">
        <v>44972</v>
      </c>
      <c r="G4037" s="2">
        <v>45702</v>
      </c>
      <c r="H4037" s="11" t="str">
        <f ca="1" t="shared" si="252"/>
        <v>Expired</v>
      </c>
      <c r="I4037">
        <f t="shared" si="253"/>
        <v>2025</v>
      </c>
      <c r="J4037" t="str">
        <f t="shared" si="254"/>
        <v>February</v>
      </c>
      <c r="K4037" s="11">
        <f ca="1" t="shared" si="255"/>
        <v>-591</v>
      </c>
    </row>
    <row r="4038" spans="1:11">
      <c r="A4038">
        <v>14037</v>
      </c>
      <c r="B4038" t="s">
        <v>3353</v>
      </c>
      <c r="C4038" t="s">
        <v>28</v>
      </c>
      <c r="D4038" t="s">
        <v>18</v>
      </c>
      <c r="E4038" t="s">
        <v>35</v>
      </c>
      <c r="F4038" s="2">
        <v>44974</v>
      </c>
      <c r="G4038" s="2">
        <v>45154</v>
      </c>
      <c r="H4038" s="11" t="str">
        <f ca="1" t="shared" si="252"/>
        <v>Expired</v>
      </c>
      <c r="I4038">
        <f t="shared" si="253"/>
        <v>2023</v>
      </c>
      <c r="J4038" t="str">
        <f t="shared" si="254"/>
        <v>August</v>
      </c>
      <c r="K4038" s="11">
        <f ca="1" t="shared" si="255"/>
        <v>-1139</v>
      </c>
    </row>
    <row r="4039" spans="1:11">
      <c r="A4039">
        <v>14038</v>
      </c>
      <c r="B4039" t="s">
        <v>3354</v>
      </c>
      <c r="C4039" t="s">
        <v>25</v>
      </c>
      <c r="D4039" t="s">
        <v>10</v>
      </c>
      <c r="E4039" t="s">
        <v>11</v>
      </c>
      <c r="F4039" s="2">
        <v>45561</v>
      </c>
      <c r="G4039" s="2">
        <v>45741</v>
      </c>
      <c r="H4039" s="11" t="str">
        <f ca="1" t="shared" si="252"/>
        <v>Expired</v>
      </c>
      <c r="I4039">
        <f t="shared" si="253"/>
        <v>2025</v>
      </c>
      <c r="J4039" t="str">
        <f t="shared" si="254"/>
        <v>March</v>
      </c>
      <c r="K4039" s="11">
        <f ca="1" t="shared" si="255"/>
        <v>-552</v>
      </c>
    </row>
    <row r="4040" spans="1:11">
      <c r="A4040">
        <v>14039</v>
      </c>
      <c r="B4040" t="s">
        <v>3355</v>
      </c>
      <c r="C4040" t="s">
        <v>28</v>
      </c>
      <c r="D4040" t="s">
        <v>15</v>
      </c>
      <c r="E4040" t="s">
        <v>16</v>
      </c>
      <c r="F4040" s="2">
        <v>45525</v>
      </c>
      <c r="G4040" s="2">
        <v>45705</v>
      </c>
      <c r="H4040" s="11" t="str">
        <f ca="1" t="shared" si="252"/>
        <v>Expired</v>
      </c>
      <c r="I4040">
        <f t="shared" si="253"/>
        <v>2025</v>
      </c>
      <c r="J4040" t="str">
        <f t="shared" si="254"/>
        <v>February</v>
      </c>
      <c r="K4040" s="11">
        <f ca="1" t="shared" si="255"/>
        <v>-588</v>
      </c>
    </row>
    <row r="4041" spans="1:11">
      <c r="A4041">
        <v>14040</v>
      </c>
      <c r="B4041" t="s">
        <v>2903</v>
      </c>
      <c r="C4041" t="s">
        <v>25</v>
      </c>
      <c r="D4041" t="s">
        <v>18</v>
      </c>
      <c r="E4041" t="s">
        <v>11</v>
      </c>
      <c r="F4041" s="2">
        <v>45138</v>
      </c>
      <c r="G4041" s="2">
        <v>45318</v>
      </c>
      <c r="H4041" s="11" t="str">
        <f ca="1" t="shared" si="252"/>
        <v>Expired</v>
      </c>
      <c r="I4041">
        <f t="shared" si="253"/>
        <v>2024</v>
      </c>
      <c r="J4041" t="str">
        <f t="shared" si="254"/>
        <v>January</v>
      </c>
      <c r="K4041" s="11">
        <f ca="1" t="shared" si="255"/>
        <v>-975</v>
      </c>
    </row>
    <row r="4042" spans="1:11">
      <c r="A4042">
        <v>14041</v>
      </c>
      <c r="B4042" t="s">
        <v>3356</v>
      </c>
      <c r="C4042" t="s">
        <v>21</v>
      </c>
      <c r="D4042" t="s">
        <v>10</v>
      </c>
      <c r="E4042" t="s">
        <v>16</v>
      </c>
      <c r="F4042" s="2">
        <v>44968</v>
      </c>
      <c r="G4042" s="2">
        <v>45148</v>
      </c>
      <c r="H4042" s="11" t="str">
        <f ca="1" t="shared" si="252"/>
        <v>Expired</v>
      </c>
      <c r="I4042">
        <f t="shared" si="253"/>
        <v>2023</v>
      </c>
      <c r="J4042" t="str">
        <f t="shared" si="254"/>
        <v>August</v>
      </c>
      <c r="K4042" s="11">
        <f ca="1" t="shared" si="255"/>
        <v>-1145</v>
      </c>
    </row>
    <row r="4043" spans="1:11">
      <c r="A4043">
        <v>14042</v>
      </c>
      <c r="B4043" t="s">
        <v>3357</v>
      </c>
      <c r="C4043" t="s">
        <v>14</v>
      </c>
      <c r="D4043" t="s">
        <v>10</v>
      </c>
      <c r="E4043" t="s">
        <v>30</v>
      </c>
      <c r="F4043" s="2">
        <v>44987</v>
      </c>
      <c r="G4043" s="2">
        <v>45167</v>
      </c>
      <c r="H4043" s="11" t="str">
        <f ca="1" t="shared" si="252"/>
        <v>Expired</v>
      </c>
      <c r="I4043">
        <f t="shared" si="253"/>
        <v>2023</v>
      </c>
      <c r="J4043" t="str">
        <f t="shared" si="254"/>
        <v>August</v>
      </c>
      <c r="K4043" s="11">
        <f ca="1" t="shared" si="255"/>
        <v>-1126</v>
      </c>
    </row>
    <row r="4044" spans="1:11">
      <c r="A4044">
        <v>14043</v>
      </c>
      <c r="B4044" t="s">
        <v>3358</v>
      </c>
      <c r="C4044" t="s">
        <v>25</v>
      </c>
      <c r="D4044" t="s">
        <v>10</v>
      </c>
      <c r="E4044" t="s">
        <v>30</v>
      </c>
      <c r="F4044" s="2">
        <v>45626</v>
      </c>
      <c r="G4044" s="2">
        <v>45806</v>
      </c>
      <c r="H4044" s="11" t="str">
        <f ca="1" t="shared" si="252"/>
        <v>Expired</v>
      </c>
      <c r="I4044">
        <f t="shared" si="253"/>
        <v>2025</v>
      </c>
      <c r="J4044" t="str">
        <f t="shared" si="254"/>
        <v>May</v>
      </c>
      <c r="K4044" s="11">
        <f ca="1" t="shared" si="255"/>
        <v>-487</v>
      </c>
    </row>
    <row r="4045" spans="1:11">
      <c r="A4045">
        <v>14044</v>
      </c>
      <c r="B4045" t="s">
        <v>3359</v>
      </c>
      <c r="C4045" t="s">
        <v>28</v>
      </c>
      <c r="D4045" t="s">
        <v>15</v>
      </c>
      <c r="E4045" t="s">
        <v>35</v>
      </c>
      <c r="F4045" s="2">
        <v>45500</v>
      </c>
      <c r="G4045" s="2">
        <v>45865</v>
      </c>
      <c r="H4045" s="11" t="str">
        <f ca="1" t="shared" si="252"/>
        <v>Expired</v>
      </c>
      <c r="I4045">
        <f t="shared" si="253"/>
        <v>2025</v>
      </c>
      <c r="J4045" t="str">
        <f t="shared" si="254"/>
        <v>July</v>
      </c>
      <c r="K4045" s="11">
        <f ca="1" t="shared" si="255"/>
        <v>-428</v>
      </c>
    </row>
    <row r="4046" spans="1:11">
      <c r="A4046">
        <v>14045</v>
      </c>
      <c r="B4046" t="s">
        <v>3360</v>
      </c>
      <c r="C4046" t="s">
        <v>28</v>
      </c>
      <c r="D4046" t="s">
        <v>18</v>
      </c>
      <c r="E4046" t="s">
        <v>11</v>
      </c>
      <c r="F4046" s="2">
        <v>45124</v>
      </c>
      <c r="G4046" s="2">
        <v>45304</v>
      </c>
      <c r="H4046" s="11" t="str">
        <f ca="1" t="shared" si="252"/>
        <v>Expired</v>
      </c>
      <c r="I4046">
        <f t="shared" si="253"/>
        <v>2024</v>
      </c>
      <c r="J4046" t="str">
        <f t="shared" si="254"/>
        <v>January</v>
      </c>
      <c r="K4046" s="11">
        <f ca="1" t="shared" si="255"/>
        <v>-989</v>
      </c>
    </row>
    <row r="4047" spans="1:11">
      <c r="A4047">
        <v>14046</v>
      </c>
      <c r="B4047" t="s">
        <v>3361</v>
      </c>
      <c r="C4047" t="s">
        <v>55</v>
      </c>
      <c r="D4047" t="s">
        <v>18</v>
      </c>
      <c r="E4047" t="s">
        <v>35</v>
      </c>
      <c r="F4047" s="2">
        <v>45363</v>
      </c>
      <c r="G4047" s="2">
        <v>45543</v>
      </c>
      <c r="H4047" s="11" t="str">
        <f ca="1" t="shared" si="252"/>
        <v>Expired</v>
      </c>
      <c r="I4047">
        <f t="shared" si="253"/>
        <v>2024</v>
      </c>
      <c r="J4047" t="str">
        <f t="shared" si="254"/>
        <v>September</v>
      </c>
      <c r="K4047" s="11">
        <f ca="1" t="shared" si="255"/>
        <v>-750</v>
      </c>
    </row>
    <row r="4048" spans="1:11">
      <c r="A4048">
        <v>14047</v>
      </c>
      <c r="B4048" t="s">
        <v>2566</v>
      </c>
      <c r="C4048" t="s">
        <v>9</v>
      </c>
      <c r="D4048" t="s">
        <v>10</v>
      </c>
      <c r="E4048" t="s">
        <v>35</v>
      </c>
      <c r="F4048" s="2">
        <v>45478</v>
      </c>
      <c r="G4048" s="2">
        <v>46208</v>
      </c>
      <c r="H4048" s="11" t="str">
        <f ca="1" t="shared" si="252"/>
        <v>Expired</v>
      </c>
      <c r="I4048" s="11">
        <f t="shared" si="253"/>
        <v>2026</v>
      </c>
      <c r="J4048" s="11" t="str">
        <f t="shared" si="254"/>
        <v>July</v>
      </c>
      <c r="K4048" s="11">
        <f ca="1" t="shared" si="255"/>
        <v>-85</v>
      </c>
    </row>
    <row r="4049" spans="1:11">
      <c r="A4049">
        <v>14048</v>
      </c>
      <c r="B4049" t="s">
        <v>3362</v>
      </c>
      <c r="C4049" t="s">
        <v>21</v>
      </c>
      <c r="D4049" t="s">
        <v>10</v>
      </c>
      <c r="E4049" t="s">
        <v>30</v>
      </c>
      <c r="F4049" s="2">
        <v>45019</v>
      </c>
      <c r="G4049" s="2">
        <v>45199</v>
      </c>
      <c r="H4049" s="11" t="str">
        <f ca="1" t="shared" si="252"/>
        <v>Expired</v>
      </c>
      <c r="I4049">
        <f t="shared" si="253"/>
        <v>2023</v>
      </c>
      <c r="J4049" t="str">
        <f t="shared" si="254"/>
        <v>September</v>
      </c>
      <c r="K4049" s="11">
        <f ca="1" t="shared" si="255"/>
        <v>-1094</v>
      </c>
    </row>
    <row r="4050" spans="1:11">
      <c r="A4050">
        <v>14049</v>
      </c>
      <c r="B4050" t="s">
        <v>3363</v>
      </c>
      <c r="C4050" t="s">
        <v>9</v>
      </c>
      <c r="D4050" t="s">
        <v>38</v>
      </c>
      <c r="E4050" t="s">
        <v>30</v>
      </c>
      <c r="F4050" s="2">
        <v>45539</v>
      </c>
      <c r="G4050" s="2">
        <v>45904</v>
      </c>
      <c r="H4050" s="11" t="str">
        <f ca="1" t="shared" si="252"/>
        <v>Expired</v>
      </c>
      <c r="I4050">
        <f t="shared" si="253"/>
        <v>2025</v>
      </c>
      <c r="J4050" t="str">
        <f t="shared" si="254"/>
        <v>September</v>
      </c>
      <c r="K4050" s="11">
        <f ca="1" t="shared" si="255"/>
        <v>-389</v>
      </c>
    </row>
    <row r="4051" spans="1:11">
      <c r="A4051">
        <v>14050</v>
      </c>
      <c r="B4051" t="s">
        <v>197</v>
      </c>
      <c r="C4051" t="s">
        <v>28</v>
      </c>
      <c r="D4051" t="s">
        <v>15</v>
      </c>
      <c r="E4051" t="s">
        <v>11</v>
      </c>
      <c r="F4051" s="2">
        <v>44984</v>
      </c>
      <c r="G4051" s="2">
        <v>45164</v>
      </c>
      <c r="H4051" s="11" t="str">
        <f ca="1" t="shared" si="252"/>
        <v>Expired</v>
      </c>
      <c r="I4051">
        <f t="shared" si="253"/>
        <v>2023</v>
      </c>
      <c r="J4051" t="str">
        <f t="shared" si="254"/>
        <v>August</v>
      </c>
      <c r="K4051" s="11">
        <f ca="1" t="shared" si="255"/>
        <v>-1129</v>
      </c>
    </row>
    <row r="4052" spans="1:11">
      <c r="A4052">
        <v>14051</v>
      </c>
      <c r="B4052" t="s">
        <v>3364</v>
      </c>
      <c r="C4052" t="s">
        <v>55</v>
      </c>
      <c r="D4052" t="s">
        <v>38</v>
      </c>
      <c r="E4052" t="s">
        <v>11</v>
      </c>
      <c r="F4052" s="2">
        <v>45004</v>
      </c>
      <c r="G4052" s="2">
        <v>45369</v>
      </c>
      <c r="H4052" s="11" t="str">
        <f ca="1" t="shared" si="252"/>
        <v>Expired</v>
      </c>
      <c r="I4052">
        <f t="shared" si="253"/>
        <v>2024</v>
      </c>
      <c r="J4052" t="str">
        <f t="shared" si="254"/>
        <v>March</v>
      </c>
      <c r="K4052" s="11">
        <f ca="1" t="shared" si="255"/>
        <v>-924</v>
      </c>
    </row>
    <row r="4053" spans="1:11">
      <c r="A4053">
        <v>14052</v>
      </c>
      <c r="B4053" t="s">
        <v>3365</v>
      </c>
      <c r="C4053" t="s">
        <v>28</v>
      </c>
      <c r="D4053" t="s">
        <v>10</v>
      </c>
      <c r="E4053" t="s">
        <v>30</v>
      </c>
      <c r="F4053" s="2">
        <v>45090</v>
      </c>
      <c r="G4053" s="2">
        <v>45270</v>
      </c>
      <c r="H4053" s="11" t="str">
        <f ca="1" t="shared" si="252"/>
        <v>Expired</v>
      </c>
      <c r="I4053">
        <f t="shared" si="253"/>
        <v>2023</v>
      </c>
      <c r="J4053" t="str">
        <f t="shared" si="254"/>
        <v>December</v>
      </c>
      <c r="K4053" s="11">
        <f ca="1" t="shared" si="255"/>
        <v>-1023</v>
      </c>
    </row>
    <row r="4054" spans="1:11">
      <c r="A4054">
        <v>14053</v>
      </c>
      <c r="B4054" t="s">
        <v>2801</v>
      </c>
      <c r="C4054" t="s">
        <v>55</v>
      </c>
      <c r="D4054" t="s">
        <v>18</v>
      </c>
      <c r="E4054" t="s">
        <v>35</v>
      </c>
      <c r="F4054" s="2">
        <v>45201</v>
      </c>
      <c r="G4054" s="2">
        <v>45931</v>
      </c>
      <c r="H4054" s="11" t="str">
        <f ca="1" t="shared" si="252"/>
        <v>Expired</v>
      </c>
      <c r="I4054">
        <f t="shared" si="253"/>
        <v>2025</v>
      </c>
      <c r="J4054" t="str">
        <f t="shared" si="254"/>
        <v>October</v>
      </c>
      <c r="K4054" s="11">
        <f ca="1" t="shared" si="255"/>
        <v>-362</v>
      </c>
    </row>
    <row r="4055" spans="1:11">
      <c r="A4055">
        <v>14054</v>
      </c>
      <c r="B4055" t="s">
        <v>3366</v>
      </c>
      <c r="C4055" t="s">
        <v>21</v>
      </c>
      <c r="D4055" t="s">
        <v>38</v>
      </c>
      <c r="E4055" t="s">
        <v>30</v>
      </c>
      <c r="F4055" s="2">
        <v>45564</v>
      </c>
      <c r="G4055" s="2">
        <v>45744</v>
      </c>
      <c r="H4055" s="11" t="str">
        <f ca="1" t="shared" si="252"/>
        <v>Expired</v>
      </c>
      <c r="I4055">
        <f t="shared" si="253"/>
        <v>2025</v>
      </c>
      <c r="J4055" t="str">
        <f t="shared" si="254"/>
        <v>March</v>
      </c>
      <c r="K4055" s="11">
        <f ca="1" t="shared" si="255"/>
        <v>-549</v>
      </c>
    </row>
    <row r="4056" spans="1:11">
      <c r="A4056">
        <v>14055</v>
      </c>
      <c r="B4056" t="s">
        <v>2446</v>
      </c>
      <c r="C4056" t="s">
        <v>21</v>
      </c>
      <c r="D4056" t="s">
        <v>38</v>
      </c>
      <c r="E4056" t="s">
        <v>22</v>
      </c>
      <c r="F4056" s="2">
        <v>45004</v>
      </c>
      <c r="G4056" s="2">
        <v>45734</v>
      </c>
      <c r="H4056" s="11" t="str">
        <f ca="1" t="shared" si="252"/>
        <v>Expired</v>
      </c>
      <c r="I4056">
        <f t="shared" si="253"/>
        <v>2025</v>
      </c>
      <c r="J4056" t="str">
        <f t="shared" si="254"/>
        <v>March</v>
      </c>
      <c r="K4056" s="11">
        <f ca="1" t="shared" si="255"/>
        <v>-559</v>
      </c>
    </row>
    <row r="4057" spans="1:11">
      <c r="A4057">
        <v>14056</v>
      </c>
      <c r="B4057" t="s">
        <v>3367</v>
      </c>
      <c r="C4057" t="s">
        <v>55</v>
      </c>
      <c r="D4057" t="s">
        <v>10</v>
      </c>
      <c r="E4057" t="s">
        <v>11</v>
      </c>
      <c r="F4057" s="2">
        <v>45337</v>
      </c>
      <c r="G4057" s="2">
        <v>45517</v>
      </c>
      <c r="H4057" s="11" t="str">
        <f ca="1" t="shared" si="252"/>
        <v>Expired</v>
      </c>
      <c r="I4057">
        <f t="shared" si="253"/>
        <v>2024</v>
      </c>
      <c r="J4057" t="str">
        <f t="shared" si="254"/>
        <v>August</v>
      </c>
      <c r="K4057" s="11">
        <f ca="1" t="shared" si="255"/>
        <v>-776</v>
      </c>
    </row>
    <row r="4058" spans="1:11">
      <c r="A4058">
        <v>14057</v>
      </c>
      <c r="B4058" t="s">
        <v>3368</v>
      </c>
      <c r="C4058" t="s">
        <v>25</v>
      </c>
      <c r="D4058" t="s">
        <v>38</v>
      </c>
      <c r="E4058" t="s">
        <v>30</v>
      </c>
      <c r="F4058" s="2">
        <v>45081</v>
      </c>
      <c r="G4058" s="2">
        <v>45811</v>
      </c>
      <c r="H4058" s="11" t="str">
        <f ca="1" t="shared" si="252"/>
        <v>Expired</v>
      </c>
      <c r="I4058">
        <f t="shared" si="253"/>
        <v>2025</v>
      </c>
      <c r="J4058" t="str">
        <f t="shared" si="254"/>
        <v>June</v>
      </c>
      <c r="K4058" s="11">
        <f ca="1" t="shared" si="255"/>
        <v>-482</v>
      </c>
    </row>
    <row r="4059" spans="1:11">
      <c r="A4059">
        <v>14058</v>
      </c>
      <c r="B4059" t="s">
        <v>3369</v>
      </c>
      <c r="C4059" t="s">
        <v>14</v>
      </c>
      <c r="D4059" t="s">
        <v>38</v>
      </c>
      <c r="E4059" t="s">
        <v>30</v>
      </c>
      <c r="F4059" s="2">
        <v>45319</v>
      </c>
      <c r="G4059" s="2">
        <v>45499</v>
      </c>
      <c r="H4059" s="11" t="str">
        <f ca="1" t="shared" si="252"/>
        <v>Expired</v>
      </c>
      <c r="I4059">
        <f t="shared" si="253"/>
        <v>2024</v>
      </c>
      <c r="J4059" t="str">
        <f t="shared" si="254"/>
        <v>July</v>
      </c>
      <c r="K4059" s="11">
        <f ca="1" t="shared" si="255"/>
        <v>-794</v>
      </c>
    </row>
    <row r="4060" spans="1:11">
      <c r="A4060">
        <v>14059</v>
      </c>
      <c r="B4060" t="s">
        <v>3370</v>
      </c>
      <c r="C4060" t="s">
        <v>14</v>
      </c>
      <c r="D4060" t="s">
        <v>26</v>
      </c>
      <c r="E4060" t="s">
        <v>35</v>
      </c>
      <c r="F4060" s="2">
        <v>45362</v>
      </c>
      <c r="G4060" s="2">
        <v>45542</v>
      </c>
      <c r="H4060" s="11" t="str">
        <f ca="1" t="shared" si="252"/>
        <v>Expired</v>
      </c>
      <c r="I4060">
        <f t="shared" si="253"/>
        <v>2024</v>
      </c>
      <c r="J4060" t="str">
        <f t="shared" si="254"/>
        <v>September</v>
      </c>
      <c r="K4060" s="11">
        <f ca="1" t="shared" si="255"/>
        <v>-751</v>
      </c>
    </row>
    <row r="4061" spans="1:11">
      <c r="A4061">
        <v>14060</v>
      </c>
      <c r="B4061" t="s">
        <v>3371</v>
      </c>
      <c r="C4061" t="s">
        <v>9</v>
      </c>
      <c r="D4061" t="s">
        <v>26</v>
      </c>
      <c r="E4061" t="s">
        <v>35</v>
      </c>
      <c r="F4061" s="2">
        <v>45534</v>
      </c>
      <c r="G4061" s="2">
        <v>45714</v>
      </c>
      <c r="H4061" s="11" t="str">
        <f ca="1" t="shared" si="252"/>
        <v>Expired</v>
      </c>
      <c r="I4061">
        <f t="shared" si="253"/>
        <v>2025</v>
      </c>
      <c r="J4061" t="str">
        <f t="shared" si="254"/>
        <v>February</v>
      </c>
      <c r="K4061" s="11">
        <f ca="1" t="shared" si="255"/>
        <v>-579</v>
      </c>
    </row>
    <row r="4062" spans="1:11">
      <c r="A4062">
        <v>14061</v>
      </c>
      <c r="B4062" t="s">
        <v>662</v>
      </c>
      <c r="C4062" t="s">
        <v>25</v>
      </c>
      <c r="D4062" t="s">
        <v>10</v>
      </c>
      <c r="E4062" t="s">
        <v>11</v>
      </c>
      <c r="F4062" s="2">
        <v>45203</v>
      </c>
      <c r="G4062" s="2">
        <v>45383</v>
      </c>
      <c r="H4062" s="11" t="str">
        <f ca="1" t="shared" si="252"/>
        <v>Expired</v>
      </c>
      <c r="I4062">
        <f t="shared" si="253"/>
        <v>2024</v>
      </c>
      <c r="J4062" t="str">
        <f t="shared" si="254"/>
        <v>April</v>
      </c>
      <c r="K4062" s="11">
        <f ca="1" t="shared" si="255"/>
        <v>-910</v>
      </c>
    </row>
    <row r="4063" spans="1:11">
      <c r="A4063">
        <v>14062</v>
      </c>
      <c r="B4063" t="s">
        <v>1435</v>
      </c>
      <c r="C4063" t="s">
        <v>14</v>
      </c>
      <c r="D4063" t="s">
        <v>26</v>
      </c>
      <c r="E4063" t="s">
        <v>16</v>
      </c>
      <c r="F4063" s="2">
        <v>45289</v>
      </c>
      <c r="G4063" s="2">
        <v>46019</v>
      </c>
      <c r="H4063" s="11" t="str">
        <f ca="1" t="shared" si="252"/>
        <v>Expired</v>
      </c>
      <c r="I4063">
        <f t="shared" si="253"/>
        <v>2025</v>
      </c>
      <c r="J4063" t="str">
        <f t="shared" si="254"/>
        <v>December</v>
      </c>
      <c r="K4063" s="11">
        <f ca="1" t="shared" si="255"/>
        <v>-274</v>
      </c>
    </row>
    <row r="4064" spans="1:11">
      <c r="A4064">
        <v>14063</v>
      </c>
      <c r="B4064" t="s">
        <v>3372</v>
      </c>
      <c r="C4064" t="s">
        <v>25</v>
      </c>
      <c r="D4064" t="s">
        <v>26</v>
      </c>
      <c r="E4064" t="s">
        <v>30</v>
      </c>
      <c r="F4064" s="2">
        <v>45023</v>
      </c>
      <c r="G4064" s="2">
        <v>45388</v>
      </c>
      <c r="H4064" s="11" t="str">
        <f ca="1" t="shared" si="252"/>
        <v>Expired</v>
      </c>
      <c r="I4064">
        <f t="shared" si="253"/>
        <v>2024</v>
      </c>
      <c r="J4064" t="str">
        <f t="shared" si="254"/>
        <v>April</v>
      </c>
      <c r="K4064" s="11">
        <f ca="1" t="shared" si="255"/>
        <v>-905</v>
      </c>
    </row>
    <row r="4065" spans="1:11">
      <c r="A4065">
        <v>14064</v>
      </c>
      <c r="B4065" t="s">
        <v>2980</v>
      </c>
      <c r="C4065" t="s">
        <v>9</v>
      </c>
      <c r="D4065" t="s">
        <v>15</v>
      </c>
      <c r="E4065" t="s">
        <v>16</v>
      </c>
      <c r="F4065" s="2">
        <v>45233</v>
      </c>
      <c r="G4065" s="2">
        <v>45413</v>
      </c>
      <c r="H4065" s="11" t="str">
        <f ca="1" t="shared" si="252"/>
        <v>Expired</v>
      </c>
      <c r="I4065">
        <f t="shared" si="253"/>
        <v>2024</v>
      </c>
      <c r="J4065" t="str">
        <f t="shared" si="254"/>
        <v>May</v>
      </c>
      <c r="K4065" s="11">
        <f ca="1" t="shared" si="255"/>
        <v>-880</v>
      </c>
    </row>
    <row r="4066" spans="1:11">
      <c r="A4066">
        <v>14065</v>
      </c>
      <c r="B4066" t="s">
        <v>3373</v>
      </c>
      <c r="C4066" t="s">
        <v>28</v>
      </c>
      <c r="D4066" t="s">
        <v>38</v>
      </c>
      <c r="E4066" t="s">
        <v>22</v>
      </c>
      <c r="F4066" s="2">
        <v>45532</v>
      </c>
      <c r="G4066" s="2">
        <v>45897</v>
      </c>
      <c r="H4066" s="11" t="str">
        <f ca="1" t="shared" si="252"/>
        <v>Expired</v>
      </c>
      <c r="I4066">
        <f t="shared" si="253"/>
        <v>2025</v>
      </c>
      <c r="J4066" t="str">
        <f t="shared" si="254"/>
        <v>August</v>
      </c>
      <c r="K4066" s="11">
        <f ca="1" t="shared" si="255"/>
        <v>-396</v>
      </c>
    </row>
    <row r="4067" spans="1:11">
      <c r="A4067">
        <v>14066</v>
      </c>
      <c r="B4067" t="s">
        <v>3374</v>
      </c>
      <c r="C4067" t="s">
        <v>25</v>
      </c>
      <c r="D4067" t="s">
        <v>38</v>
      </c>
      <c r="E4067" t="s">
        <v>35</v>
      </c>
      <c r="F4067" s="2">
        <v>45056</v>
      </c>
      <c r="G4067" s="2">
        <v>45421</v>
      </c>
      <c r="H4067" s="11" t="str">
        <f ca="1" t="shared" si="252"/>
        <v>Expired</v>
      </c>
      <c r="I4067">
        <f t="shared" si="253"/>
        <v>2024</v>
      </c>
      <c r="J4067" t="str">
        <f t="shared" si="254"/>
        <v>May</v>
      </c>
      <c r="K4067" s="11">
        <f ca="1" t="shared" si="255"/>
        <v>-872</v>
      </c>
    </row>
    <row r="4068" spans="1:11">
      <c r="A4068">
        <v>14067</v>
      </c>
      <c r="B4068" t="s">
        <v>3375</v>
      </c>
      <c r="C4068" t="s">
        <v>21</v>
      </c>
      <c r="D4068" t="s">
        <v>18</v>
      </c>
      <c r="E4068" t="s">
        <v>16</v>
      </c>
      <c r="F4068" s="2">
        <v>45440</v>
      </c>
      <c r="G4068" s="2">
        <v>46170</v>
      </c>
      <c r="H4068" s="11" t="str">
        <f ca="1" t="shared" si="252"/>
        <v>Expired</v>
      </c>
      <c r="I4068" s="11">
        <f t="shared" si="253"/>
        <v>2026</v>
      </c>
      <c r="J4068" s="11" t="str">
        <f t="shared" si="254"/>
        <v>May</v>
      </c>
      <c r="K4068" s="11">
        <f ca="1" t="shared" si="255"/>
        <v>-123</v>
      </c>
    </row>
    <row r="4069" spans="1:11">
      <c r="A4069">
        <v>14068</v>
      </c>
      <c r="B4069" t="s">
        <v>3376</v>
      </c>
      <c r="C4069" t="s">
        <v>14</v>
      </c>
      <c r="D4069" t="s">
        <v>10</v>
      </c>
      <c r="E4069" t="s">
        <v>35</v>
      </c>
      <c r="F4069" s="2">
        <v>45039</v>
      </c>
      <c r="G4069" s="2">
        <v>45769</v>
      </c>
      <c r="H4069" s="11" t="str">
        <f ca="1" t="shared" si="252"/>
        <v>Expired</v>
      </c>
      <c r="I4069">
        <f t="shared" si="253"/>
        <v>2025</v>
      </c>
      <c r="J4069" t="str">
        <f t="shared" si="254"/>
        <v>April</v>
      </c>
      <c r="K4069" s="11">
        <f ca="1" t="shared" si="255"/>
        <v>-524</v>
      </c>
    </row>
    <row r="4070" spans="1:11">
      <c r="A4070">
        <v>14069</v>
      </c>
      <c r="B4070" t="s">
        <v>3377</v>
      </c>
      <c r="C4070" t="s">
        <v>25</v>
      </c>
      <c r="D4070" t="s">
        <v>15</v>
      </c>
      <c r="E4070" t="s">
        <v>22</v>
      </c>
      <c r="F4070" s="2">
        <v>45431</v>
      </c>
      <c r="G4070" s="2">
        <v>45611</v>
      </c>
      <c r="H4070" s="11" t="str">
        <f ca="1" t="shared" si="252"/>
        <v>Expired</v>
      </c>
      <c r="I4070">
        <f t="shared" si="253"/>
        <v>2024</v>
      </c>
      <c r="J4070" t="str">
        <f t="shared" si="254"/>
        <v>November</v>
      </c>
      <c r="K4070" s="11">
        <f ca="1" t="shared" si="255"/>
        <v>-682</v>
      </c>
    </row>
    <row r="4071" spans="1:11">
      <c r="A4071">
        <v>14070</v>
      </c>
      <c r="B4071" t="s">
        <v>3378</v>
      </c>
      <c r="C4071" t="s">
        <v>14</v>
      </c>
      <c r="D4071" t="s">
        <v>38</v>
      </c>
      <c r="E4071" t="s">
        <v>35</v>
      </c>
      <c r="F4071" s="2">
        <v>45130</v>
      </c>
      <c r="G4071" s="2">
        <v>45310</v>
      </c>
      <c r="H4071" s="11" t="str">
        <f ca="1" t="shared" si="252"/>
        <v>Expired</v>
      </c>
      <c r="I4071">
        <f t="shared" si="253"/>
        <v>2024</v>
      </c>
      <c r="J4071" t="str">
        <f t="shared" si="254"/>
        <v>January</v>
      </c>
      <c r="K4071" s="11">
        <f ca="1" t="shared" si="255"/>
        <v>-983</v>
      </c>
    </row>
    <row r="4072" spans="1:11">
      <c r="A4072">
        <v>14071</v>
      </c>
      <c r="B4072" t="s">
        <v>3379</v>
      </c>
      <c r="C4072" t="s">
        <v>21</v>
      </c>
      <c r="D4072" t="s">
        <v>15</v>
      </c>
      <c r="E4072" t="s">
        <v>35</v>
      </c>
      <c r="F4072" s="2">
        <v>45498</v>
      </c>
      <c r="G4072" s="2">
        <v>45863</v>
      </c>
      <c r="H4072" s="11" t="str">
        <f ca="1" t="shared" si="252"/>
        <v>Expired</v>
      </c>
      <c r="I4072">
        <f t="shared" si="253"/>
        <v>2025</v>
      </c>
      <c r="J4072" t="str">
        <f t="shared" si="254"/>
        <v>July</v>
      </c>
      <c r="K4072" s="11">
        <f ca="1" t="shared" si="255"/>
        <v>-430</v>
      </c>
    </row>
    <row r="4073" spans="1:11">
      <c r="A4073">
        <v>14072</v>
      </c>
      <c r="B4073" t="s">
        <v>3380</v>
      </c>
      <c r="C4073" t="s">
        <v>25</v>
      </c>
      <c r="D4073" t="s">
        <v>15</v>
      </c>
      <c r="E4073" t="s">
        <v>16</v>
      </c>
      <c r="F4073" s="2">
        <v>45096</v>
      </c>
      <c r="G4073" s="2">
        <v>45461</v>
      </c>
      <c r="H4073" s="11" t="str">
        <f ca="1" t="shared" si="252"/>
        <v>Expired</v>
      </c>
      <c r="I4073">
        <f t="shared" si="253"/>
        <v>2024</v>
      </c>
      <c r="J4073" t="str">
        <f t="shared" si="254"/>
        <v>June</v>
      </c>
      <c r="K4073" s="11">
        <f ca="1" t="shared" si="255"/>
        <v>-832</v>
      </c>
    </row>
    <row r="4074" spans="1:11">
      <c r="A4074">
        <v>14073</v>
      </c>
      <c r="B4074" t="s">
        <v>3381</v>
      </c>
      <c r="C4074" t="s">
        <v>14</v>
      </c>
      <c r="D4074" t="s">
        <v>10</v>
      </c>
      <c r="E4074" t="s">
        <v>22</v>
      </c>
      <c r="F4074" s="2">
        <v>45208</v>
      </c>
      <c r="G4074" s="2">
        <v>45388</v>
      </c>
      <c r="H4074" s="11" t="str">
        <f ca="1" t="shared" si="252"/>
        <v>Expired</v>
      </c>
      <c r="I4074">
        <f t="shared" si="253"/>
        <v>2024</v>
      </c>
      <c r="J4074" t="str">
        <f t="shared" si="254"/>
        <v>April</v>
      </c>
      <c r="K4074" s="11">
        <f ca="1" t="shared" si="255"/>
        <v>-905</v>
      </c>
    </row>
    <row r="4075" spans="1:11">
      <c r="A4075">
        <v>14074</v>
      </c>
      <c r="B4075" t="s">
        <v>3382</v>
      </c>
      <c r="C4075" t="s">
        <v>25</v>
      </c>
      <c r="D4075" t="s">
        <v>15</v>
      </c>
      <c r="E4075" t="s">
        <v>30</v>
      </c>
      <c r="F4075" s="2">
        <v>45466</v>
      </c>
      <c r="G4075" s="2">
        <v>46196</v>
      </c>
      <c r="H4075" s="11" t="str">
        <f ca="1" t="shared" si="252"/>
        <v>Expired</v>
      </c>
      <c r="I4075" s="11">
        <f t="shared" si="253"/>
        <v>2026</v>
      </c>
      <c r="J4075" s="11" t="str">
        <f t="shared" si="254"/>
        <v>June</v>
      </c>
      <c r="K4075" s="11">
        <f ca="1" t="shared" si="255"/>
        <v>-97</v>
      </c>
    </row>
    <row r="4076" spans="1:11">
      <c r="A4076">
        <v>14075</v>
      </c>
      <c r="B4076" t="s">
        <v>1332</v>
      </c>
      <c r="C4076" t="s">
        <v>21</v>
      </c>
      <c r="D4076" t="s">
        <v>10</v>
      </c>
      <c r="E4076" t="s">
        <v>22</v>
      </c>
      <c r="F4076" s="2">
        <v>45416</v>
      </c>
      <c r="G4076" s="2">
        <v>45596</v>
      </c>
      <c r="H4076" s="11" t="str">
        <f ca="1" t="shared" si="252"/>
        <v>Expired</v>
      </c>
      <c r="I4076">
        <f t="shared" si="253"/>
        <v>2024</v>
      </c>
      <c r="J4076" t="str">
        <f t="shared" si="254"/>
        <v>October</v>
      </c>
      <c r="K4076" s="11">
        <f ca="1" t="shared" si="255"/>
        <v>-697</v>
      </c>
    </row>
    <row r="4077" spans="1:11">
      <c r="A4077">
        <v>14076</v>
      </c>
      <c r="B4077" t="s">
        <v>3383</v>
      </c>
      <c r="C4077" t="s">
        <v>9</v>
      </c>
      <c r="D4077" t="s">
        <v>15</v>
      </c>
      <c r="E4077" t="s">
        <v>30</v>
      </c>
      <c r="F4077" s="2">
        <v>45334</v>
      </c>
      <c r="G4077" s="2">
        <v>45699</v>
      </c>
      <c r="H4077" s="11" t="str">
        <f ca="1" t="shared" si="252"/>
        <v>Expired</v>
      </c>
      <c r="I4077">
        <f t="shared" si="253"/>
        <v>2025</v>
      </c>
      <c r="J4077" t="str">
        <f t="shared" si="254"/>
        <v>February</v>
      </c>
      <c r="K4077" s="11">
        <f ca="1" t="shared" si="255"/>
        <v>-594</v>
      </c>
    </row>
    <row r="4078" spans="1:11">
      <c r="A4078">
        <v>14077</v>
      </c>
      <c r="B4078" t="s">
        <v>290</v>
      </c>
      <c r="C4078" t="s">
        <v>21</v>
      </c>
      <c r="D4078" t="s">
        <v>10</v>
      </c>
      <c r="E4078" t="s">
        <v>30</v>
      </c>
      <c r="F4078" s="2">
        <v>45148</v>
      </c>
      <c r="G4078" s="2">
        <v>45878</v>
      </c>
      <c r="H4078" s="11" t="str">
        <f ca="1" t="shared" si="252"/>
        <v>Expired</v>
      </c>
      <c r="I4078">
        <f t="shared" si="253"/>
        <v>2025</v>
      </c>
      <c r="J4078" t="str">
        <f t="shared" si="254"/>
        <v>August</v>
      </c>
      <c r="K4078" s="11">
        <f ca="1" t="shared" si="255"/>
        <v>-415</v>
      </c>
    </row>
    <row r="4079" spans="1:11">
      <c r="A4079">
        <v>14078</v>
      </c>
      <c r="B4079" t="s">
        <v>2957</v>
      </c>
      <c r="C4079" t="s">
        <v>14</v>
      </c>
      <c r="D4079" t="s">
        <v>10</v>
      </c>
      <c r="E4079" t="s">
        <v>16</v>
      </c>
      <c r="F4079" s="2">
        <v>45526</v>
      </c>
      <c r="G4079" s="2">
        <v>45891</v>
      </c>
      <c r="H4079" s="11" t="str">
        <f ca="1" t="shared" si="252"/>
        <v>Expired</v>
      </c>
      <c r="I4079">
        <f t="shared" si="253"/>
        <v>2025</v>
      </c>
      <c r="J4079" t="str">
        <f t="shared" si="254"/>
        <v>August</v>
      </c>
      <c r="K4079" s="11">
        <f ca="1" t="shared" si="255"/>
        <v>-402</v>
      </c>
    </row>
    <row r="4080" spans="1:11">
      <c r="A4080">
        <v>14079</v>
      </c>
      <c r="B4080" t="s">
        <v>3384</v>
      </c>
      <c r="C4080" t="s">
        <v>21</v>
      </c>
      <c r="D4080" t="s">
        <v>18</v>
      </c>
      <c r="E4080" t="s">
        <v>11</v>
      </c>
      <c r="F4080" s="2">
        <v>45285</v>
      </c>
      <c r="G4080" s="2">
        <v>45465</v>
      </c>
      <c r="H4080" s="11" t="str">
        <f ca="1" t="shared" si="252"/>
        <v>Expired</v>
      </c>
      <c r="I4080">
        <f t="shared" si="253"/>
        <v>2024</v>
      </c>
      <c r="J4080" t="str">
        <f t="shared" si="254"/>
        <v>June</v>
      </c>
      <c r="K4080" s="11">
        <f ca="1" t="shared" si="255"/>
        <v>-828</v>
      </c>
    </row>
    <row r="4081" spans="1:11">
      <c r="A4081">
        <v>14080</v>
      </c>
      <c r="B4081" t="s">
        <v>777</v>
      </c>
      <c r="C4081" t="s">
        <v>28</v>
      </c>
      <c r="D4081" t="s">
        <v>18</v>
      </c>
      <c r="E4081" t="s">
        <v>30</v>
      </c>
      <c r="F4081" s="2">
        <v>45606</v>
      </c>
      <c r="G4081" s="2">
        <v>46336</v>
      </c>
      <c r="H4081" s="11" t="str">
        <f ca="1" t="shared" si="252"/>
        <v>Active</v>
      </c>
      <c r="I4081" s="11">
        <f t="shared" si="253"/>
        <v>2026</v>
      </c>
      <c r="J4081" s="11" t="str">
        <f t="shared" si="254"/>
        <v>November</v>
      </c>
      <c r="K4081" s="11">
        <f ca="1" t="shared" si="255"/>
        <v>43</v>
      </c>
    </row>
    <row r="4082" spans="1:11">
      <c r="A4082">
        <v>14081</v>
      </c>
      <c r="B4082" t="s">
        <v>3385</v>
      </c>
      <c r="C4082" t="s">
        <v>25</v>
      </c>
      <c r="D4082" t="s">
        <v>38</v>
      </c>
      <c r="E4082" t="s">
        <v>11</v>
      </c>
      <c r="F4082" s="2">
        <v>45492</v>
      </c>
      <c r="G4082" s="2">
        <v>45857</v>
      </c>
      <c r="H4082" s="11" t="str">
        <f ca="1" t="shared" si="252"/>
        <v>Expired</v>
      </c>
      <c r="I4082">
        <f t="shared" si="253"/>
        <v>2025</v>
      </c>
      <c r="J4082" t="str">
        <f t="shared" si="254"/>
        <v>July</v>
      </c>
      <c r="K4082" s="11">
        <f ca="1" t="shared" si="255"/>
        <v>-436</v>
      </c>
    </row>
    <row r="4083" spans="1:11">
      <c r="A4083">
        <v>14082</v>
      </c>
      <c r="B4083" t="s">
        <v>3386</v>
      </c>
      <c r="C4083" t="s">
        <v>25</v>
      </c>
      <c r="D4083" t="s">
        <v>18</v>
      </c>
      <c r="E4083" t="s">
        <v>16</v>
      </c>
      <c r="F4083" s="2">
        <v>45019</v>
      </c>
      <c r="G4083" s="2">
        <v>45199</v>
      </c>
      <c r="H4083" s="11" t="str">
        <f ca="1" t="shared" si="252"/>
        <v>Expired</v>
      </c>
      <c r="I4083">
        <f t="shared" si="253"/>
        <v>2023</v>
      </c>
      <c r="J4083" t="str">
        <f t="shared" si="254"/>
        <v>September</v>
      </c>
      <c r="K4083" s="11">
        <f ca="1" t="shared" si="255"/>
        <v>-1094</v>
      </c>
    </row>
    <row r="4084" spans="1:11">
      <c r="A4084">
        <v>14083</v>
      </c>
      <c r="B4084" t="s">
        <v>3387</v>
      </c>
      <c r="C4084" t="s">
        <v>21</v>
      </c>
      <c r="D4084" t="s">
        <v>10</v>
      </c>
      <c r="E4084" t="s">
        <v>16</v>
      </c>
      <c r="F4084" s="2">
        <v>45221</v>
      </c>
      <c r="G4084" s="2">
        <v>45951</v>
      </c>
      <c r="H4084" s="11" t="str">
        <f ca="1" t="shared" si="252"/>
        <v>Expired</v>
      </c>
      <c r="I4084">
        <f t="shared" si="253"/>
        <v>2025</v>
      </c>
      <c r="J4084" t="str">
        <f t="shared" si="254"/>
        <v>October</v>
      </c>
      <c r="K4084" s="11">
        <f ca="1" t="shared" si="255"/>
        <v>-342</v>
      </c>
    </row>
    <row r="4085" spans="1:11">
      <c r="A4085">
        <v>14084</v>
      </c>
      <c r="B4085" t="s">
        <v>518</v>
      </c>
      <c r="C4085" t="s">
        <v>28</v>
      </c>
      <c r="D4085" t="s">
        <v>26</v>
      </c>
      <c r="E4085" t="s">
        <v>16</v>
      </c>
      <c r="F4085" s="2">
        <v>45547</v>
      </c>
      <c r="G4085" s="2">
        <v>46277</v>
      </c>
      <c r="H4085" s="11" t="str">
        <f ca="1" t="shared" si="252"/>
        <v>Expired</v>
      </c>
      <c r="I4085" s="11">
        <f t="shared" si="253"/>
        <v>2026</v>
      </c>
      <c r="J4085" s="11" t="str">
        <f t="shared" si="254"/>
        <v>September</v>
      </c>
      <c r="K4085" s="11">
        <f ca="1" t="shared" si="255"/>
        <v>-16</v>
      </c>
    </row>
    <row r="4086" spans="1:11">
      <c r="A4086">
        <v>14085</v>
      </c>
      <c r="B4086" t="s">
        <v>3388</v>
      </c>
      <c r="C4086" t="s">
        <v>55</v>
      </c>
      <c r="D4086" t="s">
        <v>18</v>
      </c>
      <c r="E4086" t="s">
        <v>22</v>
      </c>
      <c r="F4086" s="2">
        <v>44967</v>
      </c>
      <c r="G4086" s="2">
        <v>45147</v>
      </c>
      <c r="H4086" s="11" t="str">
        <f ca="1" t="shared" si="252"/>
        <v>Expired</v>
      </c>
      <c r="I4086">
        <f t="shared" si="253"/>
        <v>2023</v>
      </c>
      <c r="J4086" t="str">
        <f t="shared" si="254"/>
        <v>August</v>
      </c>
      <c r="K4086" s="11">
        <f ca="1" t="shared" si="255"/>
        <v>-1146</v>
      </c>
    </row>
    <row r="4087" spans="1:11">
      <c r="A4087">
        <v>14086</v>
      </c>
      <c r="B4087" t="s">
        <v>606</v>
      </c>
      <c r="C4087" t="s">
        <v>9</v>
      </c>
      <c r="D4087" t="s">
        <v>10</v>
      </c>
      <c r="E4087" t="s">
        <v>30</v>
      </c>
      <c r="F4087" s="2">
        <v>44980</v>
      </c>
      <c r="G4087" s="2">
        <v>45710</v>
      </c>
      <c r="H4087" s="11" t="str">
        <f ca="1" t="shared" si="252"/>
        <v>Expired</v>
      </c>
      <c r="I4087">
        <f t="shared" si="253"/>
        <v>2025</v>
      </c>
      <c r="J4087" t="str">
        <f t="shared" si="254"/>
        <v>February</v>
      </c>
      <c r="K4087" s="11">
        <f ca="1" t="shared" si="255"/>
        <v>-583</v>
      </c>
    </row>
    <row r="4088" spans="1:11">
      <c r="A4088">
        <v>14087</v>
      </c>
      <c r="B4088" t="s">
        <v>3031</v>
      </c>
      <c r="C4088" t="s">
        <v>21</v>
      </c>
      <c r="D4088" t="s">
        <v>18</v>
      </c>
      <c r="E4088" t="s">
        <v>16</v>
      </c>
      <c r="F4088" s="2">
        <v>45415</v>
      </c>
      <c r="G4088" s="2">
        <v>45780</v>
      </c>
      <c r="H4088" s="11" t="str">
        <f ca="1" t="shared" si="252"/>
        <v>Expired</v>
      </c>
      <c r="I4088">
        <f t="shared" si="253"/>
        <v>2025</v>
      </c>
      <c r="J4088" t="str">
        <f t="shared" si="254"/>
        <v>May</v>
      </c>
      <c r="K4088" s="11">
        <f ca="1" t="shared" si="255"/>
        <v>-513</v>
      </c>
    </row>
    <row r="4089" spans="1:11">
      <c r="A4089">
        <v>14088</v>
      </c>
      <c r="B4089" t="s">
        <v>3389</v>
      </c>
      <c r="C4089" t="s">
        <v>9</v>
      </c>
      <c r="D4089" t="s">
        <v>18</v>
      </c>
      <c r="E4089" t="s">
        <v>35</v>
      </c>
      <c r="F4089" s="2">
        <v>45003</v>
      </c>
      <c r="G4089" s="2">
        <v>45183</v>
      </c>
      <c r="H4089" s="11" t="str">
        <f ca="1" t="shared" si="252"/>
        <v>Expired</v>
      </c>
      <c r="I4089">
        <f t="shared" si="253"/>
        <v>2023</v>
      </c>
      <c r="J4089" t="str">
        <f t="shared" si="254"/>
        <v>September</v>
      </c>
      <c r="K4089" s="11">
        <f ca="1" t="shared" si="255"/>
        <v>-1110</v>
      </c>
    </row>
    <row r="4090" spans="1:11">
      <c r="A4090">
        <v>14089</v>
      </c>
      <c r="B4090" t="s">
        <v>3390</v>
      </c>
      <c r="C4090" t="s">
        <v>28</v>
      </c>
      <c r="D4090" t="s">
        <v>18</v>
      </c>
      <c r="E4090" t="s">
        <v>11</v>
      </c>
      <c r="F4090" s="2">
        <v>45306</v>
      </c>
      <c r="G4090" s="2">
        <v>45486</v>
      </c>
      <c r="H4090" s="11" t="str">
        <f ca="1" t="shared" si="252"/>
        <v>Expired</v>
      </c>
      <c r="I4090">
        <f t="shared" si="253"/>
        <v>2024</v>
      </c>
      <c r="J4090" t="str">
        <f t="shared" si="254"/>
        <v>July</v>
      </c>
      <c r="K4090" s="11">
        <f ca="1" t="shared" si="255"/>
        <v>-807</v>
      </c>
    </row>
    <row r="4091" spans="1:11">
      <c r="A4091">
        <v>14090</v>
      </c>
      <c r="B4091" t="s">
        <v>3391</v>
      </c>
      <c r="C4091" t="s">
        <v>21</v>
      </c>
      <c r="D4091" t="s">
        <v>18</v>
      </c>
      <c r="E4091" t="s">
        <v>11</v>
      </c>
      <c r="F4091" s="2">
        <v>45232</v>
      </c>
      <c r="G4091" s="2">
        <v>45597</v>
      </c>
      <c r="H4091" s="11" t="str">
        <f ca="1" t="shared" si="252"/>
        <v>Expired</v>
      </c>
      <c r="I4091">
        <f t="shared" si="253"/>
        <v>2024</v>
      </c>
      <c r="J4091" t="str">
        <f t="shared" si="254"/>
        <v>November</v>
      </c>
      <c r="K4091" s="11">
        <f ca="1" t="shared" si="255"/>
        <v>-696</v>
      </c>
    </row>
    <row r="4092" spans="1:11">
      <c r="A4092">
        <v>14091</v>
      </c>
      <c r="B4092" t="s">
        <v>3392</v>
      </c>
      <c r="C4092" t="s">
        <v>28</v>
      </c>
      <c r="D4092" t="s">
        <v>18</v>
      </c>
      <c r="E4092" t="s">
        <v>22</v>
      </c>
      <c r="F4092" s="2">
        <v>44932</v>
      </c>
      <c r="G4092" s="2">
        <v>45662</v>
      </c>
      <c r="H4092" s="11" t="str">
        <f ca="1" t="shared" si="252"/>
        <v>Expired</v>
      </c>
      <c r="I4092">
        <f t="shared" si="253"/>
        <v>2025</v>
      </c>
      <c r="J4092" t="str">
        <f t="shared" si="254"/>
        <v>January</v>
      </c>
      <c r="K4092" s="11">
        <f ca="1" t="shared" si="255"/>
        <v>-631</v>
      </c>
    </row>
    <row r="4093" spans="1:11">
      <c r="A4093">
        <v>14092</v>
      </c>
      <c r="B4093" t="s">
        <v>707</v>
      </c>
      <c r="C4093" t="s">
        <v>9</v>
      </c>
      <c r="D4093" t="s">
        <v>15</v>
      </c>
      <c r="E4093" t="s">
        <v>11</v>
      </c>
      <c r="F4093" s="2">
        <v>45399</v>
      </c>
      <c r="G4093" s="2">
        <v>45764</v>
      </c>
      <c r="H4093" s="11" t="str">
        <f ca="1" t="shared" si="252"/>
        <v>Expired</v>
      </c>
      <c r="I4093">
        <f t="shared" si="253"/>
        <v>2025</v>
      </c>
      <c r="J4093" t="str">
        <f t="shared" si="254"/>
        <v>April</v>
      </c>
      <c r="K4093" s="11">
        <f ca="1" t="shared" si="255"/>
        <v>-529</v>
      </c>
    </row>
    <row r="4094" spans="1:11">
      <c r="A4094">
        <v>14093</v>
      </c>
      <c r="B4094" t="s">
        <v>3393</v>
      </c>
      <c r="C4094" t="s">
        <v>25</v>
      </c>
      <c r="D4094" t="s">
        <v>38</v>
      </c>
      <c r="E4094" t="s">
        <v>30</v>
      </c>
      <c r="F4094" s="2">
        <v>45336</v>
      </c>
      <c r="G4094" s="2">
        <v>45516</v>
      </c>
      <c r="H4094" s="11" t="str">
        <f ca="1" t="shared" si="252"/>
        <v>Expired</v>
      </c>
      <c r="I4094">
        <f t="shared" si="253"/>
        <v>2024</v>
      </c>
      <c r="J4094" t="str">
        <f t="shared" si="254"/>
        <v>August</v>
      </c>
      <c r="K4094" s="11">
        <f ca="1" t="shared" si="255"/>
        <v>-777</v>
      </c>
    </row>
    <row r="4095" spans="1:11">
      <c r="A4095">
        <v>14094</v>
      </c>
      <c r="B4095" t="s">
        <v>3394</v>
      </c>
      <c r="C4095" t="s">
        <v>9</v>
      </c>
      <c r="D4095" t="s">
        <v>38</v>
      </c>
      <c r="E4095" t="s">
        <v>22</v>
      </c>
      <c r="F4095" s="2">
        <v>45059</v>
      </c>
      <c r="G4095" s="2">
        <v>45424</v>
      </c>
      <c r="H4095" s="11" t="str">
        <f ca="1" t="shared" si="252"/>
        <v>Expired</v>
      </c>
      <c r="I4095">
        <f t="shared" si="253"/>
        <v>2024</v>
      </c>
      <c r="J4095" t="str">
        <f t="shared" si="254"/>
        <v>May</v>
      </c>
      <c r="K4095" s="11">
        <f ca="1" t="shared" si="255"/>
        <v>-869</v>
      </c>
    </row>
    <row r="4096" spans="1:11">
      <c r="A4096">
        <v>14095</v>
      </c>
      <c r="B4096" t="s">
        <v>3395</v>
      </c>
      <c r="C4096" t="s">
        <v>14</v>
      </c>
      <c r="D4096" t="s">
        <v>15</v>
      </c>
      <c r="E4096" t="s">
        <v>30</v>
      </c>
      <c r="F4096" s="2">
        <v>44937</v>
      </c>
      <c r="G4096" s="2">
        <v>45117</v>
      </c>
      <c r="H4096" s="11" t="str">
        <f ca="1" t="shared" si="252"/>
        <v>Expired</v>
      </c>
      <c r="I4096">
        <f t="shared" si="253"/>
        <v>2023</v>
      </c>
      <c r="J4096" t="str">
        <f t="shared" si="254"/>
        <v>July</v>
      </c>
      <c r="K4096" s="11">
        <f ca="1" t="shared" si="255"/>
        <v>-1176</v>
      </c>
    </row>
    <row r="4097" spans="1:11">
      <c r="A4097">
        <v>14096</v>
      </c>
      <c r="B4097" t="s">
        <v>3396</v>
      </c>
      <c r="C4097" t="s">
        <v>21</v>
      </c>
      <c r="D4097" t="s">
        <v>38</v>
      </c>
      <c r="E4097" t="s">
        <v>11</v>
      </c>
      <c r="F4097" s="2">
        <v>45131</v>
      </c>
      <c r="G4097" s="2">
        <v>45496</v>
      </c>
      <c r="H4097" s="11" t="str">
        <f ca="1" t="shared" si="252"/>
        <v>Expired</v>
      </c>
      <c r="I4097">
        <f t="shared" si="253"/>
        <v>2024</v>
      </c>
      <c r="J4097" t="str">
        <f t="shared" si="254"/>
        <v>July</v>
      </c>
      <c r="K4097" s="11">
        <f ca="1" t="shared" si="255"/>
        <v>-797</v>
      </c>
    </row>
    <row r="4098" spans="1:11">
      <c r="A4098">
        <v>14097</v>
      </c>
      <c r="B4098" t="s">
        <v>2775</v>
      </c>
      <c r="C4098" t="s">
        <v>55</v>
      </c>
      <c r="D4098" t="s">
        <v>38</v>
      </c>
      <c r="E4098" t="s">
        <v>11</v>
      </c>
      <c r="F4098" s="2">
        <v>45155</v>
      </c>
      <c r="G4098" s="2">
        <v>45885</v>
      </c>
      <c r="H4098" s="11" t="str">
        <f ca="1" t="shared" ref="H4098:H4161" si="256">IF(K4098&lt;=0,"Expired",IF(AND(K4098&gt;=1,K4098&lt;=30),"Expiring_Soon","Active"))</f>
        <v>Expired</v>
      </c>
      <c r="I4098">
        <f t="shared" ref="I4098:I4161" si="257">YEAR(G4098)</f>
        <v>2025</v>
      </c>
      <c r="J4098" t="str">
        <f t="shared" ref="J4098:J4161" si="258">TEXT(G4098,"mmmm")</f>
        <v>August</v>
      </c>
      <c r="K4098" s="11">
        <f ca="1" t="shared" ref="K4098:K4161" si="259">G4098-TODAY()</f>
        <v>-408</v>
      </c>
    </row>
    <row r="4099" spans="1:11">
      <c r="A4099">
        <v>14098</v>
      </c>
      <c r="B4099" t="s">
        <v>3397</v>
      </c>
      <c r="C4099" t="s">
        <v>21</v>
      </c>
      <c r="D4099" t="s">
        <v>38</v>
      </c>
      <c r="E4099" t="s">
        <v>16</v>
      </c>
      <c r="F4099" s="2">
        <v>44939</v>
      </c>
      <c r="G4099" s="2">
        <v>45669</v>
      </c>
      <c r="H4099" s="11" t="str">
        <f ca="1" t="shared" si="256"/>
        <v>Expired</v>
      </c>
      <c r="I4099">
        <f t="shared" si="257"/>
        <v>2025</v>
      </c>
      <c r="J4099" t="str">
        <f t="shared" si="258"/>
        <v>January</v>
      </c>
      <c r="K4099" s="11">
        <f ca="1" t="shared" si="259"/>
        <v>-624</v>
      </c>
    </row>
    <row r="4100" spans="1:11">
      <c r="A4100">
        <v>14099</v>
      </c>
      <c r="B4100" t="s">
        <v>3398</v>
      </c>
      <c r="C4100" t="s">
        <v>25</v>
      </c>
      <c r="D4100" t="s">
        <v>10</v>
      </c>
      <c r="E4100" t="s">
        <v>16</v>
      </c>
      <c r="F4100" s="2">
        <v>45372</v>
      </c>
      <c r="G4100" s="2">
        <v>45737</v>
      </c>
      <c r="H4100" s="11" t="str">
        <f ca="1" t="shared" si="256"/>
        <v>Expired</v>
      </c>
      <c r="I4100">
        <f t="shared" si="257"/>
        <v>2025</v>
      </c>
      <c r="J4100" t="str">
        <f t="shared" si="258"/>
        <v>March</v>
      </c>
      <c r="K4100" s="11">
        <f ca="1" t="shared" si="259"/>
        <v>-556</v>
      </c>
    </row>
    <row r="4101" spans="1:11">
      <c r="A4101">
        <v>14100</v>
      </c>
      <c r="B4101" t="s">
        <v>3297</v>
      </c>
      <c r="C4101" t="s">
        <v>14</v>
      </c>
      <c r="D4101" t="s">
        <v>26</v>
      </c>
      <c r="E4101" t="s">
        <v>22</v>
      </c>
      <c r="F4101" s="2">
        <v>45284</v>
      </c>
      <c r="G4101" s="2">
        <v>45649</v>
      </c>
      <c r="H4101" s="11" t="str">
        <f ca="1" t="shared" si="256"/>
        <v>Expired</v>
      </c>
      <c r="I4101">
        <f t="shared" si="257"/>
        <v>2024</v>
      </c>
      <c r="J4101" t="str">
        <f t="shared" si="258"/>
        <v>December</v>
      </c>
      <c r="K4101" s="11">
        <f ca="1" t="shared" si="259"/>
        <v>-644</v>
      </c>
    </row>
    <row r="4102" spans="1:11">
      <c r="A4102">
        <v>14101</v>
      </c>
      <c r="B4102" t="s">
        <v>3399</v>
      </c>
      <c r="C4102" t="s">
        <v>9</v>
      </c>
      <c r="D4102" t="s">
        <v>18</v>
      </c>
      <c r="E4102" t="s">
        <v>22</v>
      </c>
      <c r="F4102" s="2">
        <v>45109</v>
      </c>
      <c r="G4102" s="2">
        <v>45474</v>
      </c>
      <c r="H4102" s="11" t="str">
        <f ca="1" t="shared" si="256"/>
        <v>Expired</v>
      </c>
      <c r="I4102">
        <f t="shared" si="257"/>
        <v>2024</v>
      </c>
      <c r="J4102" t="str">
        <f t="shared" si="258"/>
        <v>July</v>
      </c>
      <c r="K4102" s="11">
        <f ca="1" t="shared" si="259"/>
        <v>-819</v>
      </c>
    </row>
    <row r="4103" spans="1:11">
      <c r="A4103">
        <v>14102</v>
      </c>
      <c r="B4103" t="s">
        <v>3400</v>
      </c>
      <c r="C4103" t="s">
        <v>28</v>
      </c>
      <c r="D4103" t="s">
        <v>10</v>
      </c>
      <c r="E4103" t="s">
        <v>22</v>
      </c>
      <c r="F4103" s="2">
        <v>45357</v>
      </c>
      <c r="G4103" s="2">
        <v>45537</v>
      </c>
      <c r="H4103" s="11" t="str">
        <f ca="1" t="shared" si="256"/>
        <v>Expired</v>
      </c>
      <c r="I4103">
        <f t="shared" si="257"/>
        <v>2024</v>
      </c>
      <c r="J4103" t="str">
        <f t="shared" si="258"/>
        <v>September</v>
      </c>
      <c r="K4103" s="11">
        <f ca="1" t="shared" si="259"/>
        <v>-756</v>
      </c>
    </row>
    <row r="4104" spans="1:11">
      <c r="A4104">
        <v>14103</v>
      </c>
      <c r="B4104" t="s">
        <v>3401</v>
      </c>
      <c r="C4104" t="s">
        <v>25</v>
      </c>
      <c r="D4104" t="s">
        <v>15</v>
      </c>
      <c r="E4104" t="s">
        <v>30</v>
      </c>
      <c r="F4104" s="2">
        <v>45111</v>
      </c>
      <c r="G4104" s="2">
        <v>45841</v>
      </c>
      <c r="H4104" s="11" t="str">
        <f ca="1" t="shared" si="256"/>
        <v>Expired</v>
      </c>
      <c r="I4104">
        <f t="shared" si="257"/>
        <v>2025</v>
      </c>
      <c r="J4104" t="str">
        <f t="shared" si="258"/>
        <v>July</v>
      </c>
      <c r="K4104" s="11">
        <f ca="1" t="shared" si="259"/>
        <v>-452</v>
      </c>
    </row>
    <row r="4105" spans="1:11">
      <c r="A4105">
        <v>14104</v>
      </c>
      <c r="B4105" t="s">
        <v>3402</v>
      </c>
      <c r="C4105" t="s">
        <v>25</v>
      </c>
      <c r="D4105" t="s">
        <v>38</v>
      </c>
      <c r="E4105" t="s">
        <v>16</v>
      </c>
      <c r="F4105" s="2">
        <v>45411</v>
      </c>
      <c r="G4105" s="2">
        <v>45776</v>
      </c>
      <c r="H4105" s="11" t="str">
        <f ca="1" t="shared" si="256"/>
        <v>Expired</v>
      </c>
      <c r="I4105">
        <f t="shared" si="257"/>
        <v>2025</v>
      </c>
      <c r="J4105" t="str">
        <f t="shared" si="258"/>
        <v>April</v>
      </c>
      <c r="K4105" s="11">
        <f ca="1" t="shared" si="259"/>
        <v>-517</v>
      </c>
    </row>
    <row r="4106" spans="1:11">
      <c r="A4106">
        <v>14105</v>
      </c>
      <c r="B4106" t="s">
        <v>3403</v>
      </c>
      <c r="C4106" t="s">
        <v>9</v>
      </c>
      <c r="D4106" t="s">
        <v>15</v>
      </c>
      <c r="E4106" t="s">
        <v>35</v>
      </c>
      <c r="F4106" s="2">
        <v>45378</v>
      </c>
      <c r="G4106" s="2">
        <v>45558</v>
      </c>
      <c r="H4106" s="11" t="str">
        <f ca="1" t="shared" si="256"/>
        <v>Expired</v>
      </c>
      <c r="I4106">
        <f t="shared" si="257"/>
        <v>2024</v>
      </c>
      <c r="J4106" t="str">
        <f t="shared" si="258"/>
        <v>September</v>
      </c>
      <c r="K4106" s="11">
        <f ca="1" t="shared" si="259"/>
        <v>-735</v>
      </c>
    </row>
    <row r="4107" spans="1:11">
      <c r="A4107">
        <v>14106</v>
      </c>
      <c r="B4107" t="s">
        <v>3404</v>
      </c>
      <c r="C4107" t="s">
        <v>28</v>
      </c>
      <c r="D4107" t="s">
        <v>15</v>
      </c>
      <c r="E4107" t="s">
        <v>35</v>
      </c>
      <c r="F4107" s="2">
        <v>45120</v>
      </c>
      <c r="G4107" s="2">
        <v>45300</v>
      </c>
      <c r="H4107" s="11" t="str">
        <f ca="1" t="shared" si="256"/>
        <v>Expired</v>
      </c>
      <c r="I4107">
        <f t="shared" si="257"/>
        <v>2024</v>
      </c>
      <c r="J4107" t="str">
        <f t="shared" si="258"/>
        <v>January</v>
      </c>
      <c r="K4107" s="11">
        <f ca="1" t="shared" si="259"/>
        <v>-993</v>
      </c>
    </row>
    <row r="4108" spans="1:11">
      <c r="A4108">
        <v>14107</v>
      </c>
      <c r="B4108" t="s">
        <v>3173</v>
      </c>
      <c r="C4108" t="s">
        <v>9</v>
      </c>
      <c r="D4108" t="s">
        <v>18</v>
      </c>
      <c r="E4108" t="s">
        <v>30</v>
      </c>
      <c r="F4108" s="2">
        <v>45500</v>
      </c>
      <c r="G4108" s="2">
        <v>45680</v>
      </c>
      <c r="H4108" s="11" t="str">
        <f ca="1" t="shared" si="256"/>
        <v>Expired</v>
      </c>
      <c r="I4108">
        <f t="shared" si="257"/>
        <v>2025</v>
      </c>
      <c r="J4108" t="str">
        <f t="shared" si="258"/>
        <v>January</v>
      </c>
      <c r="K4108" s="11">
        <f ca="1" t="shared" si="259"/>
        <v>-613</v>
      </c>
    </row>
    <row r="4109" spans="1:11">
      <c r="A4109">
        <v>14108</v>
      </c>
      <c r="B4109" t="s">
        <v>3405</v>
      </c>
      <c r="C4109" t="s">
        <v>25</v>
      </c>
      <c r="D4109" t="s">
        <v>10</v>
      </c>
      <c r="E4109" t="s">
        <v>16</v>
      </c>
      <c r="F4109" s="2">
        <v>45435</v>
      </c>
      <c r="G4109" s="2">
        <v>45615</v>
      </c>
      <c r="H4109" s="11" t="str">
        <f ca="1" t="shared" si="256"/>
        <v>Expired</v>
      </c>
      <c r="I4109">
        <f t="shared" si="257"/>
        <v>2024</v>
      </c>
      <c r="J4109" t="str">
        <f t="shared" si="258"/>
        <v>November</v>
      </c>
      <c r="K4109" s="11">
        <f ca="1" t="shared" si="259"/>
        <v>-678</v>
      </c>
    </row>
    <row r="4110" spans="1:11">
      <c r="A4110">
        <v>14109</v>
      </c>
      <c r="B4110" t="s">
        <v>1636</v>
      </c>
      <c r="C4110" t="s">
        <v>25</v>
      </c>
      <c r="D4110" t="s">
        <v>38</v>
      </c>
      <c r="E4110" t="s">
        <v>30</v>
      </c>
      <c r="F4110" s="2">
        <v>45128</v>
      </c>
      <c r="G4110" s="2">
        <v>45858</v>
      </c>
      <c r="H4110" s="11" t="str">
        <f ca="1" t="shared" si="256"/>
        <v>Expired</v>
      </c>
      <c r="I4110">
        <f t="shared" si="257"/>
        <v>2025</v>
      </c>
      <c r="J4110" t="str">
        <f t="shared" si="258"/>
        <v>July</v>
      </c>
      <c r="K4110" s="11">
        <f ca="1" t="shared" si="259"/>
        <v>-435</v>
      </c>
    </row>
    <row r="4111" spans="1:11">
      <c r="A4111">
        <v>14110</v>
      </c>
      <c r="B4111" t="s">
        <v>3406</v>
      </c>
      <c r="C4111" t="s">
        <v>28</v>
      </c>
      <c r="D4111" t="s">
        <v>10</v>
      </c>
      <c r="E4111" t="s">
        <v>22</v>
      </c>
      <c r="F4111" s="2">
        <v>45510</v>
      </c>
      <c r="G4111" s="2">
        <v>45690</v>
      </c>
      <c r="H4111" s="11" t="str">
        <f ca="1" t="shared" si="256"/>
        <v>Expired</v>
      </c>
      <c r="I4111">
        <f t="shared" si="257"/>
        <v>2025</v>
      </c>
      <c r="J4111" t="str">
        <f t="shared" si="258"/>
        <v>February</v>
      </c>
      <c r="K4111" s="11">
        <f ca="1" t="shared" si="259"/>
        <v>-603</v>
      </c>
    </row>
    <row r="4112" spans="1:11">
      <c r="A4112">
        <v>14111</v>
      </c>
      <c r="B4112" t="s">
        <v>3407</v>
      </c>
      <c r="C4112" t="s">
        <v>25</v>
      </c>
      <c r="D4112" t="s">
        <v>15</v>
      </c>
      <c r="E4112" t="s">
        <v>30</v>
      </c>
      <c r="F4112" s="2">
        <v>45157</v>
      </c>
      <c r="G4112" s="2">
        <v>45522</v>
      </c>
      <c r="H4112" s="11" t="str">
        <f ca="1" t="shared" si="256"/>
        <v>Expired</v>
      </c>
      <c r="I4112">
        <f t="shared" si="257"/>
        <v>2024</v>
      </c>
      <c r="J4112" t="str">
        <f t="shared" si="258"/>
        <v>August</v>
      </c>
      <c r="K4112" s="11">
        <f ca="1" t="shared" si="259"/>
        <v>-771</v>
      </c>
    </row>
    <row r="4113" spans="1:11">
      <c r="A4113">
        <v>14112</v>
      </c>
      <c r="B4113" t="s">
        <v>858</v>
      </c>
      <c r="C4113" t="s">
        <v>55</v>
      </c>
      <c r="D4113" t="s">
        <v>15</v>
      </c>
      <c r="E4113" t="s">
        <v>35</v>
      </c>
      <c r="F4113" s="2">
        <v>44969</v>
      </c>
      <c r="G4113" s="2">
        <v>45334</v>
      </c>
      <c r="H4113" s="11" t="str">
        <f ca="1" t="shared" si="256"/>
        <v>Expired</v>
      </c>
      <c r="I4113">
        <f t="shared" si="257"/>
        <v>2024</v>
      </c>
      <c r="J4113" t="str">
        <f t="shared" si="258"/>
        <v>February</v>
      </c>
      <c r="K4113" s="11">
        <f ca="1" t="shared" si="259"/>
        <v>-959</v>
      </c>
    </row>
    <row r="4114" spans="1:11">
      <c r="A4114">
        <v>14113</v>
      </c>
      <c r="B4114" t="s">
        <v>3408</v>
      </c>
      <c r="C4114" t="s">
        <v>21</v>
      </c>
      <c r="D4114" t="s">
        <v>18</v>
      </c>
      <c r="E4114" t="s">
        <v>35</v>
      </c>
      <c r="F4114" s="2">
        <v>45371</v>
      </c>
      <c r="G4114" s="2">
        <v>46101</v>
      </c>
      <c r="H4114" s="11" t="str">
        <f ca="1" t="shared" si="256"/>
        <v>Expired</v>
      </c>
      <c r="I4114" s="11">
        <f t="shared" si="257"/>
        <v>2026</v>
      </c>
      <c r="J4114" s="11" t="str">
        <f t="shared" si="258"/>
        <v>March</v>
      </c>
      <c r="K4114" s="11">
        <f ca="1" t="shared" si="259"/>
        <v>-192</v>
      </c>
    </row>
    <row r="4115" spans="1:11">
      <c r="A4115">
        <v>14114</v>
      </c>
      <c r="B4115" t="s">
        <v>1133</v>
      </c>
      <c r="C4115" t="s">
        <v>9</v>
      </c>
      <c r="D4115" t="s">
        <v>26</v>
      </c>
      <c r="E4115" t="s">
        <v>16</v>
      </c>
      <c r="F4115" s="2">
        <v>45536</v>
      </c>
      <c r="G4115" s="2">
        <v>45901</v>
      </c>
      <c r="H4115" s="11" t="str">
        <f ca="1" t="shared" si="256"/>
        <v>Expired</v>
      </c>
      <c r="I4115">
        <f t="shared" si="257"/>
        <v>2025</v>
      </c>
      <c r="J4115" t="str">
        <f t="shared" si="258"/>
        <v>September</v>
      </c>
      <c r="K4115" s="11">
        <f ca="1" t="shared" si="259"/>
        <v>-392</v>
      </c>
    </row>
    <row r="4116" spans="1:11">
      <c r="A4116">
        <v>14115</v>
      </c>
      <c r="B4116" t="s">
        <v>2691</v>
      </c>
      <c r="C4116" t="s">
        <v>25</v>
      </c>
      <c r="D4116" t="s">
        <v>10</v>
      </c>
      <c r="E4116" t="s">
        <v>22</v>
      </c>
      <c r="F4116" s="2">
        <v>45201</v>
      </c>
      <c r="G4116" s="2">
        <v>45381</v>
      </c>
      <c r="H4116" s="11" t="str">
        <f ca="1" t="shared" si="256"/>
        <v>Expired</v>
      </c>
      <c r="I4116">
        <f t="shared" si="257"/>
        <v>2024</v>
      </c>
      <c r="J4116" t="str">
        <f t="shared" si="258"/>
        <v>March</v>
      </c>
      <c r="K4116" s="11">
        <f ca="1" t="shared" si="259"/>
        <v>-912</v>
      </c>
    </row>
    <row r="4117" spans="1:11">
      <c r="A4117">
        <v>14116</v>
      </c>
      <c r="B4117" t="s">
        <v>3409</v>
      </c>
      <c r="C4117" t="s">
        <v>14</v>
      </c>
      <c r="D4117" t="s">
        <v>10</v>
      </c>
      <c r="E4117" t="s">
        <v>11</v>
      </c>
      <c r="F4117" s="2">
        <v>45255</v>
      </c>
      <c r="G4117" s="2">
        <v>45985</v>
      </c>
      <c r="H4117" s="11" t="str">
        <f ca="1" t="shared" si="256"/>
        <v>Expired</v>
      </c>
      <c r="I4117">
        <f t="shared" si="257"/>
        <v>2025</v>
      </c>
      <c r="J4117" t="str">
        <f t="shared" si="258"/>
        <v>November</v>
      </c>
      <c r="K4117" s="11">
        <f ca="1" t="shared" si="259"/>
        <v>-308</v>
      </c>
    </row>
    <row r="4118" spans="1:11">
      <c r="A4118">
        <v>14117</v>
      </c>
      <c r="B4118" t="s">
        <v>3410</v>
      </c>
      <c r="C4118" t="s">
        <v>9</v>
      </c>
      <c r="D4118" t="s">
        <v>15</v>
      </c>
      <c r="E4118" t="s">
        <v>11</v>
      </c>
      <c r="F4118" s="2">
        <v>45415</v>
      </c>
      <c r="G4118" s="2">
        <v>46145</v>
      </c>
      <c r="H4118" s="11" t="str">
        <f ca="1" t="shared" si="256"/>
        <v>Expired</v>
      </c>
      <c r="I4118" s="11">
        <f t="shared" si="257"/>
        <v>2026</v>
      </c>
      <c r="J4118" s="11" t="str">
        <f t="shared" si="258"/>
        <v>May</v>
      </c>
      <c r="K4118" s="11">
        <f ca="1" t="shared" si="259"/>
        <v>-148</v>
      </c>
    </row>
    <row r="4119" spans="1:11">
      <c r="A4119">
        <v>14118</v>
      </c>
      <c r="B4119" t="s">
        <v>3411</v>
      </c>
      <c r="C4119" t="s">
        <v>14</v>
      </c>
      <c r="D4119" t="s">
        <v>38</v>
      </c>
      <c r="E4119" t="s">
        <v>16</v>
      </c>
      <c r="F4119" s="2">
        <v>45239</v>
      </c>
      <c r="G4119" s="2">
        <v>45604</v>
      </c>
      <c r="H4119" s="11" t="str">
        <f ca="1" t="shared" si="256"/>
        <v>Expired</v>
      </c>
      <c r="I4119">
        <f t="shared" si="257"/>
        <v>2024</v>
      </c>
      <c r="J4119" t="str">
        <f t="shared" si="258"/>
        <v>November</v>
      </c>
      <c r="K4119" s="11">
        <f ca="1" t="shared" si="259"/>
        <v>-689</v>
      </c>
    </row>
    <row r="4120" spans="1:11">
      <c r="A4120">
        <v>14119</v>
      </c>
      <c r="B4120" t="s">
        <v>2615</v>
      </c>
      <c r="C4120" t="s">
        <v>14</v>
      </c>
      <c r="D4120" t="s">
        <v>26</v>
      </c>
      <c r="E4120" t="s">
        <v>30</v>
      </c>
      <c r="F4120" s="2">
        <v>45154</v>
      </c>
      <c r="G4120" s="2">
        <v>45519</v>
      </c>
      <c r="H4120" s="11" t="str">
        <f ca="1" t="shared" si="256"/>
        <v>Expired</v>
      </c>
      <c r="I4120">
        <f t="shared" si="257"/>
        <v>2024</v>
      </c>
      <c r="J4120" t="str">
        <f t="shared" si="258"/>
        <v>August</v>
      </c>
      <c r="K4120" s="11">
        <f ca="1" t="shared" si="259"/>
        <v>-774</v>
      </c>
    </row>
    <row r="4121" spans="1:11">
      <c r="A4121">
        <v>14120</v>
      </c>
      <c r="B4121" t="s">
        <v>2057</v>
      </c>
      <c r="C4121" t="s">
        <v>25</v>
      </c>
      <c r="D4121" t="s">
        <v>10</v>
      </c>
      <c r="E4121" t="s">
        <v>11</v>
      </c>
      <c r="F4121" s="2">
        <v>45395</v>
      </c>
      <c r="G4121" s="2">
        <v>45575</v>
      </c>
      <c r="H4121" s="11" t="str">
        <f ca="1" t="shared" si="256"/>
        <v>Expired</v>
      </c>
      <c r="I4121">
        <f t="shared" si="257"/>
        <v>2024</v>
      </c>
      <c r="J4121" t="str">
        <f t="shared" si="258"/>
        <v>October</v>
      </c>
      <c r="K4121" s="11">
        <f ca="1" t="shared" si="259"/>
        <v>-718</v>
      </c>
    </row>
    <row r="4122" spans="1:11">
      <c r="A4122">
        <v>14121</v>
      </c>
      <c r="B4122" t="s">
        <v>3412</v>
      </c>
      <c r="C4122" t="s">
        <v>9</v>
      </c>
      <c r="D4122" t="s">
        <v>15</v>
      </c>
      <c r="E4122" t="s">
        <v>22</v>
      </c>
      <c r="F4122" s="2">
        <v>45594</v>
      </c>
      <c r="G4122" s="2">
        <v>45959</v>
      </c>
      <c r="H4122" s="11" t="str">
        <f ca="1" t="shared" si="256"/>
        <v>Expired</v>
      </c>
      <c r="I4122">
        <f t="shared" si="257"/>
        <v>2025</v>
      </c>
      <c r="J4122" t="str">
        <f t="shared" si="258"/>
        <v>October</v>
      </c>
      <c r="K4122" s="11">
        <f ca="1" t="shared" si="259"/>
        <v>-334</v>
      </c>
    </row>
    <row r="4123" spans="1:11">
      <c r="A4123">
        <v>14122</v>
      </c>
      <c r="B4123" t="s">
        <v>1518</v>
      </c>
      <c r="C4123" t="s">
        <v>25</v>
      </c>
      <c r="D4123" t="s">
        <v>38</v>
      </c>
      <c r="E4123" t="s">
        <v>22</v>
      </c>
      <c r="F4123" s="2">
        <v>45061</v>
      </c>
      <c r="G4123" s="2">
        <v>45791</v>
      </c>
      <c r="H4123" s="11" t="str">
        <f ca="1" t="shared" si="256"/>
        <v>Expired</v>
      </c>
      <c r="I4123">
        <f t="shared" si="257"/>
        <v>2025</v>
      </c>
      <c r="J4123" t="str">
        <f t="shared" si="258"/>
        <v>May</v>
      </c>
      <c r="K4123" s="11">
        <f ca="1" t="shared" si="259"/>
        <v>-502</v>
      </c>
    </row>
    <row r="4124" spans="1:11">
      <c r="A4124">
        <v>14123</v>
      </c>
      <c r="B4124" t="s">
        <v>707</v>
      </c>
      <c r="C4124" t="s">
        <v>21</v>
      </c>
      <c r="D4124" t="s">
        <v>38</v>
      </c>
      <c r="E4124" t="s">
        <v>35</v>
      </c>
      <c r="F4124" s="2">
        <v>44995</v>
      </c>
      <c r="G4124" s="2">
        <v>45360</v>
      </c>
      <c r="H4124" s="11" t="str">
        <f ca="1" t="shared" si="256"/>
        <v>Expired</v>
      </c>
      <c r="I4124">
        <f t="shared" si="257"/>
        <v>2024</v>
      </c>
      <c r="J4124" t="str">
        <f t="shared" si="258"/>
        <v>March</v>
      </c>
      <c r="K4124" s="11">
        <f ca="1" t="shared" si="259"/>
        <v>-933</v>
      </c>
    </row>
    <row r="4125" spans="1:11">
      <c r="A4125">
        <v>14124</v>
      </c>
      <c r="B4125" t="s">
        <v>1293</v>
      </c>
      <c r="C4125" t="s">
        <v>14</v>
      </c>
      <c r="D4125" t="s">
        <v>26</v>
      </c>
      <c r="E4125" t="s">
        <v>35</v>
      </c>
      <c r="F4125" s="2">
        <v>45308</v>
      </c>
      <c r="G4125" s="2">
        <v>46038</v>
      </c>
      <c r="H4125" s="11" t="str">
        <f ca="1" t="shared" si="256"/>
        <v>Expired</v>
      </c>
      <c r="I4125" s="11">
        <f t="shared" si="257"/>
        <v>2026</v>
      </c>
      <c r="J4125" s="11" t="str">
        <f t="shared" si="258"/>
        <v>January</v>
      </c>
      <c r="K4125" s="11">
        <f ca="1" t="shared" si="259"/>
        <v>-255</v>
      </c>
    </row>
    <row r="4126" spans="1:11">
      <c r="A4126">
        <v>14125</v>
      </c>
      <c r="B4126" t="s">
        <v>3413</v>
      </c>
      <c r="C4126" t="s">
        <v>28</v>
      </c>
      <c r="D4126" t="s">
        <v>26</v>
      </c>
      <c r="E4126" t="s">
        <v>16</v>
      </c>
      <c r="F4126" s="2">
        <v>45079</v>
      </c>
      <c r="G4126" s="2">
        <v>45444</v>
      </c>
      <c r="H4126" s="11" t="str">
        <f ca="1" t="shared" si="256"/>
        <v>Expired</v>
      </c>
      <c r="I4126">
        <f t="shared" si="257"/>
        <v>2024</v>
      </c>
      <c r="J4126" t="str">
        <f t="shared" si="258"/>
        <v>June</v>
      </c>
      <c r="K4126" s="11">
        <f ca="1" t="shared" si="259"/>
        <v>-849</v>
      </c>
    </row>
    <row r="4127" spans="1:11">
      <c r="A4127">
        <v>14126</v>
      </c>
      <c r="B4127" t="s">
        <v>2624</v>
      </c>
      <c r="C4127" t="s">
        <v>28</v>
      </c>
      <c r="D4127" t="s">
        <v>26</v>
      </c>
      <c r="E4127" t="s">
        <v>16</v>
      </c>
      <c r="F4127" s="2">
        <v>45456</v>
      </c>
      <c r="G4127" s="2">
        <v>45821</v>
      </c>
      <c r="H4127" s="11" t="str">
        <f ca="1" t="shared" si="256"/>
        <v>Expired</v>
      </c>
      <c r="I4127">
        <f t="shared" si="257"/>
        <v>2025</v>
      </c>
      <c r="J4127" t="str">
        <f t="shared" si="258"/>
        <v>June</v>
      </c>
      <c r="K4127" s="11">
        <f ca="1" t="shared" si="259"/>
        <v>-472</v>
      </c>
    </row>
    <row r="4128" spans="1:11">
      <c r="A4128">
        <v>14127</v>
      </c>
      <c r="B4128" t="s">
        <v>3414</v>
      </c>
      <c r="C4128" t="s">
        <v>14</v>
      </c>
      <c r="D4128" t="s">
        <v>38</v>
      </c>
      <c r="E4128" t="s">
        <v>35</v>
      </c>
      <c r="F4128" s="2">
        <v>45321</v>
      </c>
      <c r="G4128" s="2">
        <v>45501</v>
      </c>
      <c r="H4128" s="11" t="str">
        <f ca="1" t="shared" si="256"/>
        <v>Expired</v>
      </c>
      <c r="I4128">
        <f t="shared" si="257"/>
        <v>2024</v>
      </c>
      <c r="J4128" t="str">
        <f t="shared" si="258"/>
        <v>July</v>
      </c>
      <c r="K4128" s="11">
        <f ca="1" t="shared" si="259"/>
        <v>-792</v>
      </c>
    </row>
    <row r="4129" spans="1:11">
      <c r="A4129">
        <v>14128</v>
      </c>
      <c r="B4129" t="s">
        <v>3297</v>
      </c>
      <c r="C4129" t="s">
        <v>25</v>
      </c>
      <c r="D4129" t="s">
        <v>38</v>
      </c>
      <c r="E4129" t="s">
        <v>22</v>
      </c>
      <c r="F4129" s="2">
        <v>44961</v>
      </c>
      <c r="G4129" s="2">
        <v>45326</v>
      </c>
      <c r="H4129" s="11" t="str">
        <f ca="1" t="shared" si="256"/>
        <v>Expired</v>
      </c>
      <c r="I4129">
        <f t="shared" si="257"/>
        <v>2024</v>
      </c>
      <c r="J4129" t="str">
        <f t="shared" si="258"/>
        <v>February</v>
      </c>
      <c r="K4129" s="11">
        <f ca="1" t="shared" si="259"/>
        <v>-967</v>
      </c>
    </row>
    <row r="4130" spans="1:11">
      <c r="A4130">
        <v>14129</v>
      </c>
      <c r="B4130" t="s">
        <v>3099</v>
      </c>
      <c r="C4130" t="s">
        <v>21</v>
      </c>
      <c r="D4130" t="s">
        <v>18</v>
      </c>
      <c r="E4130" t="s">
        <v>22</v>
      </c>
      <c r="F4130" s="2">
        <v>45200</v>
      </c>
      <c r="G4130" s="2">
        <v>45565</v>
      </c>
      <c r="H4130" s="11" t="str">
        <f ca="1" t="shared" si="256"/>
        <v>Expired</v>
      </c>
      <c r="I4130">
        <f t="shared" si="257"/>
        <v>2024</v>
      </c>
      <c r="J4130" t="str">
        <f t="shared" si="258"/>
        <v>September</v>
      </c>
      <c r="K4130" s="11">
        <f ca="1" t="shared" si="259"/>
        <v>-728</v>
      </c>
    </row>
    <row r="4131" spans="1:11">
      <c r="A4131">
        <v>14130</v>
      </c>
      <c r="B4131" t="s">
        <v>3415</v>
      </c>
      <c r="C4131" t="s">
        <v>21</v>
      </c>
      <c r="D4131" t="s">
        <v>18</v>
      </c>
      <c r="E4131" t="s">
        <v>16</v>
      </c>
      <c r="F4131" s="2">
        <v>45332</v>
      </c>
      <c r="G4131" s="2">
        <v>45697</v>
      </c>
      <c r="H4131" s="11" t="str">
        <f ca="1" t="shared" si="256"/>
        <v>Expired</v>
      </c>
      <c r="I4131">
        <f t="shared" si="257"/>
        <v>2025</v>
      </c>
      <c r="J4131" t="str">
        <f t="shared" si="258"/>
        <v>February</v>
      </c>
      <c r="K4131" s="11">
        <f ca="1" t="shared" si="259"/>
        <v>-596</v>
      </c>
    </row>
    <row r="4132" spans="1:11">
      <c r="A4132">
        <v>14131</v>
      </c>
      <c r="B4132" t="s">
        <v>3416</v>
      </c>
      <c r="C4132" t="s">
        <v>14</v>
      </c>
      <c r="D4132" t="s">
        <v>18</v>
      </c>
      <c r="E4132" t="s">
        <v>16</v>
      </c>
      <c r="F4132" s="2">
        <v>45341</v>
      </c>
      <c r="G4132" s="2">
        <v>45706</v>
      </c>
      <c r="H4132" s="11" t="str">
        <f ca="1" t="shared" si="256"/>
        <v>Expired</v>
      </c>
      <c r="I4132">
        <f t="shared" si="257"/>
        <v>2025</v>
      </c>
      <c r="J4132" t="str">
        <f t="shared" si="258"/>
        <v>February</v>
      </c>
      <c r="K4132" s="11">
        <f ca="1" t="shared" si="259"/>
        <v>-587</v>
      </c>
    </row>
    <row r="4133" spans="1:11">
      <c r="A4133">
        <v>14132</v>
      </c>
      <c r="B4133" t="s">
        <v>331</v>
      </c>
      <c r="C4133" t="s">
        <v>28</v>
      </c>
      <c r="D4133" t="s">
        <v>18</v>
      </c>
      <c r="E4133" t="s">
        <v>11</v>
      </c>
      <c r="F4133" s="2">
        <v>45114</v>
      </c>
      <c r="G4133" s="2">
        <v>45479</v>
      </c>
      <c r="H4133" s="11" t="str">
        <f ca="1" t="shared" si="256"/>
        <v>Expired</v>
      </c>
      <c r="I4133">
        <f t="shared" si="257"/>
        <v>2024</v>
      </c>
      <c r="J4133" t="str">
        <f t="shared" si="258"/>
        <v>July</v>
      </c>
      <c r="K4133" s="11">
        <f ca="1" t="shared" si="259"/>
        <v>-814</v>
      </c>
    </row>
    <row r="4134" spans="1:11">
      <c r="A4134">
        <v>14133</v>
      </c>
      <c r="B4134" t="s">
        <v>872</v>
      </c>
      <c r="C4134" t="s">
        <v>28</v>
      </c>
      <c r="D4134" t="s">
        <v>10</v>
      </c>
      <c r="E4134" t="s">
        <v>16</v>
      </c>
      <c r="F4134" s="2">
        <v>45556</v>
      </c>
      <c r="G4134" s="2">
        <v>45736</v>
      </c>
      <c r="H4134" s="11" t="str">
        <f ca="1" t="shared" si="256"/>
        <v>Expired</v>
      </c>
      <c r="I4134">
        <f t="shared" si="257"/>
        <v>2025</v>
      </c>
      <c r="J4134" t="str">
        <f t="shared" si="258"/>
        <v>March</v>
      </c>
      <c r="K4134" s="11">
        <f ca="1" t="shared" si="259"/>
        <v>-557</v>
      </c>
    </row>
    <row r="4135" spans="1:11">
      <c r="A4135">
        <v>14134</v>
      </c>
      <c r="B4135" t="s">
        <v>2673</v>
      </c>
      <c r="C4135" t="s">
        <v>55</v>
      </c>
      <c r="D4135" t="s">
        <v>15</v>
      </c>
      <c r="E4135" t="s">
        <v>35</v>
      </c>
      <c r="F4135" s="2">
        <v>45368</v>
      </c>
      <c r="G4135" s="2">
        <v>45733</v>
      </c>
      <c r="H4135" s="11" t="str">
        <f ca="1" t="shared" si="256"/>
        <v>Expired</v>
      </c>
      <c r="I4135">
        <f t="shared" si="257"/>
        <v>2025</v>
      </c>
      <c r="J4135" t="str">
        <f t="shared" si="258"/>
        <v>March</v>
      </c>
      <c r="K4135" s="11">
        <f ca="1" t="shared" si="259"/>
        <v>-560</v>
      </c>
    </row>
    <row r="4136" spans="1:11">
      <c r="A4136">
        <v>14135</v>
      </c>
      <c r="B4136" t="s">
        <v>3417</v>
      </c>
      <c r="C4136" t="s">
        <v>25</v>
      </c>
      <c r="D4136" t="s">
        <v>15</v>
      </c>
      <c r="E4136" t="s">
        <v>16</v>
      </c>
      <c r="F4136" s="2">
        <v>45323</v>
      </c>
      <c r="G4136" s="2">
        <v>45688</v>
      </c>
      <c r="H4136" s="11" t="str">
        <f ca="1" t="shared" si="256"/>
        <v>Expired</v>
      </c>
      <c r="I4136">
        <f t="shared" si="257"/>
        <v>2025</v>
      </c>
      <c r="J4136" t="str">
        <f t="shared" si="258"/>
        <v>January</v>
      </c>
      <c r="K4136" s="11">
        <f ca="1" t="shared" si="259"/>
        <v>-605</v>
      </c>
    </row>
    <row r="4137" spans="1:11">
      <c r="A4137">
        <v>14136</v>
      </c>
      <c r="B4137" t="s">
        <v>3418</v>
      </c>
      <c r="C4137" t="s">
        <v>28</v>
      </c>
      <c r="D4137" t="s">
        <v>38</v>
      </c>
      <c r="E4137" t="s">
        <v>11</v>
      </c>
      <c r="F4137" s="2">
        <v>45238</v>
      </c>
      <c r="G4137" s="2">
        <v>45968</v>
      </c>
      <c r="H4137" s="11" t="str">
        <f ca="1" t="shared" si="256"/>
        <v>Expired</v>
      </c>
      <c r="I4137">
        <f t="shared" si="257"/>
        <v>2025</v>
      </c>
      <c r="J4137" t="str">
        <f t="shared" si="258"/>
        <v>November</v>
      </c>
      <c r="K4137" s="11">
        <f ca="1" t="shared" si="259"/>
        <v>-325</v>
      </c>
    </row>
    <row r="4138" spans="1:11">
      <c r="A4138">
        <v>14137</v>
      </c>
      <c r="B4138" t="s">
        <v>3419</v>
      </c>
      <c r="C4138" t="s">
        <v>14</v>
      </c>
      <c r="D4138" t="s">
        <v>15</v>
      </c>
      <c r="E4138" t="s">
        <v>35</v>
      </c>
      <c r="F4138" s="2">
        <v>45442</v>
      </c>
      <c r="G4138" s="2">
        <v>45807</v>
      </c>
      <c r="H4138" s="11" t="str">
        <f ca="1" t="shared" si="256"/>
        <v>Expired</v>
      </c>
      <c r="I4138">
        <f t="shared" si="257"/>
        <v>2025</v>
      </c>
      <c r="J4138" t="str">
        <f t="shared" si="258"/>
        <v>May</v>
      </c>
      <c r="K4138" s="11">
        <f ca="1" t="shared" si="259"/>
        <v>-486</v>
      </c>
    </row>
    <row r="4139" spans="1:11">
      <c r="A4139">
        <v>14138</v>
      </c>
      <c r="B4139" t="s">
        <v>3420</v>
      </c>
      <c r="C4139" t="s">
        <v>14</v>
      </c>
      <c r="D4139" t="s">
        <v>10</v>
      </c>
      <c r="E4139" t="s">
        <v>30</v>
      </c>
      <c r="F4139" s="2">
        <v>44949</v>
      </c>
      <c r="G4139" s="2">
        <v>45679</v>
      </c>
      <c r="H4139" s="11" t="str">
        <f ca="1" t="shared" si="256"/>
        <v>Expired</v>
      </c>
      <c r="I4139">
        <f t="shared" si="257"/>
        <v>2025</v>
      </c>
      <c r="J4139" t="str">
        <f t="shared" si="258"/>
        <v>January</v>
      </c>
      <c r="K4139" s="11">
        <f ca="1" t="shared" si="259"/>
        <v>-614</v>
      </c>
    </row>
    <row r="4140" spans="1:11">
      <c r="A4140">
        <v>14139</v>
      </c>
      <c r="B4140" t="s">
        <v>665</v>
      </c>
      <c r="C4140" t="s">
        <v>28</v>
      </c>
      <c r="D4140" t="s">
        <v>18</v>
      </c>
      <c r="E4140" t="s">
        <v>11</v>
      </c>
      <c r="F4140" s="2">
        <v>45047</v>
      </c>
      <c r="G4140" s="2">
        <v>45777</v>
      </c>
      <c r="H4140" s="11" t="str">
        <f ca="1" t="shared" si="256"/>
        <v>Expired</v>
      </c>
      <c r="I4140">
        <f t="shared" si="257"/>
        <v>2025</v>
      </c>
      <c r="J4140" t="str">
        <f t="shared" si="258"/>
        <v>April</v>
      </c>
      <c r="K4140" s="11">
        <f ca="1" t="shared" si="259"/>
        <v>-516</v>
      </c>
    </row>
    <row r="4141" spans="1:11">
      <c r="A4141">
        <v>14140</v>
      </c>
      <c r="B4141" t="s">
        <v>3421</v>
      </c>
      <c r="C4141" t="s">
        <v>25</v>
      </c>
      <c r="D4141" t="s">
        <v>15</v>
      </c>
      <c r="E4141" t="s">
        <v>22</v>
      </c>
      <c r="F4141" s="2">
        <v>45006</v>
      </c>
      <c r="G4141" s="2">
        <v>45736</v>
      </c>
      <c r="H4141" s="11" t="str">
        <f ca="1" t="shared" si="256"/>
        <v>Expired</v>
      </c>
      <c r="I4141">
        <f t="shared" si="257"/>
        <v>2025</v>
      </c>
      <c r="J4141" t="str">
        <f t="shared" si="258"/>
        <v>March</v>
      </c>
      <c r="K4141" s="11">
        <f ca="1" t="shared" si="259"/>
        <v>-557</v>
      </c>
    </row>
    <row r="4142" spans="1:11">
      <c r="A4142">
        <v>14141</v>
      </c>
      <c r="B4142" t="s">
        <v>2436</v>
      </c>
      <c r="C4142" t="s">
        <v>14</v>
      </c>
      <c r="D4142" t="s">
        <v>38</v>
      </c>
      <c r="E4142" t="s">
        <v>16</v>
      </c>
      <c r="F4142" s="2">
        <v>45343</v>
      </c>
      <c r="G4142" s="2">
        <v>45708</v>
      </c>
      <c r="H4142" s="11" t="str">
        <f ca="1" t="shared" si="256"/>
        <v>Expired</v>
      </c>
      <c r="I4142">
        <f t="shared" si="257"/>
        <v>2025</v>
      </c>
      <c r="J4142" t="str">
        <f t="shared" si="258"/>
        <v>February</v>
      </c>
      <c r="K4142" s="11">
        <f ca="1" t="shared" si="259"/>
        <v>-585</v>
      </c>
    </row>
    <row r="4143" spans="1:11">
      <c r="A4143">
        <v>14142</v>
      </c>
      <c r="B4143" t="s">
        <v>3422</v>
      </c>
      <c r="C4143" t="s">
        <v>9</v>
      </c>
      <c r="D4143" t="s">
        <v>26</v>
      </c>
      <c r="E4143" t="s">
        <v>22</v>
      </c>
      <c r="F4143" s="2">
        <v>45093</v>
      </c>
      <c r="G4143" s="2">
        <v>45823</v>
      </c>
      <c r="H4143" s="11" t="str">
        <f ca="1" t="shared" si="256"/>
        <v>Expired</v>
      </c>
      <c r="I4143">
        <f t="shared" si="257"/>
        <v>2025</v>
      </c>
      <c r="J4143" t="str">
        <f t="shared" si="258"/>
        <v>June</v>
      </c>
      <c r="K4143" s="11">
        <f ca="1" t="shared" si="259"/>
        <v>-470</v>
      </c>
    </row>
    <row r="4144" spans="1:11">
      <c r="A4144">
        <v>14143</v>
      </c>
      <c r="B4144" t="s">
        <v>581</v>
      </c>
      <c r="C4144" t="s">
        <v>55</v>
      </c>
      <c r="D4144" t="s">
        <v>18</v>
      </c>
      <c r="E4144" t="s">
        <v>35</v>
      </c>
      <c r="F4144" s="2">
        <v>45522</v>
      </c>
      <c r="G4144" s="2">
        <v>45702</v>
      </c>
      <c r="H4144" s="11" t="str">
        <f ca="1" t="shared" si="256"/>
        <v>Expired</v>
      </c>
      <c r="I4144">
        <f t="shared" si="257"/>
        <v>2025</v>
      </c>
      <c r="J4144" t="str">
        <f t="shared" si="258"/>
        <v>February</v>
      </c>
      <c r="K4144" s="11">
        <f ca="1" t="shared" si="259"/>
        <v>-591</v>
      </c>
    </row>
    <row r="4145" spans="1:11">
      <c r="A4145">
        <v>14144</v>
      </c>
      <c r="B4145" t="s">
        <v>3423</v>
      </c>
      <c r="C4145" t="s">
        <v>28</v>
      </c>
      <c r="D4145" t="s">
        <v>26</v>
      </c>
      <c r="E4145" t="s">
        <v>35</v>
      </c>
      <c r="F4145" s="2">
        <v>45476</v>
      </c>
      <c r="G4145" s="2">
        <v>45656</v>
      </c>
      <c r="H4145" s="11" t="str">
        <f ca="1" t="shared" si="256"/>
        <v>Expired</v>
      </c>
      <c r="I4145">
        <f t="shared" si="257"/>
        <v>2024</v>
      </c>
      <c r="J4145" t="str">
        <f t="shared" si="258"/>
        <v>December</v>
      </c>
      <c r="K4145" s="11">
        <f ca="1" t="shared" si="259"/>
        <v>-637</v>
      </c>
    </row>
    <row r="4146" spans="1:11">
      <c r="A4146">
        <v>14145</v>
      </c>
      <c r="B4146" t="s">
        <v>3424</v>
      </c>
      <c r="C4146" t="s">
        <v>28</v>
      </c>
      <c r="D4146" t="s">
        <v>18</v>
      </c>
      <c r="E4146" t="s">
        <v>22</v>
      </c>
      <c r="F4146" s="2">
        <v>45257</v>
      </c>
      <c r="G4146" s="2">
        <v>45437</v>
      </c>
      <c r="H4146" s="11" t="str">
        <f ca="1" t="shared" si="256"/>
        <v>Expired</v>
      </c>
      <c r="I4146">
        <f t="shared" si="257"/>
        <v>2024</v>
      </c>
      <c r="J4146" t="str">
        <f t="shared" si="258"/>
        <v>May</v>
      </c>
      <c r="K4146" s="11">
        <f ca="1" t="shared" si="259"/>
        <v>-856</v>
      </c>
    </row>
    <row r="4147" spans="1:11">
      <c r="A4147">
        <v>14146</v>
      </c>
      <c r="B4147" t="s">
        <v>1123</v>
      </c>
      <c r="C4147" t="s">
        <v>55</v>
      </c>
      <c r="D4147" t="s">
        <v>26</v>
      </c>
      <c r="E4147" t="s">
        <v>22</v>
      </c>
      <c r="F4147" s="2">
        <v>44933</v>
      </c>
      <c r="G4147" s="2">
        <v>45663</v>
      </c>
      <c r="H4147" s="11" t="str">
        <f ca="1" t="shared" si="256"/>
        <v>Expired</v>
      </c>
      <c r="I4147">
        <f t="shared" si="257"/>
        <v>2025</v>
      </c>
      <c r="J4147" t="str">
        <f t="shared" si="258"/>
        <v>January</v>
      </c>
      <c r="K4147" s="11">
        <f ca="1" t="shared" si="259"/>
        <v>-630</v>
      </c>
    </row>
    <row r="4148" spans="1:11">
      <c r="A4148">
        <v>14147</v>
      </c>
      <c r="B4148" t="s">
        <v>3425</v>
      </c>
      <c r="C4148" t="s">
        <v>28</v>
      </c>
      <c r="D4148" t="s">
        <v>10</v>
      </c>
      <c r="E4148" t="s">
        <v>11</v>
      </c>
      <c r="F4148" s="2">
        <v>45341</v>
      </c>
      <c r="G4148" s="2">
        <v>46071</v>
      </c>
      <c r="H4148" s="11" t="str">
        <f ca="1" t="shared" si="256"/>
        <v>Expired</v>
      </c>
      <c r="I4148" s="11">
        <f t="shared" si="257"/>
        <v>2026</v>
      </c>
      <c r="J4148" s="11" t="str">
        <f t="shared" si="258"/>
        <v>February</v>
      </c>
      <c r="K4148" s="11">
        <f ca="1" t="shared" si="259"/>
        <v>-222</v>
      </c>
    </row>
    <row r="4149" spans="1:11">
      <c r="A4149">
        <v>14148</v>
      </c>
      <c r="B4149" t="s">
        <v>2993</v>
      </c>
      <c r="C4149" t="s">
        <v>9</v>
      </c>
      <c r="D4149" t="s">
        <v>18</v>
      </c>
      <c r="E4149" t="s">
        <v>35</v>
      </c>
      <c r="F4149" s="2">
        <v>45475</v>
      </c>
      <c r="G4149" s="2">
        <v>46205</v>
      </c>
      <c r="H4149" s="11" t="str">
        <f ca="1" t="shared" si="256"/>
        <v>Expired</v>
      </c>
      <c r="I4149" s="11">
        <f t="shared" si="257"/>
        <v>2026</v>
      </c>
      <c r="J4149" s="11" t="str">
        <f t="shared" si="258"/>
        <v>July</v>
      </c>
      <c r="K4149" s="11">
        <f ca="1" t="shared" si="259"/>
        <v>-88</v>
      </c>
    </row>
    <row r="4150" spans="1:11">
      <c r="A4150">
        <v>14149</v>
      </c>
      <c r="B4150" t="s">
        <v>2453</v>
      </c>
      <c r="C4150" t="s">
        <v>9</v>
      </c>
      <c r="D4150" t="s">
        <v>18</v>
      </c>
      <c r="E4150" t="s">
        <v>30</v>
      </c>
      <c r="F4150" s="2">
        <v>45236</v>
      </c>
      <c r="G4150" s="2">
        <v>45966</v>
      </c>
      <c r="H4150" s="11" t="str">
        <f ca="1" t="shared" si="256"/>
        <v>Expired</v>
      </c>
      <c r="I4150">
        <f t="shared" si="257"/>
        <v>2025</v>
      </c>
      <c r="J4150" t="str">
        <f t="shared" si="258"/>
        <v>November</v>
      </c>
      <c r="K4150" s="11">
        <f ca="1" t="shared" si="259"/>
        <v>-327</v>
      </c>
    </row>
    <row r="4151" spans="1:11">
      <c r="A4151">
        <v>14150</v>
      </c>
      <c r="B4151" t="s">
        <v>3426</v>
      </c>
      <c r="C4151" t="s">
        <v>14</v>
      </c>
      <c r="D4151" t="s">
        <v>26</v>
      </c>
      <c r="E4151" t="s">
        <v>16</v>
      </c>
      <c r="F4151" s="2">
        <v>45216</v>
      </c>
      <c r="G4151" s="2">
        <v>45581</v>
      </c>
      <c r="H4151" s="11" t="str">
        <f ca="1" t="shared" si="256"/>
        <v>Expired</v>
      </c>
      <c r="I4151">
        <f t="shared" si="257"/>
        <v>2024</v>
      </c>
      <c r="J4151" t="str">
        <f t="shared" si="258"/>
        <v>October</v>
      </c>
      <c r="K4151" s="11">
        <f ca="1" t="shared" si="259"/>
        <v>-712</v>
      </c>
    </row>
    <row r="4152" spans="1:11">
      <c r="A4152">
        <v>14151</v>
      </c>
      <c r="B4152" t="s">
        <v>3427</v>
      </c>
      <c r="C4152" t="s">
        <v>28</v>
      </c>
      <c r="D4152" t="s">
        <v>38</v>
      </c>
      <c r="E4152" t="s">
        <v>22</v>
      </c>
      <c r="F4152" s="2">
        <v>44954</v>
      </c>
      <c r="G4152" s="2">
        <v>45319</v>
      </c>
      <c r="H4152" s="11" t="str">
        <f ca="1" t="shared" si="256"/>
        <v>Expired</v>
      </c>
      <c r="I4152">
        <f t="shared" si="257"/>
        <v>2024</v>
      </c>
      <c r="J4152" t="str">
        <f t="shared" si="258"/>
        <v>January</v>
      </c>
      <c r="K4152" s="11">
        <f ca="1" t="shared" si="259"/>
        <v>-974</v>
      </c>
    </row>
    <row r="4153" spans="1:11">
      <c r="A4153">
        <v>14152</v>
      </c>
      <c r="B4153" t="s">
        <v>1630</v>
      </c>
      <c r="C4153" t="s">
        <v>9</v>
      </c>
      <c r="D4153" t="s">
        <v>15</v>
      </c>
      <c r="E4153" t="s">
        <v>30</v>
      </c>
      <c r="F4153" s="2">
        <v>45478</v>
      </c>
      <c r="G4153" s="2">
        <v>45843</v>
      </c>
      <c r="H4153" s="11" t="str">
        <f ca="1" t="shared" si="256"/>
        <v>Expired</v>
      </c>
      <c r="I4153">
        <f t="shared" si="257"/>
        <v>2025</v>
      </c>
      <c r="J4153" t="str">
        <f t="shared" si="258"/>
        <v>July</v>
      </c>
      <c r="K4153" s="11">
        <f ca="1" t="shared" si="259"/>
        <v>-450</v>
      </c>
    </row>
    <row r="4154" spans="1:11">
      <c r="A4154">
        <v>14153</v>
      </c>
      <c r="B4154" t="s">
        <v>3428</v>
      </c>
      <c r="C4154" t="s">
        <v>25</v>
      </c>
      <c r="D4154" t="s">
        <v>10</v>
      </c>
      <c r="E4154" t="s">
        <v>35</v>
      </c>
      <c r="F4154" s="2">
        <v>45470</v>
      </c>
      <c r="G4154" s="2">
        <v>45650</v>
      </c>
      <c r="H4154" s="11" t="str">
        <f ca="1" t="shared" si="256"/>
        <v>Expired</v>
      </c>
      <c r="I4154">
        <f t="shared" si="257"/>
        <v>2024</v>
      </c>
      <c r="J4154" t="str">
        <f t="shared" si="258"/>
        <v>December</v>
      </c>
      <c r="K4154" s="11">
        <f ca="1" t="shared" si="259"/>
        <v>-643</v>
      </c>
    </row>
    <row r="4155" spans="1:11">
      <c r="A4155">
        <v>14154</v>
      </c>
      <c r="B4155" t="s">
        <v>3429</v>
      </c>
      <c r="C4155" t="s">
        <v>21</v>
      </c>
      <c r="D4155" t="s">
        <v>15</v>
      </c>
      <c r="E4155" t="s">
        <v>35</v>
      </c>
      <c r="F4155" s="2">
        <v>45211</v>
      </c>
      <c r="G4155" s="2">
        <v>45941</v>
      </c>
      <c r="H4155" s="11" t="str">
        <f ca="1" t="shared" si="256"/>
        <v>Expired</v>
      </c>
      <c r="I4155">
        <f t="shared" si="257"/>
        <v>2025</v>
      </c>
      <c r="J4155" t="str">
        <f t="shared" si="258"/>
        <v>October</v>
      </c>
      <c r="K4155" s="11">
        <f ca="1" t="shared" si="259"/>
        <v>-352</v>
      </c>
    </row>
    <row r="4156" spans="1:11">
      <c r="A4156">
        <v>14155</v>
      </c>
      <c r="B4156" t="s">
        <v>3430</v>
      </c>
      <c r="C4156" t="s">
        <v>9</v>
      </c>
      <c r="D4156" t="s">
        <v>18</v>
      </c>
      <c r="E4156" t="s">
        <v>16</v>
      </c>
      <c r="F4156" s="2">
        <v>45404</v>
      </c>
      <c r="G4156" s="2">
        <v>46134</v>
      </c>
      <c r="H4156" s="11" t="str">
        <f ca="1" t="shared" si="256"/>
        <v>Expired</v>
      </c>
      <c r="I4156" s="11">
        <f t="shared" si="257"/>
        <v>2026</v>
      </c>
      <c r="J4156" s="11" t="str">
        <f t="shared" si="258"/>
        <v>April</v>
      </c>
      <c r="K4156" s="11">
        <f ca="1" t="shared" si="259"/>
        <v>-159</v>
      </c>
    </row>
    <row r="4157" spans="1:11">
      <c r="A4157">
        <v>14156</v>
      </c>
      <c r="B4157" t="s">
        <v>3431</v>
      </c>
      <c r="C4157" t="s">
        <v>55</v>
      </c>
      <c r="D4157" t="s">
        <v>38</v>
      </c>
      <c r="E4157" t="s">
        <v>35</v>
      </c>
      <c r="F4157" s="2">
        <v>44932</v>
      </c>
      <c r="G4157" s="2">
        <v>45297</v>
      </c>
      <c r="H4157" s="11" t="str">
        <f ca="1" t="shared" si="256"/>
        <v>Expired</v>
      </c>
      <c r="I4157">
        <f t="shared" si="257"/>
        <v>2024</v>
      </c>
      <c r="J4157" t="str">
        <f t="shared" si="258"/>
        <v>January</v>
      </c>
      <c r="K4157" s="11">
        <f ca="1" t="shared" si="259"/>
        <v>-996</v>
      </c>
    </row>
    <row r="4158" spans="1:11">
      <c r="A4158">
        <v>14157</v>
      </c>
      <c r="B4158" t="s">
        <v>3432</v>
      </c>
      <c r="C4158" t="s">
        <v>14</v>
      </c>
      <c r="D4158" t="s">
        <v>10</v>
      </c>
      <c r="E4158" t="s">
        <v>11</v>
      </c>
      <c r="F4158" s="2">
        <v>45621</v>
      </c>
      <c r="G4158" s="2">
        <v>45801</v>
      </c>
      <c r="H4158" s="11" t="str">
        <f ca="1" t="shared" si="256"/>
        <v>Expired</v>
      </c>
      <c r="I4158">
        <f t="shared" si="257"/>
        <v>2025</v>
      </c>
      <c r="J4158" t="str">
        <f t="shared" si="258"/>
        <v>May</v>
      </c>
      <c r="K4158" s="11">
        <f ca="1" t="shared" si="259"/>
        <v>-492</v>
      </c>
    </row>
    <row r="4159" spans="1:11">
      <c r="A4159">
        <v>14158</v>
      </c>
      <c r="B4159" t="s">
        <v>3433</v>
      </c>
      <c r="C4159" t="s">
        <v>28</v>
      </c>
      <c r="D4159" t="s">
        <v>26</v>
      </c>
      <c r="E4159" t="s">
        <v>16</v>
      </c>
      <c r="F4159" s="2">
        <v>45315</v>
      </c>
      <c r="G4159" s="2">
        <v>46045</v>
      </c>
      <c r="H4159" s="11" t="str">
        <f ca="1" t="shared" si="256"/>
        <v>Expired</v>
      </c>
      <c r="I4159" s="11">
        <f t="shared" si="257"/>
        <v>2026</v>
      </c>
      <c r="J4159" s="11" t="str">
        <f t="shared" si="258"/>
        <v>January</v>
      </c>
      <c r="K4159" s="11">
        <f ca="1" t="shared" si="259"/>
        <v>-248</v>
      </c>
    </row>
    <row r="4160" spans="1:11">
      <c r="A4160">
        <v>14159</v>
      </c>
      <c r="B4160" t="s">
        <v>3434</v>
      </c>
      <c r="C4160" t="s">
        <v>28</v>
      </c>
      <c r="D4160" t="s">
        <v>18</v>
      </c>
      <c r="E4160" t="s">
        <v>35</v>
      </c>
      <c r="F4160" s="2">
        <v>45022</v>
      </c>
      <c r="G4160" s="2">
        <v>45387</v>
      </c>
      <c r="H4160" s="11" t="str">
        <f ca="1" t="shared" si="256"/>
        <v>Expired</v>
      </c>
      <c r="I4160">
        <f t="shared" si="257"/>
        <v>2024</v>
      </c>
      <c r="J4160" t="str">
        <f t="shared" si="258"/>
        <v>April</v>
      </c>
      <c r="K4160" s="11">
        <f ca="1" t="shared" si="259"/>
        <v>-906</v>
      </c>
    </row>
    <row r="4161" spans="1:11">
      <c r="A4161">
        <v>14160</v>
      </c>
      <c r="B4161" t="s">
        <v>3397</v>
      </c>
      <c r="C4161" t="s">
        <v>55</v>
      </c>
      <c r="D4161" t="s">
        <v>26</v>
      </c>
      <c r="E4161" t="s">
        <v>16</v>
      </c>
      <c r="F4161" s="2">
        <v>45414</v>
      </c>
      <c r="G4161" s="2">
        <v>45594</v>
      </c>
      <c r="H4161" s="11" t="str">
        <f ca="1" t="shared" si="256"/>
        <v>Expired</v>
      </c>
      <c r="I4161">
        <f t="shared" si="257"/>
        <v>2024</v>
      </c>
      <c r="J4161" t="str">
        <f t="shared" si="258"/>
        <v>October</v>
      </c>
      <c r="K4161" s="11">
        <f ca="1" t="shared" si="259"/>
        <v>-699</v>
      </c>
    </row>
    <row r="4162" spans="1:11">
      <c r="A4162">
        <v>14161</v>
      </c>
      <c r="B4162" t="s">
        <v>910</v>
      </c>
      <c r="C4162" t="s">
        <v>21</v>
      </c>
      <c r="D4162" t="s">
        <v>38</v>
      </c>
      <c r="E4162" t="s">
        <v>30</v>
      </c>
      <c r="F4162" s="2">
        <v>44970</v>
      </c>
      <c r="G4162" s="2">
        <v>45335</v>
      </c>
      <c r="H4162" s="11" t="str">
        <f ca="1" t="shared" ref="H4162:H4225" si="260">IF(K4162&lt;=0,"Expired",IF(AND(K4162&gt;=1,K4162&lt;=30),"Expiring_Soon","Active"))</f>
        <v>Expired</v>
      </c>
      <c r="I4162">
        <f t="shared" ref="I4162:I4225" si="261">YEAR(G4162)</f>
        <v>2024</v>
      </c>
      <c r="J4162" t="str">
        <f t="shared" ref="J4162:J4225" si="262">TEXT(G4162,"mmmm")</f>
        <v>February</v>
      </c>
      <c r="K4162" s="11">
        <f ca="1" t="shared" ref="K4162:K4225" si="263">G4162-TODAY()</f>
        <v>-958</v>
      </c>
    </row>
    <row r="4163" spans="1:11">
      <c r="A4163">
        <v>14162</v>
      </c>
      <c r="B4163" t="s">
        <v>2287</v>
      </c>
      <c r="C4163" t="s">
        <v>21</v>
      </c>
      <c r="D4163" t="s">
        <v>26</v>
      </c>
      <c r="E4163" t="s">
        <v>35</v>
      </c>
      <c r="F4163" s="2">
        <v>45571</v>
      </c>
      <c r="G4163" s="2">
        <v>46301</v>
      </c>
      <c r="H4163" s="11" t="str">
        <f ca="1" t="shared" si="260"/>
        <v>Expiring_Soon</v>
      </c>
      <c r="I4163" s="11">
        <f t="shared" si="261"/>
        <v>2026</v>
      </c>
      <c r="J4163" s="11" t="str">
        <f t="shared" si="262"/>
        <v>October</v>
      </c>
      <c r="K4163" s="11">
        <f ca="1" t="shared" si="263"/>
        <v>8</v>
      </c>
    </row>
    <row r="4164" spans="1:11">
      <c r="A4164">
        <v>14163</v>
      </c>
      <c r="B4164" t="s">
        <v>3435</v>
      </c>
      <c r="C4164" t="s">
        <v>14</v>
      </c>
      <c r="D4164" t="s">
        <v>26</v>
      </c>
      <c r="E4164" t="s">
        <v>22</v>
      </c>
      <c r="F4164" s="2">
        <v>45090</v>
      </c>
      <c r="G4164" s="2">
        <v>45455</v>
      </c>
      <c r="H4164" s="11" t="str">
        <f ca="1" t="shared" si="260"/>
        <v>Expired</v>
      </c>
      <c r="I4164">
        <f t="shared" si="261"/>
        <v>2024</v>
      </c>
      <c r="J4164" t="str">
        <f t="shared" si="262"/>
        <v>June</v>
      </c>
      <c r="K4164" s="11">
        <f ca="1" t="shared" si="263"/>
        <v>-838</v>
      </c>
    </row>
    <row r="4165" spans="1:11">
      <c r="A4165">
        <v>14164</v>
      </c>
      <c r="B4165" t="s">
        <v>3436</v>
      </c>
      <c r="C4165" t="s">
        <v>21</v>
      </c>
      <c r="D4165" t="s">
        <v>15</v>
      </c>
      <c r="E4165" t="s">
        <v>22</v>
      </c>
      <c r="F4165" s="2">
        <v>45490</v>
      </c>
      <c r="G4165" s="2">
        <v>45670</v>
      </c>
      <c r="H4165" s="11" t="str">
        <f ca="1" t="shared" si="260"/>
        <v>Expired</v>
      </c>
      <c r="I4165">
        <f t="shared" si="261"/>
        <v>2025</v>
      </c>
      <c r="J4165" t="str">
        <f t="shared" si="262"/>
        <v>January</v>
      </c>
      <c r="K4165" s="11">
        <f ca="1" t="shared" si="263"/>
        <v>-623</v>
      </c>
    </row>
    <row r="4166" spans="1:11">
      <c r="A4166">
        <v>14165</v>
      </c>
      <c r="B4166" t="s">
        <v>3437</v>
      </c>
      <c r="C4166" t="s">
        <v>25</v>
      </c>
      <c r="D4166" t="s">
        <v>15</v>
      </c>
      <c r="E4166" t="s">
        <v>30</v>
      </c>
      <c r="F4166" s="2">
        <v>44957</v>
      </c>
      <c r="G4166" s="2">
        <v>45687</v>
      </c>
      <c r="H4166" s="11" t="str">
        <f ca="1" t="shared" si="260"/>
        <v>Expired</v>
      </c>
      <c r="I4166">
        <f t="shared" si="261"/>
        <v>2025</v>
      </c>
      <c r="J4166" t="str">
        <f t="shared" si="262"/>
        <v>January</v>
      </c>
      <c r="K4166" s="11">
        <f ca="1" t="shared" si="263"/>
        <v>-606</v>
      </c>
    </row>
    <row r="4167" spans="1:11">
      <c r="A4167">
        <v>14166</v>
      </c>
      <c r="B4167" t="s">
        <v>3438</v>
      </c>
      <c r="C4167" t="s">
        <v>55</v>
      </c>
      <c r="D4167" t="s">
        <v>18</v>
      </c>
      <c r="E4167" t="s">
        <v>35</v>
      </c>
      <c r="F4167" s="2">
        <v>45446</v>
      </c>
      <c r="G4167" s="2">
        <v>46176</v>
      </c>
      <c r="H4167" s="11" t="str">
        <f ca="1" t="shared" si="260"/>
        <v>Expired</v>
      </c>
      <c r="I4167" s="11">
        <f t="shared" si="261"/>
        <v>2026</v>
      </c>
      <c r="J4167" s="11" t="str">
        <f t="shared" si="262"/>
        <v>June</v>
      </c>
      <c r="K4167" s="11">
        <f ca="1" t="shared" si="263"/>
        <v>-117</v>
      </c>
    </row>
    <row r="4168" spans="1:11">
      <c r="A4168">
        <v>14167</v>
      </c>
      <c r="B4168" t="s">
        <v>3439</v>
      </c>
      <c r="C4168" t="s">
        <v>28</v>
      </c>
      <c r="D4168" t="s">
        <v>18</v>
      </c>
      <c r="E4168" t="s">
        <v>22</v>
      </c>
      <c r="F4168" s="2">
        <v>45573</v>
      </c>
      <c r="G4168" s="2">
        <v>45938</v>
      </c>
      <c r="H4168" s="11" t="str">
        <f ca="1" t="shared" si="260"/>
        <v>Expired</v>
      </c>
      <c r="I4168">
        <f t="shared" si="261"/>
        <v>2025</v>
      </c>
      <c r="J4168" t="str">
        <f t="shared" si="262"/>
        <v>October</v>
      </c>
      <c r="K4168" s="11">
        <f ca="1" t="shared" si="263"/>
        <v>-355</v>
      </c>
    </row>
    <row r="4169" spans="1:11">
      <c r="A4169">
        <v>14168</v>
      </c>
      <c r="B4169" t="s">
        <v>3251</v>
      </c>
      <c r="C4169" t="s">
        <v>55</v>
      </c>
      <c r="D4169" t="s">
        <v>15</v>
      </c>
      <c r="E4169" t="s">
        <v>16</v>
      </c>
      <c r="F4169" s="2">
        <v>45360</v>
      </c>
      <c r="G4169" s="2">
        <v>46090</v>
      </c>
      <c r="H4169" s="11" t="str">
        <f ca="1" t="shared" si="260"/>
        <v>Expired</v>
      </c>
      <c r="I4169" s="11">
        <f t="shared" si="261"/>
        <v>2026</v>
      </c>
      <c r="J4169" s="11" t="str">
        <f t="shared" si="262"/>
        <v>March</v>
      </c>
      <c r="K4169" s="11">
        <f ca="1" t="shared" si="263"/>
        <v>-203</v>
      </c>
    </row>
    <row r="4170" spans="1:11">
      <c r="A4170">
        <v>14169</v>
      </c>
      <c r="B4170" t="s">
        <v>3440</v>
      </c>
      <c r="C4170" t="s">
        <v>14</v>
      </c>
      <c r="D4170" t="s">
        <v>15</v>
      </c>
      <c r="E4170" t="s">
        <v>22</v>
      </c>
      <c r="F4170" s="2">
        <v>45039</v>
      </c>
      <c r="G4170" s="2">
        <v>45219</v>
      </c>
      <c r="H4170" s="11" t="str">
        <f ca="1" t="shared" si="260"/>
        <v>Expired</v>
      </c>
      <c r="I4170">
        <f t="shared" si="261"/>
        <v>2023</v>
      </c>
      <c r="J4170" t="str">
        <f t="shared" si="262"/>
        <v>October</v>
      </c>
      <c r="K4170" s="11">
        <f ca="1" t="shared" si="263"/>
        <v>-1074</v>
      </c>
    </row>
    <row r="4171" spans="1:11">
      <c r="A4171">
        <v>14170</v>
      </c>
      <c r="B4171" t="s">
        <v>1202</v>
      </c>
      <c r="C4171" t="s">
        <v>55</v>
      </c>
      <c r="D4171" t="s">
        <v>38</v>
      </c>
      <c r="E4171" t="s">
        <v>11</v>
      </c>
      <c r="F4171" s="2">
        <v>44942</v>
      </c>
      <c r="G4171" s="2">
        <v>45672</v>
      </c>
      <c r="H4171" s="11" t="str">
        <f ca="1" t="shared" si="260"/>
        <v>Expired</v>
      </c>
      <c r="I4171">
        <f t="shared" si="261"/>
        <v>2025</v>
      </c>
      <c r="J4171" t="str">
        <f t="shared" si="262"/>
        <v>January</v>
      </c>
      <c r="K4171" s="11">
        <f ca="1" t="shared" si="263"/>
        <v>-621</v>
      </c>
    </row>
    <row r="4172" spans="1:11">
      <c r="A4172">
        <v>14171</v>
      </c>
      <c r="B4172" t="s">
        <v>680</v>
      </c>
      <c r="C4172" t="s">
        <v>21</v>
      </c>
      <c r="D4172" t="s">
        <v>26</v>
      </c>
      <c r="E4172" t="s">
        <v>11</v>
      </c>
      <c r="F4172" s="2">
        <v>45566</v>
      </c>
      <c r="G4172" s="2">
        <v>45746</v>
      </c>
      <c r="H4172" s="11" t="str">
        <f ca="1" t="shared" si="260"/>
        <v>Expired</v>
      </c>
      <c r="I4172">
        <f t="shared" si="261"/>
        <v>2025</v>
      </c>
      <c r="J4172" t="str">
        <f t="shared" si="262"/>
        <v>March</v>
      </c>
      <c r="K4172" s="11">
        <f ca="1" t="shared" si="263"/>
        <v>-547</v>
      </c>
    </row>
    <row r="4173" spans="1:11">
      <c r="A4173">
        <v>14172</v>
      </c>
      <c r="B4173" t="s">
        <v>3441</v>
      </c>
      <c r="C4173" t="s">
        <v>14</v>
      </c>
      <c r="D4173" t="s">
        <v>18</v>
      </c>
      <c r="E4173" t="s">
        <v>22</v>
      </c>
      <c r="F4173" s="2">
        <v>45126</v>
      </c>
      <c r="G4173" s="2">
        <v>45856</v>
      </c>
      <c r="H4173" s="11" t="str">
        <f ca="1" t="shared" si="260"/>
        <v>Expired</v>
      </c>
      <c r="I4173">
        <f t="shared" si="261"/>
        <v>2025</v>
      </c>
      <c r="J4173" t="str">
        <f t="shared" si="262"/>
        <v>July</v>
      </c>
      <c r="K4173" s="11">
        <f ca="1" t="shared" si="263"/>
        <v>-437</v>
      </c>
    </row>
    <row r="4174" spans="1:11">
      <c r="A4174">
        <v>14173</v>
      </c>
      <c r="B4174" t="s">
        <v>201</v>
      </c>
      <c r="C4174" t="s">
        <v>25</v>
      </c>
      <c r="D4174" t="s">
        <v>10</v>
      </c>
      <c r="E4174" t="s">
        <v>11</v>
      </c>
      <c r="F4174" s="2">
        <v>45260</v>
      </c>
      <c r="G4174" s="2">
        <v>45990</v>
      </c>
      <c r="H4174" s="11" t="str">
        <f ca="1" t="shared" si="260"/>
        <v>Expired</v>
      </c>
      <c r="I4174">
        <f t="shared" si="261"/>
        <v>2025</v>
      </c>
      <c r="J4174" t="str">
        <f t="shared" si="262"/>
        <v>November</v>
      </c>
      <c r="K4174" s="11">
        <f ca="1" t="shared" si="263"/>
        <v>-303</v>
      </c>
    </row>
    <row r="4175" spans="1:11">
      <c r="A4175">
        <v>14174</v>
      </c>
      <c r="B4175" t="s">
        <v>3442</v>
      </c>
      <c r="C4175" t="s">
        <v>14</v>
      </c>
      <c r="D4175" t="s">
        <v>10</v>
      </c>
      <c r="E4175" t="s">
        <v>30</v>
      </c>
      <c r="F4175" s="2">
        <v>45461</v>
      </c>
      <c r="G4175" s="2">
        <v>46191</v>
      </c>
      <c r="H4175" s="11" t="str">
        <f ca="1" t="shared" si="260"/>
        <v>Expired</v>
      </c>
      <c r="I4175" s="11">
        <f t="shared" si="261"/>
        <v>2026</v>
      </c>
      <c r="J4175" s="11" t="str">
        <f t="shared" si="262"/>
        <v>June</v>
      </c>
      <c r="K4175" s="11">
        <f ca="1" t="shared" si="263"/>
        <v>-102</v>
      </c>
    </row>
    <row r="4176" spans="1:11">
      <c r="A4176">
        <v>14175</v>
      </c>
      <c r="B4176" t="s">
        <v>3443</v>
      </c>
      <c r="C4176" t="s">
        <v>9</v>
      </c>
      <c r="D4176" t="s">
        <v>26</v>
      </c>
      <c r="E4176" t="s">
        <v>11</v>
      </c>
      <c r="F4176" s="2">
        <v>44938</v>
      </c>
      <c r="G4176" s="2">
        <v>45668</v>
      </c>
      <c r="H4176" s="11" t="str">
        <f ca="1" t="shared" si="260"/>
        <v>Expired</v>
      </c>
      <c r="I4176">
        <f t="shared" si="261"/>
        <v>2025</v>
      </c>
      <c r="J4176" t="str">
        <f t="shared" si="262"/>
        <v>January</v>
      </c>
      <c r="K4176" s="11">
        <f ca="1" t="shared" si="263"/>
        <v>-625</v>
      </c>
    </row>
    <row r="4177" spans="1:11">
      <c r="A4177">
        <v>14176</v>
      </c>
      <c r="B4177" t="s">
        <v>797</v>
      </c>
      <c r="C4177" t="s">
        <v>14</v>
      </c>
      <c r="D4177" t="s">
        <v>18</v>
      </c>
      <c r="E4177" t="s">
        <v>30</v>
      </c>
      <c r="F4177" s="2">
        <v>45093</v>
      </c>
      <c r="G4177" s="2">
        <v>45823</v>
      </c>
      <c r="H4177" s="11" t="str">
        <f ca="1" t="shared" si="260"/>
        <v>Expired</v>
      </c>
      <c r="I4177">
        <f t="shared" si="261"/>
        <v>2025</v>
      </c>
      <c r="J4177" t="str">
        <f t="shared" si="262"/>
        <v>June</v>
      </c>
      <c r="K4177" s="11">
        <f ca="1" t="shared" si="263"/>
        <v>-470</v>
      </c>
    </row>
    <row r="4178" spans="1:11">
      <c r="A4178">
        <v>14177</v>
      </c>
      <c r="B4178" t="s">
        <v>3444</v>
      </c>
      <c r="C4178" t="s">
        <v>21</v>
      </c>
      <c r="D4178" t="s">
        <v>38</v>
      </c>
      <c r="E4178" t="s">
        <v>35</v>
      </c>
      <c r="F4178" s="2">
        <v>44946</v>
      </c>
      <c r="G4178" s="2">
        <v>45676</v>
      </c>
      <c r="H4178" s="11" t="str">
        <f ca="1" t="shared" si="260"/>
        <v>Expired</v>
      </c>
      <c r="I4178">
        <f t="shared" si="261"/>
        <v>2025</v>
      </c>
      <c r="J4178" t="str">
        <f t="shared" si="262"/>
        <v>January</v>
      </c>
      <c r="K4178" s="11">
        <f ca="1" t="shared" si="263"/>
        <v>-617</v>
      </c>
    </row>
    <row r="4179" spans="1:11">
      <c r="A4179">
        <v>14178</v>
      </c>
      <c r="B4179" t="s">
        <v>493</v>
      </c>
      <c r="C4179" t="s">
        <v>21</v>
      </c>
      <c r="D4179" t="s">
        <v>38</v>
      </c>
      <c r="E4179" t="s">
        <v>30</v>
      </c>
      <c r="F4179" s="2">
        <v>45181</v>
      </c>
      <c r="G4179" s="2">
        <v>45361</v>
      </c>
      <c r="H4179" s="11" t="str">
        <f ca="1" t="shared" si="260"/>
        <v>Expired</v>
      </c>
      <c r="I4179">
        <f t="shared" si="261"/>
        <v>2024</v>
      </c>
      <c r="J4179" t="str">
        <f t="shared" si="262"/>
        <v>March</v>
      </c>
      <c r="K4179" s="11">
        <f ca="1" t="shared" si="263"/>
        <v>-932</v>
      </c>
    </row>
    <row r="4180" spans="1:11">
      <c r="A4180">
        <v>14179</v>
      </c>
      <c r="B4180" t="s">
        <v>3445</v>
      </c>
      <c r="C4180" t="s">
        <v>25</v>
      </c>
      <c r="D4180" t="s">
        <v>15</v>
      </c>
      <c r="E4180" t="s">
        <v>22</v>
      </c>
      <c r="F4180" s="2">
        <v>45341</v>
      </c>
      <c r="G4180" s="2">
        <v>46071</v>
      </c>
      <c r="H4180" s="11" t="str">
        <f ca="1" t="shared" si="260"/>
        <v>Expired</v>
      </c>
      <c r="I4180" s="11">
        <f t="shared" si="261"/>
        <v>2026</v>
      </c>
      <c r="J4180" s="11" t="str">
        <f t="shared" si="262"/>
        <v>February</v>
      </c>
      <c r="K4180" s="11">
        <f ca="1" t="shared" si="263"/>
        <v>-222</v>
      </c>
    </row>
    <row r="4181" spans="1:11">
      <c r="A4181">
        <v>14180</v>
      </c>
      <c r="B4181" t="s">
        <v>3446</v>
      </c>
      <c r="C4181" t="s">
        <v>28</v>
      </c>
      <c r="D4181" t="s">
        <v>38</v>
      </c>
      <c r="E4181" t="s">
        <v>22</v>
      </c>
      <c r="F4181" s="2">
        <v>44927</v>
      </c>
      <c r="G4181" s="2">
        <v>45107</v>
      </c>
      <c r="H4181" s="11" t="str">
        <f ca="1" t="shared" si="260"/>
        <v>Expired</v>
      </c>
      <c r="I4181">
        <f t="shared" si="261"/>
        <v>2023</v>
      </c>
      <c r="J4181" t="str">
        <f t="shared" si="262"/>
        <v>June</v>
      </c>
      <c r="K4181" s="11">
        <f ca="1" t="shared" si="263"/>
        <v>-1186</v>
      </c>
    </row>
    <row r="4182" spans="1:11">
      <c r="A4182">
        <v>14181</v>
      </c>
      <c r="B4182" t="s">
        <v>251</v>
      </c>
      <c r="C4182" t="s">
        <v>21</v>
      </c>
      <c r="D4182" t="s">
        <v>38</v>
      </c>
      <c r="E4182" t="s">
        <v>30</v>
      </c>
      <c r="F4182" s="2">
        <v>45063</v>
      </c>
      <c r="G4182" s="2">
        <v>45793</v>
      </c>
      <c r="H4182" s="11" t="str">
        <f ca="1" t="shared" si="260"/>
        <v>Expired</v>
      </c>
      <c r="I4182">
        <f t="shared" si="261"/>
        <v>2025</v>
      </c>
      <c r="J4182" t="str">
        <f t="shared" si="262"/>
        <v>May</v>
      </c>
      <c r="K4182" s="11">
        <f ca="1" t="shared" si="263"/>
        <v>-500</v>
      </c>
    </row>
    <row r="4183" spans="1:11">
      <c r="A4183">
        <v>14182</v>
      </c>
      <c r="B4183" t="s">
        <v>3447</v>
      </c>
      <c r="C4183" t="s">
        <v>25</v>
      </c>
      <c r="D4183" t="s">
        <v>10</v>
      </c>
      <c r="E4183" t="s">
        <v>11</v>
      </c>
      <c r="F4183" s="2">
        <v>45362</v>
      </c>
      <c r="G4183" s="2">
        <v>45727</v>
      </c>
      <c r="H4183" s="11" t="str">
        <f ca="1" t="shared" si="260"/>
        <v>Expired</v>
      </c>
      <c r="I4183">
        <f t="shared" si="261"/>
        <v>2025</v>
      </c>
      <c r="J4183" t="str">
        <f t="shared" si="262"/>
        <v>March</v>
      </c>
      <c r="K4183" s="11">
        <f ca="1" t="shared" si="263"/>
        <v>-566</v>
      </c>
    </row>
    <row r="4184" spans="1:11">
      <c r="A4184">
        <v>14183</v>
      </c>
      <c r="B4184" t="s">
        <v>1197</v>
      </c>
      <c r="C4184" t="s">
        <v>14</v>
      </c>
      <c r="D4184" t="s">
        <v>15</v>
      </c>
      <c r="E4184" t="s">
        <v>22</v>
      </c>
      <c r="F4184" s="2">
        <v>45303</v>
      </c>
      <c r="G4184" s="2">
        <v>45668</v>
      </c>
      <c r="H4184" s="11" t="str">
        <f ca="1" t="shared" si="260"/>
        <v>Expired</v>
      </c>
      <c r="I4184">
        <f t="shared" si="261"/>
        <v>2025</v>
      </c>
      <c r="J4184" t="str">
        <f t="shared" si="262"/>
        <v>January</v>
      </c>
      <c r="K4184" s="11">
        <f ca="1" t="shared" si="263"/>
        <v>-625</v>
      </c>
    </row>
    <row r="4185" spans="1:11">
      <c r="A4185">
        <v>14184</v>
      </c>
      <c r="B4185" t="s">
        <v>3448</v>
      </c>
      <c r="C4185" t="s">
        <v>21</v>
      </c>
      <c r="D4185" t="s">
        <v>38</v>
      </c>
      <c r="E4185" t="s">
        <v>30</v>
      </c>
      <c r="F4185" s="2">
        <v>45449</v>
      </c>
      <c r="G4185" s="2">
        <v>46179</v>
      </c>
      <c r="H4185" s="11" t="str">
        <f ca="1" t="shared" si="260"/>
        <v>Expired</v>
      </c>
      <c r="I4185" s="11">
        <f t="shared" si="261"/>
        <v>2026</v>
      </c>
      <c r="J4185" s="11" t="str">
        <f t="shared" si="262"/>
        <v>June</v>
      </c>
      <c r="K4185" s="11">
        <f ca="1" t="shared" si="263"/>
        <v>-114</v>
      </c>
    </row>
    <row r="4186" spans="1:11">
      <c r="A4186">
        <v>14185</v>
      </c>
      <c r="B4186" t="s">
        <v>3449</v>
      </c>
      <c r="C4186" t="s">
        <v>25</v>
      </c>
      <c r="D4186" t="s">
        <v>15</v>
      </c>
      <c r="E4186" t="s">
        <v>22</v>
      </c>
      <c r="F4186" s="2">
        <v>45437</v>
      </c>
      <c r="G4186" s="2">
        <v>45617</v>
      </c>
      <c r="H4186" s="11" t="str">
        <f ca="1" t="shared" si="260"/>
        <v>Expired</v>
      </c>
      <c r="I4186">
        <f t="shared" si="261"/>
        <v>2024</v>
      </c>
      <c r="J4186" t="str">
        <f t="shared" si="262"/>
        <v>November</v>
      </c>
      <c r="K4186" s="11">
        <f ca="1" t="shared" si="263"/>
        <v>-676</v>
      </c>
    </row>
    <row r="4187" spans="1:11">
      <c r="A4187">
        <v>14186</v>
      </c>
      <c r="B4187" t="s">
        <v>3450</v>
      </c>
      <c r="C4187" t="s">
        <v>25</v>
      </c>
      <c r="D4187" t="s">
        <v>38</v>
      </c>
      <c r="E4187" t="s">
        <v>22</v>
      </c>
      <c r="F4187" s="2">
        <v>45082</v>
      </c>
      <c r="G4187" s="2">
        <v>45262</v>
      </c>
      <c r="H4187" s="11" t="str">
        <f ca="1" t="shared" si="260"/>
        <v>Expired</v>
      </c>
      <c r="I4187">
        <f t="shared" si="261"/>
        <v>2023</v>
      </c>
      <c r="J4187" t="str">
        <f t="shared" si="262"/>
        <v>December</v>
      </c>
      <c r="K4187" s="11">
        <f ca="1" t="shared" si="263"/>
        <v>-1031</v>
      </c>
    </row>
    <row r="4188" spans="1:11">
      <c r="A4188">
        <v>14187</v>
      </c>
      <c r="B4188" t="s">
        <v>3451</v>
      </c>
      <c r="C4188" t="s">
        <v>21</v>
      </c>
      <c r="D4188" t="s">
        <v>38</v>
      </c>
      <c r="E4188" t="s">
        <v>16</v>
      </c>
      <c r="F4188" s="2">
        <v>45317</v>
      </c>
      <c r="G4188" s="2">
        <v>45682</v>
      </c>
      <c r="H4188" s="11" t="str">
        <f ca="1" t="shared" si="260"/>
        <v>Expired</v>
      </c>
      <c r="I4188">
        <f t="shared" si="261"/>
        <v>2025</v>
      </c>
      <c r="J4188" t="str">
        <f t="shared" si="262"/>
        <v>January</v>
      </c>
      <c r="K4188" s="11">
        <f ca="1" t="shared" si="263"/>
        <v>-611</v>
      </c>
    </row>
    <row r="4189" spans="1:11">
      <c r="A4189">
        <v>14188</v>
      </c>
      <c r="B4189" t="s">
        <v>3452</v>
      </c>
      <c r="C4189" t="s">
        <v>28</v>
      </c>
      <c r="D4189" t="s">
        <v>15</v>
      </c>
      <c r="E4189" t="s">
        <v>35</v>
      </c>
      <c r="F4189" s="2">
        <v>45344</v>
      </c>
      <c r="G4189" s="2">
        <v>45709</v>
      </c>
      <c r="H4189" s="11" t="str">
        <f ca="1" t="shared" si="260"/>
        <v>Expired</v>
      </c>
      <c r="I4189">
        <f t="shared" si="261"/>
        <v>2025</v>
      </c>
      <c r="J4189" t="str">
        <f t="shared" si="262"/>
        <v>February</v>
      </c>
      <c r="K4189" s="11">
        <f ca="1" t="shared" si="263"/>
        <v>-584</v>
      </c>
    </row>
    <row r="4190" spans="1:11">
      <c r="A4190">
        <v>14189</v>
      </c>
      <c r="B4190" t="s">
        <v>3453</v>
      </c>
      <c r="C4190" t="s">
        <v>21</v>
      </c>
      <c r="D4190" t="s">
        <v>10</v>
      </c>
      <c r="E4190" t="s">
        <v>35</v>
      </c>
      <c r="F4190" s="2">
        <v>45244</v>
      </c>
      <c r="G4190" s="2">
        <v>45974</v>
      </c>
      <c r="H4190" s="11" t="str">
        <f ca="1" t="shared" si="260"/>
        <v>Expired</v>
      </c>
      <c r="I4190">
        <f t="shared" si="261"/>
        <v>2025</v>
      </c>
      <c r="J4190" t="str">
        <f t="shared" si="262"/>
        <v>November</v>
      </c>
      <c r="K4190" s="11">
        <f ca="1" t="shared" si="263"/>
        <v>-319</v>
      </c>
    </row>
    <row r="4191" spans="1:11">
      <c r="A4191">
        <v>14190</v>
      </c>
      <c r="B4191" t="s">
        <v>3454</v>
      </c>
      <c r="C4191" t="s">
        <v>14</v>
      </c>
      <c r="D4191" t="s">
        <v>18</v>
      </c>
      <c r="E4191" t="s">
        <v>11</v>
      </c>
      <c r="F4191" s="2">
        <v>44978</v>
      </c>
      <c r="G4191" s="2">
        <v>45343</v>
      </c>
      <c r="H4191" s="11" t="str">
        <f ca="1" t="shared" si="260"/>
        <v>Expired</v>
      </c>
      <c r="I4191">
        <f t="shared" si="261"/>
        <v>2024</v>
      </c>
      <c r="J4191" t="str">
        <f t="shared" si="262"/>
        <v>February</v>
      </c>
      <c r="K4191" s="11">
        <f ca="1" t="shared" si="263"/>
        <v>-950</v>
      </c>
    </row>
    <row r="4192" spans="1:11">
      <c r="A4192">
        <v>14191</v>
      </c>
      <c r="B4192" t="s">
        <v>3455</v>
      </c>
      <c r="C4192" t="s">
        <v>28</v>
      </c>
      <c r="D4192" t="s">
        <v>38</v>
      </c>
      <c r="E4192" t="s">
        <v>11</v>
      </c>
      <c r="F4192" s="2">
        <v>45096</v>
      </c>
      <c r="G4192" s="2">
        <v>45461</v>
      </c>
      <c r="H4192" s="11" t="str">
        <f ca="1" t="shared" si="260"/>
        <v>Expired</v>
      </c>
      <c r="I4192">
        <f t="shared" si="261"/>
        <v>2024</v>
      </c>
      <c r="J4192" t="str">
        <f t="shared" si="262"/>
        <v>June</v>
      </c>
      <c r="K4192" s="11">
        <f ca="1" t="shared" si="263"/>
        <v>-832</v>
      </c>
    </row>
    <row r="4193" spans="1:11">
      <c r="A4193">
        <v>14192</v>
      </c>
      <c r="B4193" t="s">
        <v>3456</v>
      </c>
      <c r="C4193" t="s">
        <v>21</v>
      </c>
      <c r="D4193" t="s">
        <v>26</v>
      </c>
      <c r="E4193" t="s">
        <v>22</v>
      </c>
      <c r="F4193" s="2">
        <v>45353</v>
      </c>
      <c r="G4193" s="2">
        <v>45718</v>
      </c>
      <c r="H4193" s="11" t="str">
        <f ca="1" t="shared" si="260"/>
        <v>Expired</v>
      </c>
      <c r="I4193">
        <f t="shared" si="261"/>
        <v>2025</v>
      </c>
      <c r="J4193" t="str">
        <f t="shared" si="262"/>
        <v>March</v>
      </c>
      <c r="K4193" s="11">
        <f ca="1" t="shared" si="263"/>
        <v>-575</v>
      </c>
    </row>
    <row r="4194" spans="1:11">
      <c r="A4194">
        <v>14193</v>
      </c>
      <c r="B4194" t="s">
        <v>3457</v>
      </c>
      <c r="C4194" t="s">
        <v>28</v>
      </c>
      <c r="D4194" t="s">
        <v>15</v>
      </c>
      <c r="E4194" t="s">
        <v>22</v>
      </c>
      <c r="F4194" s="2">
        <v>45108</v>
      </c>
      <c r="G4194" s="2">
        <v>45288</v>
      </c>
      <c r="H4194" s="11" t="str">
        <f ca="1" t="shared" si="260"/>
        <v>Expired</v>
      </c>
      <c r="I4194">
        <f t="shared" si="261"/>
        <v>2023</v>
      </c>
      <c r="J4194" t="str">
        <f t="shared" si="262"/>
        <v>December</v>
      </c>
      <c r="K4194" s="11">
        <f ca="1" t="shared" si="263"/>
        <v>-1005</v>
      </c>
    </row>
    <row r="4195" spans="1:11">
      <c r="A4195">
        <v>14194</v>
      </c>
      <c r="B4195" t="s">
        <v>3458</v>
      </c>
      <c r="C4195" t="s">
        <v>55</v>
      </c>
      <c r="D4195" t="s">
        <v>15</v>
      </c>
      <c r="E4195" t="s">
        <v>35</v>
      </c>
      <c r="F4195" s="2">
        <v>45542</v>
      </c>
      <c r="G4195" s="2">
        <v>46272</v>
      </c>
      <c r="H4195" s="11" t="str">
        <f ca="1" t="shared" si="260"/>
        <v>Expired</v>
      </c>
      <c r="I4195" s="11">
        <f t="shared" si="261"/>
        <v>2026</v>
      </c>
      <c r="J4195" s="11" t="str">
        <f t="shared" si="262"/>
        <v>September</v>
      </c>
      <c r="K4195" s="11">
        <f ca="1" t="shared" si="263"/>
        <v>-21</v>
      </c>
    </row>
    <row r="4196" spans="1:11">
      <c r="A4196">
        <v>14195</v>
      </c>
      <c r="B4196" t="s">
        <v>3459</v>
      </c>
      <c r="C4196" t="s">
        <v>28</v>
      </c>
      <c r="D4196" t="s">
        <v>15</v>
      </c>
      <c r="E4196" t="s">
        <v>35</v>
      </c>
      <c r="F4196" s="2">
        <v>45180</v>
      </c>
      <c r="G4196" s="2">
        <v>45360</v>
      </c>
      <c r="H4196" s="11" t="str">
        <f ca="1" t="shared" si="260"/>
        <v>Expired</v>
      </c>
      <c r="I4196">
        <f t="shared" si="261"/>
        <v>2024</v>
      </c>
      <c r="J4196" t="str">
        <f t="shared" si="262"/>
        <v>March</v>
      </c>
      <c r="K4196" s="11">
        <f ca="1" t="shared" si="263"/>
        <v>-933</v>
      </c>
    </row>
    <row r="4197" spans="1:11">
      <c r="A4197">
        <v>14196</v>
      </c>
      <c r="B4197" t="s">
        <v>3460</v>
      </c>
      <c r="C4197" t="s">
        <v>14</v>
      </c>
      <c r="D4197" t="s">
        <v>38</v>
      </c>
      <c r="E4197" t="s">
        <v>22</v>
      </c>
      <c r="F4197" s="2">
        <v>45496</v>
      </c>
      <c r="G4197" s="2">
        <v>46226</v>
      </c>
      <c r="H4197" s="11" t="str">
        <f ca="1" t="shared" si="260"/>
        <v>Expired</v>
      </c>
      <c r="I4197" s="11">
        <f t="shared" si="261"/>
        <v>2026</v>
      </c>
      <c r="J4197" s="11" t="str">
        <f t="shared" si="262"/>
        <v>July</v>
      </c>
      <c r="K4197" s="11">
        <f ca="1" t="shared" si="263"/>
        <v>-67</v>
      </c>
    </row>
    <row r="4198" spans="1:11">
      <c r="A4198">
        <v>14197</v>
      </c>
      <c r="B4198" t="s">
        <v>3461</v>
      </c>
      <c r="C4198" t="s">
        <v>55</v>
      </c>
      <c r="D4198" t="s">
        <v>15</v>
      </c>
      <c r="E4198" t="s">
        <v>11</v>
      </c>
      <c r="F4198" s="2">
        <v>45308</v>
      </c>
      <c r="G4198" s="2">
        <v>45673</v>
      </c>
      <c r="H4198" s="11" t="str">
        <f ca="1" t="shared" si="260"/>
        <v>Expired</v>
      </c>
      <c r="I4198">
        <f t="shared" si="261"/>
        <v>2025</v>
      </c>
      <c r="J4198" t="str">
        <f t="shared" si="262"/>
        <v>January</v>
      </c>
      <c r="K4198" s="11">
        <f ca="1" t="shared" si="263"/>
        <v>-620</v>
      </c>
    </row>
    <row r="4199" spans="1:11">
      <c r="A4199">
        <v>14198</v>
      </c>
      <c r="B4199" t="s">
        <v>2600</v>
      </c>
      <c r="C4199" t="s">
        <v>9</v>
      </c>
      <c r="D4199" t="s">
        <v>18</v>
      </c>
      <c r="E4199" t="s">
        <v>30</v>
      </c>
      <c r="F4199" s="2">
        <v>45464</v>
      </c>
      <c r="G4199" s="2">
        <v>45644</v>
      </c>
      <c r="H4199" s="11" t="str">
        <f ca="1" t="shared" si="260"/>
        <v>Expired</v>
      </c>
      <c r="I4199">
        <f t="shared" si="261"/>
        <v>2024</v>
      </c>
      <c r="J4199" t="str">
        <f t="shared" si="262"/>
        <v>December</v>
      </c>
      <c r="K4199" s="11">
        <f ca="1" t="shared" si="263"/>
        <v>-649</v>
      </c>
    </row>
    <row r="4200" spans="1:11">
      <c r="A4200">
        <v>14199</v>
      </c>
      <c r="B4200" t="s">
        <v>3462</v>
      </c>
      <c r="C4200" t="s">
        <v>25</v>
      </c>
      <c r="D4200" t="s">
        <v>15</v>
      </c>
      <c r="E4200" t="s">
        <v>11</v>
      </c>
      <c r="F4200" s="2">
        <v>45024</v>
      </c>
      <c r="G4200" s="2">
        <v>45389</v>
      </c>
      <c r="H4200" s="11" t="str">
        <f ca="1" t="shared" si="260"/>
        <v>Expired</v>
      </c>
      <c r="I4200">
        <f t="shared" si="261"/>
        <v>2024</v>
      </c>
      <c r="J4200" t="str">
        <f t="shared" si="262"/>
        <v>April</v>
      </c>
      <c r="K4200" s="11">
        <f ca="1" t="shared" si="263"/>
        <v>-904</v>
      </c>
    </row>
    <row r="4201" spans="1:11">
      <c r="A4201">
        <v>14200</v>
      </c>
      <c r="B4201" t="s">
        <v>3463</v>
      </c>
      <c r="C4201" t="s">
        <v>28</v>
      </c>
      <c r="D4201" t="s">
        <v>18</v>
      </c>
      <c r="E4201" t="s">
        <v>35</v>
      </c>
      <c r="F4201" s="2">
        <v>45013</v>
      </c>
      <c r="G4201" s="2">
        <v>45193</v>
      </c>
      <c r="H4201" s="11" t="str">
        <f ca="1" t="shared" si="260"/>
        <v>Expired</v>
      </c>
      <c r="I4201">
        <f t="shared" si="261"/>
        <v>2023</v>
      </c>
      <c r="J4201" t="str">
        <f t="shared" si="262"/>
        <v>September</v>
      </c>
      <c r="K4201" s="11">
        <f ca="1" t="shared" si="263"/>
        <v>-1100</v>
      </c>
    </row>
    <row r="4202" spans="1:11">
      <c r="A4202">
        <v>14201</v>
      </c>
      <c r="B4202" t="s">
        <v>3464</v>
      </c>
      <c r="C4202" t="s">
        <v>9</v>
      </c>
      <c r="D4202" t="s">
        <v>26</v>
      </c>
      <c r="E4202" t="s">
        <v>16</v>
      </c>
      <c r="F4202" s="2">
        <v>44995</v>
      </c>
      <c r="G4202" s="2">
        <v>45360</v>
      </c>
      <c r="H4202" s="11" t="str">
        <f ca="1" t="shared" si="260"/>
        <v>Expired</v>
      </c>
      <c r="I4202">
        <f t="shared" si="261"/>
        <v>2024</v>
      </c>
      <c r="J4202" t="str">
        <f t="shared" si="262"/>
        <v>March</v>
      </c>
      <c r="K4202" s="11">
        <f ca="1" t="shared" si="263"/>
        <v>-933</v>
      </c>
    </row>
    <row r="4203" spans="1:11">
      <c r="A4203">
        <v>14202</v>
      </c>
      <c r="B4203" t="s">
        <v>3465</v>
      </c>
      <c r="C4203" t="s">
        <v>14</v>
      </c>
      <c r="D4203" t="s">
        <v>38</v>
      </c>
      <c r="E4203" t="s">
        <v>22</v>
      </c>
      <c r="F4203" s="2">
        <v>45077</v>
      </c>
      <c r="G4203" s="2">
        <v>45807</v>
      </c>
      <c r="H4203" s="11" t="str">
        <f ca="1" t="shared" si="260"/>
        <v>Expired</v>
      </c>
      <c r="I4203">
        <f t="shared" si="261"/>
        <v>2025</v>
      </c>
      <c r="J4203" t="str">
        <f t="shared" si="262"/>
        <v>May</v>
      </c>
      <c r="K4203" s="11">
        <f ca="1" t="shared" si="263"/>
        <v>-486</v>
      </c>
    </row>
    <row r="4204" spans="1:11">
      <c r="A4204">
        <v>14203</v>
      </c>
      <c r="B4204" t="s">
        <v>3466</v>
      </c>
      <c r="C4204" t="s">
        <v>25</v>
      </c>
      <c r="D4204" t="s">
        <v>18</v>
      </c>
      <c r="E4204" t="s">
        <v>16</v>
      </c>
      <c r="F4204" s="2">
        <v>45218</v>
      </c>
      <c r="G4204" s="2">
        <v>45948</v>
      </c>
      <c r="H4204" s="11" t="str">
        <f ca="1" t="shared" si="260"/>
        <v>Expired</v>
      </c>
      <c r="I4204">
        <f t="shared" si="261"/>
        <v>2025</v>
      </c>
      <c r="J4204" t="str">
        <f t="shared" si="262"/>
        <v>October</v>
      </c>
      <c r="K4204" s="11">
        <f ca="1" t="shared" si="263"/>
        <v>-345</v>
      </c>
    </row>
    <row r="4205" spans="1:11">
      <c r="A4205">
        <v>14204</v>
      </c>
      <c r="B4205" t="s">
        <v>3467</v>
      </c>
      <c r="C4205" t="s">
        <v>9</v>
      </c>
      <c r="D4205" t="s">
        <v>18</v>
      </c>
      <c r="E4205" t="s">
        <v>30</v>
      </c>
      <c r="F4205" s="2">
        <v>45048</v>
      </c>
      <c r="G4205" s="2">
        <v>45228</v>
      </c>
      <c r="H4205" s="11" t="str">
        <f ca="1" t="shared" si="260"/>
        <v>Expired</v>
      </c>
      <c r="I4205">
        <f t="shared" si="261"/>
        <v>2023</v>
      </c>
      <c r="J4205" t="str">
        <f t="shared" si="262"/>
        <v>October</v>
      </c>
      <c r="K4205" s="11">
        <f ca="1" t="shared" si="263"/>
        <v>-1065</v>
      </c>
    </row>
    <row r="4206" spans="1:11">
      <c r="A4206">
        <v>14205</v>
      </c>
      <c r="B4206" t="s">
        <v>3468</v>
      </c>
      <c r="C4206" t="s">
        <v>28</v>
      </c>
      <c r="D4206" t="s">
        <v>38</v>
      </c>
      <c r="E4206" t="s">
        <v>30</v>
      </c>
      <c r="F4206" s="2">
        <v>45082</v>
      </c>
      <c r="G4206" s="2">
        <v>45812</v>
      </c>
      <c r="H4206" s="11" t="str">
        <f ca="1" t="shared" si="260"/>
        <v>Expired</v>
      </c>
      <c r="I4206">
        <f t="shared" si="261"/>
        <v>2025</v>
      </c>
      <c r="J4206" t="str">
        <f t="shared" si="262"/>
        <v>June</v>
      </c>
      <c r="K4206" s="11">
        <f ca="1" t="shared" si="263"/>
        <v>-481</v>
      </c>
    </row>
    <row r="4207" spans="1:11">
      <c r="A4207">
        <v>14206</v>
      </c>
      <c r="B4207" t="s">
        <v>3469</v>
      </c>
      <c r="C4207" t="s">
        <v>55</v>
      </c>
      <c r="D4207" t="s">
        <v>18</v>
      </c>
      <c r="E4207" t="s">
        <v>16</v>
      </c>
      <c r="F4207" s="2">
        <v>45532</v>
      </c>
      <c r="G4207" s="2">
        <v>46262</v>
      </c>
      <c r="H4207" s="11" t="str">
        <f ca="1" t="shared" si="260"/>
        <v>Expired</v>
      </c>
      <c r="I4207" s="11">
        <f t="shared" si="261"/>
        <v>2026</v>
      </c>
      <c r="J4207" s="11" t="str">
        <f t="shared" si="262"/>
        <v>August</v>
      </c>
      <c r="K4207" s="11">
        <f ca="1" t="shared" si="263"/>
        <v>-31</v>
      </c>
    </row>
    <row r="4208" spans="1:11">
      <c r="A4208">
        <v>14207</v>
      </c>
      <c r="B4208" t="s">
        <v>3470</v>
      </c>
      <c r="C4208" t="s">
        <v>14</v>
      </c>
      <c r="D4208" t="s">
        <v>10</v>
      </c>
      <c r="E4208" t="s">
        <v>22</v>
      </c>
      <c r="F4208" s="2">
        <v>45231</v>
      </c>
      <c r="G4208" s="2">
        <v>45411</v>
      </c>
      <c r="H4208" s="11" t="str">
        <f ca="1" t="shared" si="260"/>
        <v>Expired</v>
      </c>
      <c r="I4208">
        <f t="shared" si="261"/>
        <v>2024</v>
      </c>
      <c r="J4208" t="str">
        <f t="shared" si="262"/>
        <v>April</v>
      </c>
      <c r="K4208" s="11">
        <f ca="1" t="shared" si="263"/>
        <v>-882</v>
      </c>
    </row>
    <row r="4209" spans="1:11">
      <c r="A4209">
        <v>14208</v>
      </c>
      <c r="B4209" t="s">
        <v>1914</v>
      </c>
      <c r="C4209" t="s">
        <v>25</v>
      </c>
      <c r="D4209" t="s">
        <v>26</v>
      </c>
      <c r="E4209" t="s">
        <v>30</v>
      </c>
      <c r="F4209" s="2">
        <v>45562</v>
      </c>
      <c r="G4209" s="2">
        <v>46292</v>
      </c>
      <c r="H4209" s="11" t="str">
        <f ca="1" t="shared" si="260"/>
        <v>Expired</v>
      </c>
      <c r="I4209" s="11">
        <f t="shared" si="261"/>
        <v>2026</v>
      </c>
      <c r="J4209" s="11" t="str">
        <f t="shared" si="262"/>
        <v>September</v>
      </c>
      <c r="K4209" s="11">
        <f ca="1" t="shared" si="263"/>
        <v>-1</v>
      </c>
    </row>
    <row r="4210" spans="1:11">
      <c r="A4210">
        <v>14209</v>
      </c>
      <c r="B4210" t="s">
        <v>1167</v>
      </c>
      <c r="C4210" t="s">
        <v>9</v>
      </c>
      <c r="D4210" t="s">
        <v>15</v>
      </c>
      <c r="E4210" t="s">
        <v>11</v>
      </c>
      <c r="F4210" s="2">
        <v>45166</v>
      </c>
      <c r="G4210" s="2">
        <v>45531</v>
      </c>
      <c r="H4210" s="11" t="str">
        <f ca="1" t="shared" si="260"/>
        <v>Expired</v>
      </c>
      <c r="I4210">
        <f t="shared" si="261"/>
        <v>2024</v>
      </c>
      <c r="J4210" t="str">
        <f t="shared" si="262"/>
        <v>August</v>
      </c>
      <c r="K4210" s="11">
        <f ca="1" t="shared" si="263"/>
        <v>-762</v>
      </c>
    </row>
    <row r="4211" spans="1:11">
      <c r="A4211">
        <v>14210</v>
      </c>
      <c r="B4211" t="s">
        <v>3471</v>
      </c>
      <c r="C4211" t="s">
        <v>9</v>
      </c>
      <c r="D4211" t="s">
        <v>15</v>
      </c>
      <c r="E4211" t="s">
        <v>22</v>
      </c>
      <c r="F4211" s="2">
        <v>45363</v>
      </c>
      <c r="G4211" s="2">
        <v>45728</v>
      </c>
      <c r="H4211" s="11" t="str">
        <f ca="1" t="shared" si="260"/>
        <v>Expired</v>
      </c>
      <c r="I4211">
        <f t="shared" si="261"/>
        <v>2025</v>
      </c>
      <c r="J4211" t="str">
        <f t="shared" si="262"/>
        <v>March</v>
      </c>
      <c r="K4211" s="11">
        <f ca="1" t="shared" si="263"/>
        <v>-565</v>
      </c>
    </row>
    <row r="4212" spans="1:11">
      <c r="A4212">
        <v>14211</v>
      </c>
      <c r="B4212" t="s">
        <v>3472</v>
      </c>
      <c r="C4212" t="s">
        <v>28</v>
      </c>
      <c r="D4212" t="s">
        <v>10</v>
      </c>
      <c r="E4212" t="s">
        <v>35</v>
      </c>
      <c r="F4212" s="2">
        <v>45562</v>
      </c>
      <c r="G4212" s="2">
        <v>45927</v>
      </c>
      <c r="H4212" s="11" t="str">
        <f ca="1" t="shared" si="260"/>
        <v>Expired</v>
      </c>
      <c r="I4212">
        <f t="shared" si="261"/>
        <v>2025</v>
      </c>
      <c r="J4212" t="str">
        <f t="shared" si="262"/>
        <v>September</v>
      </c>
      <c r="K4212" s="11">
        <f ca="1" t="shared" si="263"/>
        <v>-366</v>
      </c>
    </row>
    <row r="4213" spans="1:11">
      <c r="A4213">
        <v>14212</v>
      </c>
      <c r="B4213" t="s">
        <v>1309</v>
      </c>
      <c r="C4213" t="s">
        <v>28</v>
      </c>
      <c r="D4213" t="s">
        <v>26</v>
      </c>
      <c r="E4213" t="s">
        <v>30</v>
      </c>
      <c r="F4213" s="2">
        <v>45338</v>
      </c>
      <c r="G4213" s="2">
        <v>46068</v>
      </c>
      <c r="H4213" s="11" t="str">
        <f ca="1" t="shared" si="260"/>
        <v>Expired</v>
      </c>
      <c r="I4213" s="11">
        <f t="shared" si="261"/>
        <v>2026</v>
      </c>
      <c r="J4213" s="11" t="str">
        <f t="shared" si="262"/>
        <v>February</v>
      </c>
      <c r="K4213" s="11">
        <f ca="1" t="shared" si="263"/>
        <v>-225</v>
      </c>
    </row>
    <row r="4214" spans="1:11">
      <c r="A4214">
        <v>14213</v>
      </c>
      <c r="B4214" t="s">
        <v>1399</v>
      </c>
      <c r="C4214" t="s">
        <v>9</v>
      </c>
      <c r="D4214" t="s">
        <v>38</v>
      </c>
      <c r="E4214" t="s">
        <v>30</v>
      </c>
      <c r="F4214" s="2">
        <v>45178</v>
      </c>
      <c r="G4214" s="2">
        <v>45908</v>
      </c>
      <c r="H4214" s="11" t="str">
        <f ca="1" t="shared" si="260"/>
        <v>Expired</v>
      </c>
      <c r="I4214">
        <f t="shared" si="261"/>
        <v>2025</v>
      </c>
      <c r="J4214" t="str">
        <f t="shared" si="262"/>
        <v>September</v>
      </c>
      <c r="K4214" s="11">
        <f ca="1" t="shared" si="263"/>
        <v>-385</v>
      </c>
    </row>
    <row r="4215" spans="1:11">
      <c r="A4215">
        <v>14214</v>
      </c>
      <c r="B4215" t="s">
        <v>3473</v>
      </c>
      <c r="C4215" t="s">
        <v>55</v>
      </c>
      <c r="D4215" t="s">
        <v>15</v>
      </c>
      <c r="E4215" t="s">
        <v>22</v>
      </c>
      <c r="F4215" s="2">
        <v>45345</v>
      </c>
      <c r="G4215" s="2">
        <v>45525</v>
      </c>
      <c r="H4215" s="11" t="str">
        <f ca="1" t="shared" si="260"/>
        <v>Expired</v>
      </c>
      <c r="I4215">
        <f t="shared" si="261"/>
        <v>2024</v>
      </c>
      <c r="J4215" t="str">
        <f t="shared" si="262"/>
        <v>August</v>
      </c>
      <c r="K4215" s="11">
        <f ca="1" t="shared" si="263"/>
        <v>-768</v>
      </c>
    </row>
    <row r="4216" spans="1:11">
      <c r="A4216">
        <v>14215</v>
      </c>
      <c r="B4216" t="s">
        <v>3474</v>
      </c>
      <c r="C4216" t="s">
        <v>55</v>
      </c>
      <c r="D4216" t="s">
        <v>15</v>
      </c>
      <c r="E4216" t="s">
        <v>30</v>
      </c>
      <c r="F4216" s="2">
        <v>45418</v>
      </c>
      <c r="G4216" s="2">
        <v>45598</v>
      </c>
      <c r="H4216" s="11" t="str">
        <f ca="1" t="shared" si="260"/>
        <v>Expired</v>
      </c>
      <c r="I4216">
        <f t="shared" si="261"/>
        <v>2024</v>
      </c>
      <c r="J4216" t="str">
        <f t="shared" si="262"/>
        <v>November</v>
      </c>
      <c r="K4216" s="11">
        <f ca="1" t="shared" si="263"/>
        <v>-695</v>
      </c>
    </row>
    <row r="4217" spans="1:11">
      <c r="A4217">
        <v>14216</v>
      </c>
      <c r="B4217" t="s">
        <v>2041</v>
      </c>
      <c r="C4217" t="s">
        <v>9</v>
      </c>
      <c r="D4217" t="s">
        <v>10</v>
      </c>
      <c r="E4217" t="s">
        <v>11</v>
      </c>
      <c r="F4217" s="2">
        <v>45241</v>
      </c>
      <c r="G4217" s="2">
        <v>45606</v>
      </c>
      <c r="H4217" s="11" t="str">
        <f ca="1" t="shared" si="260"/>
        <v>Expired</v>
      </c>
      <c r="I4217">
        <f t="shared" si="261"/>
        <v>2024</v>
      </c>
      <c r="J4217" t="str">
        <f t="shared" si="262"/>
        <v>November</v>
      </c>
      <c r="K4217" s="11">
        <f ca="1" t="shared" si="263"/>
        <v>-687</v>
      </c>
    </row>
    <row r="4218" spans="1:11">
      <c r="A4218">
        <v>14217</v>
      </c>
      <c r="B4218" t="s">
        <v>3475</v>
      </c>
      <c r="C4218" t="s">
        <v>14</v>
      </c>
      <c r="D4218" t="s">
        <v>18</v>
      </c>
      <c r="E4218" t="s">
        <v>30</v>
      </c>
      <c r="F4218" s="2">
        <v>45157</v>
      </c>
      <c r="G4218" s="2">
        <v>45337</v>
      </c>
      <c r="H4218" s="11" t="str">
        <f ca="1" t="shared" si="260"/>
        <v>Expired</v>
      </c>
      <c r="I4218">
        <f t="shared" si="261"/>
        <v>2024</v>
      </c>
      <c r="J4218" t="str">
        <f t="shared" si="262"/>
        <v>February</v>
      </c>
      <c r="K4218" s="11">
        <f ca="1" t="shared" si="263"/>
        <v>-956</v>
      </c>
    </row>
    <row r="4219" spans="1:11">
      <c r="A4219">
        <v>14218</v>
      </c>
      <c r="B4219" t="s">
        <v>678</v>
      </c>
      <c r="C4219" t="s">
        <v>55</v>
      </c>
      <c r="D4219" t="s">
        <v>15</v>
      </c>
      <c r="E4219" t="s">
        <v>30</v>
      </c>
      <c r="F4219" s="2">
        <v>45341</v>
      </c>
      <c r="G4219" s="2">
        <v>45521</v>
      </c>
      <c r="H4219" s="11" t="str">
        <f ca="1" t="shared" si="260"/>
        <v>Expired</v>
      </c>
      <c r="I4219">
        <f t="shared" si="261"/>
        <v>2024</v>
      </c>
      <c r="J4219" t="str">
        <f t="shared" si="262"/>
        <v>August</v>
      </c>
      <c r="K4219" s="11">
        <f ca="1" t="shared" si="263"/>
        <v>-772</v>
      </c>
    </row>
    <row r="4220" spans="1:11">
      <c r="A4220">
        <v>14219</v>
      </c>
      <c r="B4220" t="s">
        <v>3476</v>
      </c>
      <c r="C4220" t="s">
        <v>55</v>
      </c>
      <c r="D4220" t="s">
        <v>38</v>
      </c>
      <c r="E4220" t="s">
        <v>22</v>
      </c>
      <c r="F4220" s="2">
        <v>45128</v>
      </c>
      <c r="G4220" s="2">
        <v>45858</v>
      </c>
      <c r="H4220" s="11" t="str">
        <f ca="1" t="shared" si="260"/>
        <v>Expired</v>
      </c>
      <c r="I4220">
        <f t="shared" si="261"/>
        <v>2025</v>
      </c>
      <c r="J4220" t="str">
        <f t="shared" si="262"/>
        <v>July</v>
      </c>
      <c r="K4220" s="11">
        <f ca="1" t="shared" si="263"/>
        <v>-435</v>
      </c>
    </row>
    <row r="4221" spans="1:11">
      <c r="A4221">
        <v>14220</v>
      </c>
      <c r="B4221" t="s">
        <v>539</v>
      </c>
      <c r="C4221" t="s">
        <v>55</v>
      </c>
      <c r="D4221" t="s">
        <v>10</v>
      </c>
      <c r="E4221" t="s">
        <v>16</v>
      </c>
      <c r="F4221" s="2">
        <v>45158</v>
      </c>
      <c r="G4221" s="2">
        <v>45523</v>
      </c>
      <c r="H4221" s="11" t="str">
        <f ca="1" t="shared" si="260"/>
        <v>Expired</v>
      </c>
      <c r="I4221">
        <f t="shared" si="261"/>
        <v>2024</v>
      </c>
      <c r="J4221" t="str">
        <f t="shared" si="262"/>
        <v>August</v>
      </c>
      <c r="K4221" s="11">
        <f ca="1" t="shared" si="263"/>
        <v>-770</v>
      </c>
    </row>
    <row r="4222" spans="1:11">
      <c r="A4222">
        <v>14221</v>
      </c>
      <c r="B4222" t="s">
        <v>3477</v>
      </c>
      <c r="C4222" t="s">
        <v>14</v>
      </c>
      <c r="D4222" t="s">
        <v>18</v>
      </c>
      <c r="E4222" t="s">
        <v>16</v>
      </c>
      <c r="F4222" s="2">
        <v>45077</v>
      </c>
      <c r="G4222" s="2">
        <v>45807</v>
      </c>
      <c r="H4222" s="11" t="str">
        <f ca="1" t="shared" si="260"/>
        <v>Expired</v>
      </c>
      <c r="I4222">
        <f t="shared" si="261"/>
        <v>2025</v>
      </c>
      <c r="J4222" t="str">
        <f t="shared" si="262"/>
        <v>May</v>
      </c>
      <c r="K4222" s="11">
        <f ca="1" t="shared" si="263"/>
        <v>-486</v>
      </c>
    </row>
    <row r="4223" spans="1:11">
      <c r="A4223">
        <v>14222</v>
      </c>
      <c r="B4223" t="s">
        <v>675</v>
      </c>
      <c r="C4223" t="s">
        <v>14</v>
      </c>
      <c r="D4223" t="s">
        <v>15</v>
      </c>
      <c r="E4223" t="s">
        <v>35</v>
      </c>
      <c r="F4223" s="2">
        <v>44999</v>
      </c>
      <c r="G4223" s="2">
        <v>45729</v>
      </c>
      <c r="H4223" s="11" t="str">
        <f ca="1" t="shared" si="260"/>
        <v>Expired</v>
      </c>
      <c r="I4223">
        <f t="shared" si="261"/>
        <v>2025</v>
      </c>
      <c r="J4223" t="str">
        <f t="shared" si="262"/>
        <v>March</v>
      </c>
      <c r="K4223" s="11">
        <f ca="1" t="shared" si="263"/>
        <v>-564</v>
      </c>
    </row>
    <row r="4224" spans="1:11">
      <c r="A4224">
        <v>14223</v>
      </c>
      <c r="B4224" t="s">
        <v>1480</v>
      </c>
      <c r="C4224" t="s">
        <v>55</v>
      </c>
      <c r="D4224" t="s">
        <v>18</v>
      </c>
      <c r="E4224" t="s">
        <v>11</v>
      </c>
      <c r="F4224" s="2">
        <v>45397</v>
      </c>
      <c r="G4224" s="2">
        <v>45577</v>
      </c>
      <c r="H4224" s="11" t="str">
        <f ca="1" t="shared" si="260"/>
        <v>Expired</v>
      </c>
      <c r="I4224">
        <f t="shared" si="261"/>
        <v>2024</v>
      </c>
      <c r="J4224" t="str">
        <f t="shared" si="262"/>
        <v>October</v>
      </c>
      <c r="K4224" s="11">
        <f ca="1" t="shared" si="263"/>
        <v>-716</v>
      </c>
    </row>
    <row r="4225" spans="1:11">
      <c r="A4225">
        <v>14224</v>
      </c>
      <c r="B4225" t="s">
        <v>3411</v>
      </c>
      <c r="C4225" t="s">
        <v>14</v>
      </c>
      <c r="D4225" t="s">
        <v>18</v>
      </c>
      <c r="E4225" t="s">
        <v>30</v>
      </c>
      <c r="F4225" s="2">
        <v>45244</v>
      </c>
      <c r="G4225" s="2">
        <v>45609</v>
      </c>
      <c r="H4225" s="11" t="str">
        <f ca="1" t="shared" si="260"/>
        <v>Expired</v>
      </c>
      <c r="I4225">
        <f t="shared" si="261"/>
        <v>2024</v>
      </c>
      <c r="J4225" t="str">
        <f t="shared" si="262"/>
        <v>November</v>
      </c>
      <c r="K4225" s="11">
        <f ca="1" t="shared" si="263"/>
        <v>-684</v>
      </c>
    </row>
    <row r="4226" spans="1:11">
      <c r="A4226">
        <v>14225</v>
      </c>
      <c r="B4226" t="s">
        <v>2476</v>
      </c>
      <c r="C4226" t="s">
        <v>25</v>
      </c>
      <c r="D4226" t="s">
        <v>15</v>
      </c>
      <c r="E4226" t="s">
        <v>35</v>
      </c>
      <c r="F4226" s="2">
        <v>44927</v>
      </c>
      <c r="G4226" s="2">
        <v>45292</v>
      </c>
      <c r="H4226" s="11" t="str">
        <f ca="1" t="shared" ref="H4226:H4289" si="264">IF(K4226&lt;=0,"Expired",IF(AND(K4226&gt;=1,K4226&lt;=30),"Expiring_Soon","Active"))</f>
        <v>Expired</v>
      </c>
      <c r="I4226">
        <f t="shared" ref="I4226:I4289" si="265">YEAR(G4226)</f>
        <v>2024</v>
      </c>
      <c r="J4226" t="str">
        <f t="shared" ref="J4226:J4289" si="266">TEXT(G4226,"mmmm")</f>
        <v>January</v>
      </c>
      <c r="K4226" s="11">
        <f ca="1" t="shared" ref="K4226:K4289" si="267">G4226-TODAY()</f>
        <v>-1001</v>
      </c>
    </row>
    <row r="4227" spans="1:11">
      <c r="A4227">
        <v>14226</v>
      </c>
      <c r="B4227" t="s">
        <v>3478</v>
      </c>
      <c r="C4227" t="s">
        <v>9</v>
      </c>
      <c r="D4227" t="s">
        <v>38</v>
      </c>
      <c r="E4227" t="s">
        <v>35</v>
      </c>
      <c r="F4227" s="2">
        <v>45352</v>
      </c>
      <c r="G4227" s="2">
        <v>45532</v>
      </c>
      <c r="H4227" s="11" t="str">
        <f ca="1" t="shared" si="264"/>
        <v>Expired</v>
      </c>
      <c r="I4227">
        <f t="shared" si="265"/>
        <v>2024</v>
      </c>
      <c r="J4227" t="str">
        <f t="shared" si="266"/>
        <v>August</v>
      </c>
      <c r="K4227" s="11">
        <f ca="1" t="shared" si="267"/>
        <v>-761</v>
      </c>
    </row>
    <row r="4228" spans="1:11">
      <c r="A4228">
        <v>14227</v>
      </c>
      <c r="B4228" t="s">
        <v>3122</v>
      </c>
      <c r="C4228" t="s">
        <v>25</v>
      </c>
      <c r="D4228" t="s">
        <v>26</v>
      </c>
      <c r="E4228" t="s">
        <v>16</v>
      </c>
      <c r="F4228" s="2">
        <v>45408</v>
      </c>
      <c r="G4228" s="2">
        <v>45773</v>
      </c>
      <c r="H4228" s="11" t="str">
        <f ca="1" t="shared" si="264"/>
        <v>Expired</v>
      </c>
      <c r="I4228">
        <f t="shared" si="265"/>
        <v>2025</v>
      </c>
      <c r="J4228" t="str">
        <f t="shared" si="266"/>
        <v>April</v>
      </c>
      <c r="K4228" s="11">
        <f ca="1" t="shared" si="267"/>
        <v>-520</v>
      </c>
    </row>
    <row r="4229" spans="1:11">
      <c r="A4229">
        <v>14228</v>
      </c>
      <c r="B4229" t="s">
        <v>3479</v>
      </c>
      <c r="C4229" t="s">
        <v>28</v>
      </c>
      <c r="D4229" t="s">
        <v>26</v>
      </c>
      <c r="E4229" t="s">
        <v>22</v>
      </c>
      <c r="F4229" s="2">
        <v>45571</v>
      </c>
      <c r="G4229" s="2">
        <v>45751</v>
      </c>
      <c r="H4229" s="11" t="str">
        <f ca="1" t="shared" si="264"/>
        <v>Expired</v>
      </c>
      <c r="I4229">
        <f t="shared" si="265"/>
        <v>2025</v>
      </c>
      <c r="J4229" t="str">
        <f t="shared" si="266"/>
        <v>April</v>
      </c>
      <c r="K4229" s="11">
        <f ca="1" t="shared" si="267"/>
        <v>-542</v>
      </c>
    </row>
    <row r="4230" spans="1:11">
      <c r="A4230">
        <v>14229</v>
      </c>
      <c r="B4230" t="s">
        <v>3480</v>
      </c>
      <c r="C4230" t="s">
        <v>25</v>
      </c>
      <c r="D4230" t="s">
        <v>26</v>
      </c>
      <c r="E4230" t="s">
        <v>22</v>
      </c>
      <c r="F4230" s="2">
        <v>45171</v>
      </c>
      <c r="G4230" s="2">
        <v>45901</v>
      </c>
      <c r="H4230" s="11" t="str">
        <f ca="1" t="shared" si="264"/>
        <v>Expired</v>
      </c>
      <c r="I4230">
        <f t="shared" si="265"/>
        <v>2025</v>
      </c>
      <c r="J4230" t="str">
        <f t="shared" si="266"/>
        <v>September</v>
      </c>
      <c r="K4230" s="11">
        <f ca="1" t="shared" si="267"/>
        <v>-392</v>
      </c>
    </row>
    <row r="4231" spans="1:11">
      <c r="A4231">
        <v>14230</v>
      </c>
      <c r="B4231" t="s">
        <v>1201</v>
      </c>
      <c r="C4231" t="s">
        <v>28</v>
      </c>
      <c r="D4231" t="s">
        <v>10</v>
      </c>
      <c r="E4231" t="s">
        <v>16</v>
      </c>
      <c r="F4231" s="2">
        <v>45201</v>
      </c>
      <c r="G4231" s="2">
        <v>45566</v>
      </c>
      <c r="H4231" s="11" t="str">
        <f ca="1" t="shared" si="264"/>
        <v>Expired</v>
      </c>
      <c r="I4231">
        <f t="shared" si="265"/>
        <v>2024</v>
      </c>
      <c r="J4231" t="str">
        <f t="shared" si="266"/>
        <v>October</v>
      </c>
      <c r="K4231" s="11">
        <f ca="1" t="shared" si="267"/>
        <v>-727</v>
      </c>
    </row>
    <row r="4232" spans="1:11">
      <c r="A4232">
        <v>14231</v>
      </c>
      <c r="B4232" t="s">
        <v>3084</v>
      </c>
      <c r="C4232" t="s">
        <v>25</v>
      </c>
      <c r="D4232" t="s">
        <v>26</v>
      </c>
      <c r="E4232" t="s">
        <v>35</v>
      </c>
      <c r="F4232" s="2">
        <v>45002</v>
      </c>
      <c r="G4232" s="2">
        <v>45732</v>
      </c>
      <c r="H4232" s="11" t="str">
        <f ca="1" t="shared" si="264"/>
        <v>Expired</v>
      </c>
      <c r="I4232">
        <f t="shared" si="265"/>
        <v>2025</v>
      </c>
      <c r="J4232" t="str">
        <f t="shared" si="266"/>
        <v>March</v>
      </c>
      <c r="K4232" s="11">
        <f ca="1" t="shared" si="267"/>
        <v>-561</v>
      </c>
    </row>
    <row r="4233" spans="1:11">
      <c r="A4233">
        <v>14232</v>
      </c>
      <c r="B4233" t="s">
        <v>1702</v>
      </c>
      <c r="C4233" t="s">
        <v>28</v>
      </c>
      <c r="D4233" t="s">
        <v>26</v>
      </c>
      <c r="E4233" t="s">
        <v>30</v>
      </c>
      <c r="F4233" s="2">
        <v>45281</v>
      </c>
      <c r="G4233" s="2">
        <v>46011</v>
      </c>
      <c r="H4233" s="11" t="str">
        <f ca="1" t="shared" si="264"/>
        <v>Expired</v>
      </c>
      <c r="I4233">
        <f t="shared" si="265"/>
        <v>2025</v>
      </c>
      <c r="J4233" t="str">
        <f t="shared" si="266"/>
        <v>December</v>
      </c>
      <c r="K4233" s="11">
        <f ca="1" t="shared" si="267"/>
        <v>-282</v>
      </c>
    </row>
    <row r="4234" spans="1:11">
      <c r="A4234">
        <v>14233</v>
      </c>
      <c r="B4234" t="s">
        <v>3481</v>
      </c>
      <c r="C4234" t="s">
        <v>14</v>
      </c>
      <c r="D4234" t="s">
        <v>26</v>
      </c>
      <c r="E4234" t="s">
        <v>30</v>
      </c>
      <c r="F4234" s="2">
        <v>45389</v>
      </c>
      <c r="G4234" s="2">
        <v>45754</v>
      </c>
      <c r="H4234" s="11" t="str">
        <f ca="1" t="shared" si="264"/>
        <v>Expired</v>
      </c>
      <c r="I4234">
        <f t="shared" si="265"/>
        <v>2025</v>
      </c>
      <c r="J4234" t="str">
        <f t="shared" si="266"/>
        <v>April</v>
      </c>
      <c r="K4234" s="11">
        <f ca="1" t="shared" si="267"/>
        <v>-539</v>
      </c>
    </row>
    <row r="4235" spans="1:11">
      <c r="A4235">
        <v>14234</v>
      </c>
      <c r="B4235" t="s">
        <v>3482</v>
      </c>
      <c r="C4235" t="s">
        <v>55</v>
      </c>
      <c r="D4235" t="s">
        <v>10</v>
      </c>
      <c r="E4235" t="s">
        <v>11</v>
      </c>
      <c r="F4235" s="2">
        <v>45543</v>
      </c>
      <c r="G4235" s="2">
        <v>46273</v>
      </c>
      <c r="H4235" s="11" t="str">
        <f ca="1" t="shared" si="264"/>
        <v>Expired</v>
      </c>
      <c r="I4235" s="11">
        <f t="shared" si="265"/>
        <v>2026</v>
      </c>
      <c r="J4235" s="11" t="str">
        <f t="shared" si="266"/>
        <v>September</v>
      </c>
      <c r="K4235" s="11">
        <f ca="1" t="shared" si="267"/>
        <v>-20</v>
      </c>
    </row>
    <row r="4236" spans="1:11">
      <c r="A4236">
        <v>14235</v>
      </c>
      <c r="B4236" t="s">
        <v>2722</v>
      </c>
      <c r="C4236" t="s">
        <v>9</v>
      </c>
      <c r="D4236" t="s">
        <v>38</v>
      </c>
      <c r="E4236" t="s">
        <v>22</v>
      </c>
      <c r="F4236" s="2">
        <v>44929</v>
      </c>
      <c r="G4236" s="2">
        <v>45109</v>
      </c>
      <c r="H4236" s="11" t="str">
        <f ca="1" t="shared" si="264"/>
        <v>Expired</v>
      </c>
      <c r="I4236">
        <f t="shared" si="265"/>
        <v>2023</v>
      </c>
      <c r="J4236" t="str">
        <f t="shared" si="266"/>
        <v>July</v>
      </c>
      <c r="K4236" s="11">
        <f ca="1" t="shared" si="267"/>
        <v>-1184</v>
      </c>
    </row>
    <row r="4237" spans="1:11">
      <c r="A4237">
        <v>14236</v>
      </c>
      <c r="B4237" t="s">
        <v>3483</v>
      </c>
      <c r="C4237" t="s">
        <v>28</v>
      </c>
      <c r="D4237" t="s">
        <v>18</v>
      </c>
      <c r="E4237" t="s">
        <v>16</v>
      </c>
      <c r="F4237" s="2">
        <v>45245</v>
      </c>
      <c r="G4237" s="2">
        <v>45610</v>
      </c>
      <c r="H4237" s="11" t="str">
        <f ca="1" t="shared" si="264"/>
        <v>Expired</v>
      </c>
      <c r="I4237">
        <f t="shared" si="265"/>
        <v>2024</v>
      </c>
      <c r="J4237" t="str">
        <f t="shared" si="266"/>
        <v>November</v>
      </c>
      <c r="K4237" s="11">
        <f ca="1" t="shared" si="267"/>
        <v>-683</v>
      </c>
    </row>
    <row r="4238" spans="1:11">
      <c r="A4238">
        <v>14237</v>
      </c>
      <c r="B4238" t="s">
        <v>3484</v>
      </c>
      <c r="C4238" t="s">
        <v>9</v>
      </c>
      <c r="D4238" t="s">
        <v>15</v>
      </c>
      <c r="E4238" t="s">
        <v>30</v>
      </c>
      <c r="F4238" s="2">
        <v>44945</v>
      </c>
      <c r="G4238" s="2">
        <v>45125</v>
      </c>
      <c r="H4238" s="11" t="str">
        <f ca="1" t="shared" si="264"/>
        <v>Expired</v>
      </c>
      <c r="I4238">
        <f t="shared" si="265"/>
        <v>2023</v>
      </c>
      <c r="J4238" t="str">
        <f t="shared" si="266"/>
        <v>July</v>
      </c>
      <c r="K4238" s="11">
        <f ca="1" t="shared" si="267"/>
        <v>-1168</v>
      </c>
    </row>
    <row r="4239" spans="1:11">
      <c r="A4239">
        <v>14238</v>
      </c>
      <c r="B4239" t="s">
        <v>3485</v>
      </c>
      <c r="C4239" t="s">
        <v>21</v>
      </c>
      <c r="D4239" t="s">
        <v>18</v>
      </c>
      <c r="E4239" t="s">
        <v>16</v>
      </c>
      <c r="F4239" s="2">
        <v>45479</v>
      </c>
      <c r="G4239" s="2">
        <v>45659</v>
      </c>
      <c r="H4239" s="11" t="str">
        <f ca="1" t="shared" si="264"/>
        <v>Expired</v>
      </c>
      <c r="I4239">
        <f t="shared" si="265"/>
        <v>2025</v>
      </c>
      <c r="J4239" t="str">
        <f t="shared" si="266"/>
        <v>January</v>
      </c>
      <c r="K4239" s="11">
        <f ca="1" t="shared" si="267"/>
        <v>-634</v>
      </c>
    </row>
    <row r="4240" spans="1:11">
      <c r="A4240">
        <v>14239</v>
      </c>
      <c r="B4240" t="s">
        <v>3486</v>
      </c>
      <c r="C4240" t="s">
        <v>28</v>
      </c>
      <c r="D4240" t="s">
        <v>38</v>
      </c>
      <c r="E4240" t="s">
        <v>22</v>
      </c>
      <c r="F4240" s="2">
        <v>45091</v>
      </c>
      <c r="G4240" s="2">
        <v>45821</v>
      </c>
      <c r="H4240" s="11" t="str">
        <f ca="1" t="shared" si="264"/>
        <v>Expired</v>
      </c>
      <c r="I4240">
        <f t="shared" si="265"/>
        <v>2025</v>
      </c>
      <c r="J4240" t="str">
        <f t="shared" si="266"/>
        <v>June</v>
      </c>
      <c r="K4240" s="11">
        <f ca="1" t="shared" si="267"/>
        <v>-472</v>
      </c>
    </row>
    <row r="4241" spans="1:11">
      <c r="A4241">
        <v>14240</v>
      </c>
      <c r="B4241" t="s">
        <v>3487</v>
      </c>
      <c r="C4241" t="s">
        <v>21</v>
      </c>
      <c r="D4241" t="s">
        <v>15</v>
      </c>
      <c r="E4241" t="s">
        <v>30</v>
      </c>
      <c r="F4241" s="2">
        <v>45484</v>
      </c>
      <c r="G4241" s="2">
        <v>46214</v>
      </c>
      <c r="H4241" s="11" t="str">
        <f ca="1" t="shared" si="264"/>
        <v>Expired</v>
      </c>
      <c r="I4241" s="11">
        <f t="shared" si="265"/>
        <v>2026</v>
      </c>
      <c r="J4241" s="11" t="str">
        <f t="shared" si="266"/>
        <v>July</v>
      </c>
      <c r="K4241" s="11">
        <f ca="1" t="shared" si="267"/>
        <v>-79</v>
      </c>
    </row>
    <row r="4242" spans="1:11">
      <c r="A4242">
        <v>14241</v>
      </c>
      <c r="B4242" t="s">
        <v>3488</v>
      </c>
      <c r="C4242" t="s">
        <v>14</v>
      </c>
      <c r="D4242" t="s">
        <v>26</v>
      </c>
      <c r="E4242" t="s">
        <v>22</v>
      </c>
      <c r="F4242" s="2">
        <v>45473</v>
      </c>
      <c r="G4242" s="2">
        <v>46203</v>
      </c>
      <c r="H4242" s="11" t="str">
        <f ca="1" t="shared" si="264"/>
        <v>Expired</v>
      </c>
      <c r="I4242" s="11">
        <f t="shared" si="265"/>
        <v>2026</v>
      </c>
      <c r="J4242" s="11" t="str">
        <f t="shared" si="266"/>
        <v>June</v>
      </c>
      <c r="K4242" s="11">
        <f ca="1" t="shared" si="267"/>
        <v>-90</v>
      </c>
    </row>
    <row r="4243" spans="1:11">
      <c r="A4243">
        <v>14242</v>
      </c>
      <c r="B4243" t="s">
        <v>190</v>
      </c>
      <c r="C4243" t="s">
        <v>55</v>
      </c>
      <c r="D4243" t="s">
        <v>10</v>
      </c>
      <c r="E4243" t="s">
        <v>11</v>
      </c>
      <c r="F4243" s="2">
        <v>45549</v>
      </c>
      <c r="G4243" s="2">
        <v>46279</v>
      </c>
      <c r="H4243" s="11" t="str">
        <f ca="1" t="shared" si="264"/>
        <v>Expired</v>
      </c>
      <c r="I4243" s="11">
        <f t="shared" si="265"/>
        <v>2026</v>
      </c>
      <c r="J4243" s="11" t="str">
        <f t="shared" si="266"/>
        <v>September</v>
      </c>
      <c r="K4243" s="11">
        <f ca="1" t="shared" si="267"/>
        <v>-14</v>
      </c>
    </row>
    <row r="4244" spans="1:11">
      <c r="A4244">
        <v>14243</v>
      </c>
      <c r="B4244" t="s">
        <v>3489</v>
      </c>
      <c r="C4244" t="s">
        <v>55</v>
      </c>
      <c r="D4244" t="s">
        <v>10</v>
      </c>
      <c r="E4244" t="s">
        <v>22</v>
      </c>
      <c r="F4244" s="2">
        <v>45541</v>
      </c>
      <c r="G4244" s="2">
        <v>45721</v>
      </c>
      <c r="H4244" s="11" t="str">
        <f ca="1" t="shared" si="264"/>
        <v>Expired</v>
      </c>
      <c r="I4244">
        <f t="shared" si="265"/>
        <v>2025</v>
      </c>
      <c r="J4244" t="str">
        <f t="shared" si="266"/>
        <v>March</v>
      </c>
      <c r="K4244" s="11">
        <f ca="1" t="shared" si="267"/>
        <v>-572</v>
      </c>
    </row>
    <row r="4245" spans="1:11">
      <c r="A4245">
        <v>14244</v>
      </c>
      <c r="B4245" t="s">
        <v>3490</v>
      </c>
      <c r="C4245" t="s">
        <v>14</v>
      </c>
      <c r="D4245" t="s">
        <v>18</v>
      </c>
      <c r="E4245" t="s">
        <v>30</v>
      </c>
      <c r="F4245" s="2">
        <v>45354</v>
      </c>
      <c r="G4245" s="2">
        <v>45534</v>
      </c>
      <c r="H4245" s="11" t="str">
        <f ca="1" t="shared" si="264"/>
        <v>Expired</v>
      </c>
      <c r="I4245">
        <f t="shared" si="265"/>
        <v>2024</v>
      </c>
      <c r="J4245" t="str">
        <f t="shared" si="266"/>
        <v>August</v>
      </c>
      <c r="K4245" s="11">
        <f ca="1" t="shared" si="267"/>
        <v>-759</v>
      </c>
    </row>
    <row r="4246" spans="1:11">
      <c r="A4246">
        <v>14245</v>
      </c>
      <c r="B4246" t="s">
        <v>3491</v>
      </c>
      <c r="C4246" t="s">
        <v>21</v>
      </c>
      <c r="D4246" t="s">
        <v>15</v>
      </c>
      <c r="E4246" t="s">
        <v>22</v>
      </c>
      <c r="F4246" s="2">
        <v>45234</v>
      </c>
      <c r="G4246" s="2">
        <v>45599</v>
      </c>
      <c r="H4246" s="11" t="str">
        <f ca="1" t="shared" si="264"/>
        <v>Expired</v>
      </c>
      <c r="I4246">
        <f t="shared" si="265"/>
        <v>2024</v>
      </c>
      <c r="J4246" t="str">
        <f t="shared" si="266"/>
        <v>November</v>
      </c>
      <c r="K4246" s="11">
        <f ca="1" t="shared" si="267"/>
        <v>-694</v>
      </c>
    </row>
    <row r="4247" spans="1:11">
      <c r="A4247">
        <v>14246</v>
      </c>
      <c r="B4247" t="s">
        <v>1945</v>
      </c>
      <c r="C4247" t="s">
        <v>28</v>
      </c>
      <c r="D4247" t="s">
        <v>15</v>
      </c>
      <c r="E4247" t="s">
        <v>16</v>
      </c>
      <c r="F4247" s="2">
        <v>45369</v>
      </c>
      <c r="G4247" s="2">
        <v>45734</v>
      </c>
      <c r="H4247" s="11" t="str">
        <f ca="1" t="shared" si="264"/>
        <v>Expired</v>
      </c>
      <c r="I4247">
        <f t="shared" si="265"/>
        <v>2025</v>
      </c>
      <c r="J4247" t="str">
        <f t="shared" si="266"/>
        <v>March</v>
      </c>
      <c r="K4247" s="11">
        <f ca="1" t="shared" si="267"/>
        <v>-559</v>
      </c>
    </row>
    <row r="4248" spans="1:11">
      <c r="A4248">
        <v>14247</v>
      </c>
      <c r="B4248" t="s">
        <v>3492</v>
      </c>
      <c r="C4248" t="s">
        <v>14</v>
      </c>
      <c r="D4248" t="s">
        <v>15</v>
      </c>
      <c r="E4248" t="s">
        <v>35</v>
      </c>
      <c r="F4248" s="2">
        <v>45421</v>
      </c>
      <c r="G4248" s="2">
        <v>45601</v>
      </c>
      <c r="H4248" s="11" t="str">
        <f ca="1" t="shared" si="264"/>
        <v>Expired</v>
      </c>
      <c r="I4248">
        <f t="shared" si="265"/>
        <v>2024</v>
      </c>
      <c r="J4248" t="str">
        <f t="shared" si="266"/>
        <v>November</v>
      </c>
      <c r="K4248" s="11">
        <f ca="1" t="shared" si="267"/>
        <v>-692</v>
      </c>
    </row>
    <row r="4249" spans="1:11">
      <c r="A4249">
        <v>14248</v>
      </c>
      <c r="B4249" t="s">
        <v>223</v>
      </c>
      <c r="C4249" t="s">
        <v>9</v>
      </c>
      <c r="D4249" t="s">
        <v>26</v>
      </c>
      <c r="E4249" t="s">
        <v>35</v>
      </c>
      <c r="F4249" s="2">
        <v>45556</v>
      </c>
      <c r="G4249" s="2">
        <v>45736</v>
      </c>
      <c r="H4249" s="11" t="str">
        <f ca="1" t="shared" si="264"/>
        <v>Expired</v>
      </c>
      <c r="I4249">
        <f t="shared" si="265"/>
        <v>2025</v>
      </c>
      <c r="J4249" t="str">
        <f t="shared" si="266"/>
        <v>March</v>
      </c>
      <c r="K4249" s="11">
        <f ca="1" t="shared" si="267"/>
        <v>-557</v>
      </c>
    </row>
    <row r="4250" spans="1:11">
      <c r="A4250">
        <v>14249</v>
      </c>
      <c r="B4250" t="s">
        <v>3493</v>
      </c>
      <c r="C4250" t="s">
        <v>21</v>
      </c>
      <c r="D4250" t="s">
        <v>26</v>
      </c>
      <c r="E4250" t="s">
        <v>16</v>
      </c>
      <c r="F4250" s="2">
        <v>45131</v>
      </c>
      <c r="G4250" s="2">
        <v>45861</v>
      </c>
      <c r="H4250" s="11" t="str">
        <f ca="1" t="shared" si="264"/>
        <v>Expired</v>
      </c>
      <c r="I4250">
        <f t="shared" si="265"/>
        <v>2025</v>
      </c>
      <c r="J4250" t="str">
        <f t="shared" si="266"/>
        <v>July</v>
      </c>
      <c r="K4250" s="11">
        <f ca="1" t="shared" si="267"/>
        <v>-432</v>
      </c>
    </row>
    <row r="4251" spans="1:11">
      <c r="A4251">
        <v>14250</v>
      </c>
      <c r="B4251" t="s">
        <v>3494</v>
      </c>
      <c r="C4251" t="s">
        <v>55</v>
      </c>
      <c r="D4251" t="s">
        <v>38</v>
      </c>
      <c r="E4251" t="s">
        <v>16</v>
      </c>
      <c r="F4251" s="2">
        <v>45025</v>
      </c>
      <c r="G4251" s="2">
        <v>45390</v>
      </c>
      <c r="H4251" s="11" t="str">
        <f ca="1" t="shared" si="264"/>
        <v>Expired</v>
      </c>
      <c r="I4251">
        <f t="shared" si="265"/>
        <v>2024</v>
      </c>
      <c r="J4251" t="str">
        <f t="shared" si="266"/>
        <v>April</v>
      </c>
      <c r="K4251" s="11">
        <f ca="1" t="shared" si="267"/>
        <v>-903</v>
      </c>
    </row>
    <row r="4252" spans="1:11">
      <c r="A4252">
        <v>14251</v>
      </c>
      <c r="B4252" t="s">
        <v>2520</v>
      </c>
      <c r="C4252" t="s">
        <v>28</v>
      </c>
      <c r="D4252" t="s">
        <v>10</v>
      </c>
      <c r="E4252" t="s">
        <v>35</v>
      </c>
      <c r="F4252" s="2">
        <v>44975</v>
      </c>
      <c r="G4252" s="2">
        <v>45340</v>
      </c>
      <c r="H4252" s="11" t="str">
        <f ca="1" t="shared" si="264"/>
        <v>Expired</v>
      </c>
      <c r="I4252">
        <f t="shared" si="265"/>
        <v>2024</v>
      </c>
      <c r="J4252" t="str">
        <f t="shared" si="266"/>
        <v>February</v>
      </c>
      <c r="K4252" s="11">
        <f ca="1" t="shared" si="267"/>
        <v>-953</v>
      </c>
    </row>
    <row r="4253" spans="1:11">
      <c r="A4253">
        <v>14252</v>
      </c>
      <c r="B4253" t="s">
        <v>3020</v>
      </c>
      <c r="C4253" t="s">
        <v>21</v>
      </c>
      <c r="D4253" t="s">
        <v>18</v>
      </c>
      <c r="E4253" t="s">
        <v>16</v>
      </c>
      <c r="F4253" s="2">
        <v>45041</v>
      </c>
      <c r="G4253" s="2">
        <v>45771</v>
      </c>
      <c r="H4253" s="11" t="str">
        <f ca="1" t="shared" si="264"/>
        <v>Expired</v>
      </c>
      <c r="I4253">
        <f t="shared" si="265"/>
        <v>2025</v>
      </c>
      <c r="J4253" t="str">
        <f t="shared" si="266"/>
        <v>April</v>
      </c>
      <c r="K4253" s="11">
        <f ca="1" t="shared" si="267"/>
        <v>-522</v>
      </c>
    </row>
    <row r="4254" spans="1:11">
      <c r="A4254">
        <v>14253</v>
      </c>
      <c r="B4254" t="s">
        <v>3495</v>
      </c>
      <c r="C4254" t="s">
        <v>9</v>
      </c>
      <c r="D4254" t="s">
        <v>10</v>
      </c>
      <c r="E4254" t="s">
        <v>22</v>
      </c>
      <c r="F4254" s="2">
        <v>45627</v>
      </c>
      <c r="G4254" s="2">
        <v>46357</v>
      </c>
      <c r="H4254" s="11" t="str">
        <f ca="1" t="shared" si="264"/>
        <v>Active</v>
      </c>
      <c r="I4254" s="11">
        <f t="shared" si="265"/>
        <v>2026</v>
      </c>
      <c r="J4254" s="11" t="str">
        <f t="shared" si="266"/>
        <v>December</v>
      </c>
      <c r="K4254" s="11">
        <f ca="1" t="shared" si="267"/>
        <v>64</v>
      </c>
    </row>
    <row r="4255" spans="1:11">
      <c r="A4255">
        <v>14254</v>
      </c>
      <c r="B4255" t="s">
        <v>3496</v>
      </c>
      <c r="C4255" t="s">
        <v>9</v>
      </c>
      <c r="D4255" t="s">
        <v>10</v>
      </c>
      <c r="E4255" t="s">
        <v>11</v>
      </c>
      <c r="F4255" s="2">
        <v>45542</v>
      </c>
      <c r="G4255" s="2">
        <v>45907</v>
      </c>
      <c r="H4255" s="11" t="str">
        <f ca="1" t="shared" si="264"/>
        <v>Expired</v>
      </c>
      <c r="I4255">
        <f t="shared" si="265"/>
        <v>2025</v>
      </c>
      <c r="J4255" t="str">
        <f t="shared" si="266"/>
        <v>September</v>
      </c>
      <c r="K4255" s="11">
        <f ca="1" t="shared" si="267"/>
        <v>-386</v>
      </c>
    </row>
    <row r="4256" spans="1:11">
      <c r="A4256">
        <v>14255</v>
      </c>
      <c r="B4256" t="s">
        <v>3497</v>
      </c>
      <c r="C4256" t="s">
        <v>55</v>
      </c>
      <c r="D4256" t="s">
        <v>38</v>
      </c>
      <c r="E4256" t="s">
        <v>30</v>
      </c>
      <c r="F4256" s="2">
        <v>45299</v>
      </c>
      <c r="G4256" s="2">
        <v>46029</v>
      </c>
      <c r="H4256" s="11" t="str">
        <f ca="1" t="shared" si="264"/>
        <v>Expired</v>
      </c>
      <c r="I4256" s="11">
        <f t="shared" si="265"/>
        <v>2026</v>
      </c>
      <c r="J4256" s="11" t="str">
        <f t="shared" si="266"/>
        <v>January</v>
      </c>
      <c r="K4256" s="11">
        <f ca="1" t="shared" si="267"/>
        <v>-264</v>
      </c>
    </row>
    <row r="4257" spans="1:11">
      <c r="A4257">
        <v>14256</v>
      </c>
      <c r="B4257" t="s">
        <v>3498</v>
      </c>
      <c r="C4257" t="s">
        <v>55</v>
      </c>
      <c r="D4257" t="s">
        <v>26</v>
      </c>
      <c r="E4257" t="s">
        <v>35</v>
      </c>
      <c r="F4257" s="2">
        <v>45622</v>
      </c>
      <c r="G4257" s="2">
        <v>46352</v>
      </c>
      <c r="H4257" s="11" t="str">
        <f ca="1" t="shared" si="264"/>
        <v>Active</v>
      </c>
      <c r="I4257" s="11">
        <f t="shared" si="265"/>
        <v>2026</v>
      </c>
      <c r="J4257" s="11" t="str">
        <f t="shared" si="266"/>
        <v>November</v>
      </c>
      <c r="K4257" s="11">
        <f ca="1" t="shared" si="267"/>
        <v>59</v>
      </c>
    </row>
    <row r="4258" spans="1:11">
      <c r="A4258">
        <v>14257</v>
      </c>
      <c r="B4258" t="s">
        <v>3499</v>
      </c>
      <c r="C4258" t="s">
        <v>14</v>
      </c>
      <c r="D4258" t="s">
        <v>18</v>
      </c>
      <c r="E4258" t="s">
        <v>16</v>
      </c>
      <c r="F4258" s="2">
        <v>45381</v>
      </c>
      <c r="G4258" s="2">
        <v>45561</v>
      </c>
      <c r="H4258" s="11" t="str">
        <f ca="1" t="shared" si="264"/>
        <v>Expired</v>
      </c>
      <c r="I4258">
        <f t="shared" si="265"/>
        <v>2024</v>
      </c>
      <c r="J4258" t="str">
        <f t="shared" si="266"/>
        <v>September</v>
      </c>
      <c r="K4258" s="11">
        <f ca="1" t="shared" si="267"/>
        <v>-732</v>
      </c>
    </row>
    <row r="4259" spans="1:11">
      <c r="A4259">
        <v>14258</v>
      </c>
      <c r="B4259" t="s">
        <v>3500</v>
      </c>
      <c r="C4259" t="s">
        <v>14</v>
      </c>
      <c r="D4259" t="s">
        <v>26</v>
      </c>
      <c r="E4259" t="s">
        <v>35</v>
      </c>
      <c r="F4259" s="2">
        <v>45513</v>
      </c>
      <c r="G4259" s="2">
        <v>45878</v>
      </c>
      <c r="H4259" s="11" t="str">
        <f ca="1" t="shared" si="264"/>
        <v>Expired</v>
      </c>
      <c r="I4259">
        <f t="shared" si="265"/>
        <v>2025</v>
      </c>
      <c r="J4259" t="str">
        <f t="shared" si="266"/>
        <v>August</v>
      </c>
      <c r="K4259" s="11">
        <f ca="1" t="shared" si="267"/>
        <v>-415</v>
      </c>
    </row>
    <row r="4260" spans="1:11">
      <c r="A4260">
        <v>14259</v>
      </c>
      <c r="B4260" t="s">
        <v>3501</v>
      </c>
      <c r="C4260" t="s">
        <v>28</v>
      </c>
      <c r="D4260" t="s">
        <v>10</v>
      </c>
      <c r="E4260" t="s">
        <v>22</v>
      </c>
      <c r="F4260" s="2">
        <v>45424</v>
      </c>
      <c r="G4260" s="2">
        <v>45789</v>
      </c>
      <c r="H4260" s="11" t="str">
        <f ca="1" t="shared" si="264"/>
        <v>Expired</v>
      </c>
      <c r="I4260">
        <f t="shared" si="265"/>
        <v>2025</v>
      </c>
      <c r="J4260" t="str">
        <f t="shared" si="266"/>
        <v>May</v>
      </c>
      <c r="K4260" s="11">
        <f ca="1" t="shared" si="267"/>
        <v>-504</v>
      </c>
    </row>
    <row r="4261" spans="1:11">
      <c r="A4261">
        <v>14260</v>
      </c>
      <c r="B4261" t="s">
        <v>1504</v>
      </c>
      <c r="C4261" t="s">
        <v>55</v>
      </c>
      <c r="D4261" t="s">
        <v>18</v>
      </c>
      <c r="E4261" t="s">
        <v>11</v>
      </c>
      <c r="F4261" s="2">
        <v>45261</v>
      </c>
      <c r="G4261" s="2">
        <v>45991</v>
      </c>
      <c r="H4261" s="11" t="str">
        <f ca="1" t="shared" si="264"/>
        <v>Expired</v>
      </c>
      <c r="I4261">
        <f t="shared" si="265"/>
        <v>2025</v>
      </c>
      <c r="J4261" t="str">
        <f t="shared" si="266"/>
        <v>November</v>
      </c>
      <c r="K4261" s="11">
        <f ca="1" t="shared" si="267"/>
        <v>-302</v>
      </c>
    </row>
    <row r="4262" spans="1:11">
      <c r="A4262">
        <v>14261</v>
      </c>
      <c r="B4262" t="s">
        <v>3502</v>
      </c>
      <c r="C4262" t="s">
        <v>55</v>
      </c>
      <c r="D4262" t="s">
        <v>26</v>
      </c>
      <c r="E4262" t="s">
        <v>30</v>
      </c>
      <c r="F4262" s="2">
        <v>45164</v>
      </c>
      <c r="G4262" s="2">
        <v>45344</v>
      </c>
      <c r="H4262" s="11" t="str">
        <f ca="1" t="shared" si="264"/>
        <v>Expired</v>
      </c>
      <c r="I4262">
        <f t="shared" si="265"/>
        <v>2024</v>
      </c>
      <c r="J4262" t="str">
        <f t="shared" si="266"/>
        <v>February</v>
      </c>
      <c r="K4262" s="11">
        <f ca="1" t="shared" si="267"/>
        <v>-949</v>
      </c>
    </row>
    <row r="4263" spans="1:11">
      <c r="A4263">
        <v>14262</v>
      </c>
      <c r="B4263" t="s">
        <v>3503</v>
      </c>
      <c r="C4263" t="s">
        <v>9</v>
      </c>
      <c r="D4263" t="s">
        <v>15</v>
      </c>
      <c r="E4263" t="s">
        <v>30</v>
      </c>
      <c r="F4263" s="2">
        <v>44943</v>
      </c>
      <c r="G4263" s="2">
        <v>45123</v>
      </c>
      <c r="H4263" s="11" t="str">
        <f ca="1" t="shared" si="264"/>
        <v>Expired</v>
      </c>
      <c r="I4263">
        <f t="shared" si="265"/>
        <v>2023</v>
      </c>
      <c r="J4263" t="str">
        <f t="shared" si="266"/>
        <v>July</v>
      </c>
      <c r="K4263" s="11">
        <f ca="1" t="shared" si="267"/>
        <v>-1170</v>
      </c>
    </row>
    <row r="4264" spans="1:11">
      <c r="A4264">
        <v>14263</v>
      </c>
      <c r="B4264" t="s">
        <v>2418</v>
      </c>
      <c r="C4264" t="s">
        <v>28</v>
      </c>
      <c r="D4264" t="s">
        <v>38</v>
      </c>
      <c r="E4264" t="s">
        <v>16</v>
      </c>
      <c r="F4264" s="2">
        <v>45148</v>
      </c>
      <c r="G4264" s="2">
        <v>45513</v>
      </c>
      <c r="H4264" s="11" t="str">
        <f ca="1" t="shared" si="264"/>
        <v>Expired</v>
      </c>
      <c r="I4264">
        <f t="shared" si="265"/>
        <v>2024</v>
      </c>
      <c r="J4264" t="str">
        <f t="shared" si="266"/>
        <v>August</v>
      </c>
      <c r="K4264" s="11">
        <f ca="1" t="shared" si="267"/>
        <v>-780</v>
      </c>
    </row>
    <row r="4265" spans="1:11">
      <c r="A4265">
        <v>14264</v>
      </c>
      <c r="B4265" t="s">
        <v>1264</v>
      </c>
      <c r="C4265" t="s">
        <v>9</v>
      </c>
      <c r="D4265" t="s">
        <v>10</v>
      </c>
      <c r="E4265" t="s">
        <v>16</v>
      </c>
      <c r="F4265" s="2">
        <v>45329</v>
      </c>
      <c r="G4265" s="2">
        <v>45509</v>
      </c>
      <c r="H4265" s="11" t="str">
        <f ca="1" t="shared" si="264"/>
        <v>Expired</v>
      </c>
      <c r="I4265">
        <f t="shared" si="265"/>
        <v>2024</v>
      </c>
      <c r="J4265" t="str">
        <f t="shared" si="266"/>
        <v>August</v>
      </c>
      <c r="K4265" s="11">
        <f ca="1" t="shared" si="267"/>
        <v>-784</v>
      </c>
    </row>
    <row r="4266" spans="1:11">
      <c r="A4266">
        <v>14265</v>
      </c>
      <c r="B4266" t="s">
        <v>2024</v>
      </c>
      <c r="C4266" t="s">
        <v>55</v>
      </c>
      <c r="D4266" t="s">
        <v>18</v>
      </c>
      <c r="E4266" t="s">
        <v>22</v>
      </c>
      <c r="F4266" s="2">
        <v>44935</v>
      </c>
      <c r="G4266" s="2">
        <v>45300</v>
      </c>
      <c r="H4266" s="11" t="str">
        <f ca="1" t="shared" si="264"/>
        <v>Expired</v>
      </c>
      <c r="I4266">
        <f t="shared" si="265"/>
        <v>2024</v>
      </c>
      <c r="J4266" t="str">
        <f t="shared" si="266"/>
        <v>January</v>
      </c>
      <c r="K4266" s="11">
        <f ca="1" t="shared" si="267"/>
        <v>-993</v>
      </c>
    </row>
    <row r="4267" spans="1:11">
      <c r="A4267">
        <v>14266</v>
      </c>
      <c r="B4267" t="s">
        <v>3504</v>
      </c>
      <c r="C4267" t="s">
        <v>14</v>
      </c>
      <c r="D4267" t="s">
        <v>15</v>
      </c>
      <c r="E4267" t="s">
        <v>16</v>
      </c>
      <c r="F4267" s="2">
        <v>45589</v>
      </c>
      <c r="G4267" s="2">
        <v>46319</v>
      </c>
      <c r="H4267" s="11" t="str">
        <f ca="1" t="shared" si="264"/>
        <v>Expiring_Soon</v>
      </c>
      <c r="I4267" s="11">
        <f t="shared" si="265"/>
        <v>2026</v>
      </c>
      <c r="J4267" s="11" t="str">
        <f t="shared" si="266"/>
        <v>October</v>
      </c>
      <c r="K4267" s="11">
        <f ca="1" t="shared" si="267"/>
        <v>26</v>
      </c>
    </row>
    <row r="4268" spans="1:11">
      <c r="A4268">
        <v>14267</v>
      </c>
      <c r="B4268" t="s">
        <v>3505</v>
      </c>
      <c r="C4268" t="s">
        <v>9</v>
      </c>
      <c r="D4268" t="s">
        <v>15</v>
      </c>
      <c r="E4268" t="s">
        <v>35</v>
      </c>
      <c r="F4268" s="2">
        <v>45528</v>
      </c>
      <c r="G4268" s="2">
        <v>45708</v>
      </c>
      <c r="H4268" s="11" t="str">
        <f ca="1" t="shared" si="264"/>
        <v>Expired</v>
      </c>
      <c r="I4268">
        <f t="shared" si="265"/>
        <v>2025</v>
      </c>
      <c r="J4268" t="str">
        <f t="shared" si="266"/>
        <v>February</v>
      </c>
      <c r="K4268" s="11">
        <f ca="1" t="shared" si="267"/>
        <v>-585</v>
      </c>
    </row>
    <row r="4269" spans="1:11">
      <c r="A4269">
        <v>14268</v>
      </c>
      <c r="B4269" t="s">
        <v>2493</v>
      </c>
      <c r="C4269" t="s">
        <v>28</v>
      </c>
      <c r="D4269" t="s">
        <v>26</v>
      </c>
      <c r="E4269" t="s">
        <v>35</v>
      </c>
      <c r="F4269" s="2">
        <v>45048</v>
      </c>
      <c r="G4269" s="2">
        <v>45228</v>
      </c>
      <c r="H4269" s="11" t="str">
        <f ca="1" t="shared" si="264"/>
        <v>Expired</v>
      </c>
      <c r="I4269">
        <f t="shared" si="265"/>
        <v>2023</v>
      </c>
      <c r="J4269" t="str">
        <f t="shared" si="266"/>
        <v>October</v>
      </c>
      <c r="K4269" s="11">
        <f ca="1" t="shared" si="267"/>
        <v>-1065</v>
      </c>
    </row>
    <row r="4270" spans="1:11">
      <c r="A4270">
        <v>14269</v>
      </c>
      <c r="B4270" t="s">
        <v>3506</v>
      </c>
      <c r="C4270" t="s">
        <v>14</v>
      </c>
      <c r="D4270" t="s">
        <v>26</v>
      </c>
      <c r="E4270" t="s">
        <v>11</v>
      </c>
      <c r="F4270" s="2">
        <v>45300</v>
      </c>
      <c r="G4270" s="2">
        <v>45480</v>
      </c>
      <c r="H4270" s="11" t="str">
        <f ca="1" t="shared" si="264"/>
        <v>Expired</v>
      </c>
      <c r="I4270">
        <f t="shared" si="265"/>
        <v>2024</v>
      </c>
      <c r="J4270" t="str">
        <f t="shared" si="266"/>
        <v>July</v>
      </c>
      <c r="K4270" s="11">
        <f ca="1" t="shared" si="267"/>
        <v>-813</v>
      </c>
    </row>
    <row r="4271" spans="1:11">
      <c r="A4271">
        <v>14270</v>
      </c>
      <c r="B4271" t="s">
        <v>3507</v>
      </c>
      <c r="C4271" t="s">
        <v>25</v>
      </c>
      <c r="D4271" t="s">
        <v>10</v>
      </c>
      <c r="E4271" t="s">
        <v>11</v>
      </c>
      <c r="F4271" s="2">
        <v>45131</v>
      </c>
      <c r="G4271" s="2">
        <v>45496</v>
      </c>
      <c r="H4271" s="11" t="str">
        <f ca="1" t="shared" si="264"/>
        <v>Expired</v>
      </c>
      <c r="I4271">
        <f t="shared" si="265"/>
        <v>2024</v>
      </c>
      <c r="J4271" t="str">
        <f t="shared" si="266"/>
        <v>July</v>
      </c>
      <c r="K4271" s="11">
        <f ca="1" t="shared" si="267"/>
        <v>-797</v>
      </c>
    </row>
    <row r="4272" spans="1:11">
      <c r="A4272">
        <v>14271</v>
      </c>
      <c r="B4272" t="s">
        <v>3508</v>
      </c>
      <c r="C4272" t="s">
        <v>28</v>
      </c>
      <c r="D4272" t="s">
        <v>38</v>
      </c>
      <c r="E4272" t="s">
        <v>35</v>
      </c>
      <c r="F4272" s="2">
        <v>45302</v>
      </c>
      <c r="G4272" s="2">
        <v>45482</v>
      </c>
      <c r="H4272" s="11" t="str">
        <f ca="1" t="shared" si="264"/>
        <v>Expired</v>
      </c>
      <c r="I4272">
        <f t="shared" si="265"/>
        <v>2024</v>
      </c>
      <c r="J4272" t="str">
        <f t="shared" si="266"/>
        <v>July</v>
      </c>
      <c r="K4272" s="11">
        <f ca="1" t="shared" si="267"/>
        <v>-811</v>
      </c>
    </row>
    <row r="4273" spans="1:11">
      <c r="A4273">
        <v>14272</v>
      </c>
      <c r="B4273" t="s">
        <v>3509</v>
      </c>
      <c r="C4273" t="s">
        <v>28</v>
      </c>
      <c r="D4273" t="s">
        <v>18</v>
      </c>
      <c r="E4273" t="s">
        <v>22</v>
      </c>
      <c r="F4273" s="2">
        <v>44969</v>
      </c>
      <c r="G4273" s="2">
        <v>45149</v>
      </c>
      <c r="H4273" s="11" t="str">
        <f ca="1" t="shared" si="264"/>
        <v>Expired</v>
      </c>
      <c r="I4273">
        <f t="shared" si="265"/>
        <v>2023</v>
      </c>
      <c r="J4273" t="str">
        <f t="shared" si="266"/>
        <v>August</v>
      </c>
      <c r="K4273" s="11">
        <f ca="1" t="shared" si="267"/>
        <v>-1144</v>
      </c>
    </row>
    <row r="4274" spans="1:11">
      <c r="A4274">
        <v>14273</v>
      </c>
      <c r="B4274" t="s">
        <v>940</v>
      </c>
      <c r="C4274" t="s">
        <v>55</v>
      </c>
      <c r="D4274" t="s">
        <v>26</v>
      </c>
      <c r="E4274" t="s">
        <v>11</v>
      </c>
      <c r="F4274" s="2">
        <v>45401</v>
      </c>
      <c r="G4274" s="2">
        <v>45766</v>
      </c>
      <c r="H4274" s="11" t="str">
        <f ca="1" t="shared" si="264"/>
        <v>Expired</v>
      </c>
      <c r="I4274">
        <f t="shared" si="265"/>
        <v>2025</v>
      </c>
      <c r="J4274" t="str">
        <f t="shared" si="266"/>
        <v>April</v>
      </c>
      <c r="K4274" s="11">
        <f ca="1" t="shared" si="267"/>
        <v>-527</v>
      </c>
    </row>
    <row r="4275" spans="1:11">
      <c r="A4275">
        <v>14274</v>
      </c>
      <c r="B4275" t="s">
        <v>3510</v>
      </c>
      <c r="C4275" t="s">
        <v>25</v>
      </c>
      <c r="D4275" t="s">
        <v>10</v>
      </c>
      <c r="E4275" t="s">
        <v>30</v>
      </c>
      <c r="F4275" s="2">
        <v>45206</v>
      </c>
      <c r="G4275" s="2">
        <v>45936</v>
      </c>
      <c r="H4275" s="11" t="str">
        <f ca="1" t="shared" si="264"/>
        <v>Expired</v>
      </c>
      <c r="I4275">
        <f t="shared" si="265"/>
        <v>2025</v>
      </c>
      <c r="J4275" t="str">
        <f t="shared" si="266"/>
        <v>October</v>
      </c>
      <c r="K4275" s="11">
        <f ca="1" t="shared" si="267"/>
        <v>-357</v>
      </c>
    </row>
    <row r="4276" spans="1:11">
      <c r="A4276">
        <v>14275</v>
      </c>
      <c r="B4276" t="s">
        <v>3511</v>
      </c>
      <c r="C4276" t="s">
        <v>9</v>
      </c>
      <c r="D4276" t="s">
        <v>10</v>
      </c>
      <c r="E4276" t="s">
        <v>30</v>
      </c>
      <c r="F4276" s="2">
        <v>45497</v>
      </c>
      <c r="G4276" s="2">
        <v>46227</v>
      </c>
      <c r="H4276" s="11" t="str">
        <f ca="1" t="shared" si="264"/>
        <v>Expired</v>
      </c>
      <c r="I4276" s="11">
        <f t="shared" si="265"/>
        <v>2026</v>
      </c>
      <c r="J4276" s="11" t="str">
        <f t="shared" si="266"/>
        <v>July</v>
      </c>
      <c r="K4276" s="11">
        <f ca="1" t="shared" si="267"/>
        <v>-66</v>
      </c>
    </row>
    <row r="4277" spans="1:11">
      <c r="A4277">
        <v>14276</v>
      </c>
      <c r="B4277" t="s">
        <v>3512</v>
      </c>
      <c r="C4277" t="s">
        <v>25</v>
      </c>
      <c r="D4277" t="s">
        <v>18</v>
      </c>
      <c r="E4277" t="s">
        <v>35</v>
      </c>
      <c r="F4277" s="2">
        <v>45019</v>
      </c>
      <c r="G4277" s="2">
        <v>45199</v>
      </c>
      <c r="H4277" s="11" t="str">
        <f ca="1" t="shared" si="264"/>
        <v>Expired</v>
      </c>
      <c r="I4277">
        <f t="shared" si="265"/>
        <v>2023</v>
      </c>
      <c r="J4277" t="str">
        <f t="shared" si="266"/>
        <v>September</v>
      </c>
      <c r="K4277" s="11">
        <f ca="1" t="shared" si="267"/>
        <v>-1094</v>
      </c>
    </row>
    <row r="4278" spans="1:11">
      <c r="A4278">
        <v>14277</v>
      </c>
      <c r="B4278" t="s">
        <v>3012</v>
      </c>
      <c r="C4278" t="s">
        <v>14</v>
      </c>
      <c r="D4278" t="s">
        <v>15</v>
      </c>
      <c r="E4278" t="s">
        <v>16</v>
      </c>
      <c r="F4278" s="2">
        <v>45488</v>
      </c>
      <c r="G4278" s="2">
        <v>46218</v>
      </c>
      <c r="H4278" s="11" t="str">
        <f ca="1" t="shared" si="264"/>
        <v>Expired</v>
      </c>
      <c r="I4278" s="11">
        <f t="shared" si="265"/>
        <v>2026</v>
      </c>
      <c r="J4278" s="11" t="str">
        <f t="shared" si="266"/>
        <v>July</v>
      </c>
      <c r="K4278" s="11">
        <f ca="1" t="shared" si="267"/>
        <v>-75</v>
      </c>
    </row>
    <row r="4279" spans="1:11">
      <c r="A4279">
        <v>14278</v>
      </c>
      <c r="B4279" t="s">
        <v>3098</v>
      </c>
      <c r="C4279" t="s">
        <v>14</v>
      </c>
      <c r="D4279" t="s">
        <v>10</v>
      </c>
      <c r="E4279" t="s">
        <v>35</v>
      </c>
      <c r="F4279" s="2">
        <v>45143</v>
      </c>
      <c r="G4279" s="2">
        <v>45508</v>
      </c>
      <c r="H4279" s="11" t="str">
        <f ca="1" t="shared" si="264"/>
        <v>Expired</v>
      </c>
      <c r="I4279">
        <f t="shared" si="265"/>
        <v>2024</v>
      </c>
      <c r="J4279" t="str">
        <f t="shared" si="266"/>
        <v>August</v>
      </c>
      <c r="K4279" s="11">
        <f ca="1" t="shared" si="267"/>
        <v>-785</v>
      </c>
    </row>
    <row r="4280" spans="1:11">
      <c r="A4280">
        <v>14279</v>
      </c>
      <c r="B4280" t="s">
        <v>491</v>
      </c>
      <c r="C4280" t="s">
        <v>25</v>
      </c>
      <c r="D4280" t="s">
        <v>38</v>
      </c>
      <c r="E4280" t="s">
        <v>22</v>
      </c>
      <c r="F4280" s="2">
        <v>45087</v>
      </c>
      <c r="G4280" s="2">
        <v>45267</v>
      </c>
      <c r="H4280" s="11" t="str">
        <f ca="1" t="shared" si="264"/>
        <v>Expired</v>
      </c>
      <c r="I4280">
        <f t="shared" si="265"/>
        <v>2023</v>
      </c>
      <c r="J4280" t="str">
        <f t="shared" si="266"/>
        <v>December</v>
      </c>
      <c r="K4280" s="11">
        <f ca="1" t="shared" si="267"/>
        <v>-1026</v>
      </c>
    </row>
    <row r="4281" spans="1:11">
      <c r="A4281">
        <v>14280</v>
      </c>
      <c r="B4281" t="s">
        <v>1098</v>
      </c>
      <c r="C4281" t="s">
        <v>21</v>
      </c>
      <c r="D4281" t="s">
        <v>26</v>
      </c>
      <c r="E4281" t="s">
        <v>22</v>
      </c>
      <c r="F4281" s="2">
        <v>45558</v>
      </c>
      <c r="G4281" s="2">
        <v>45923</v>
      </c>
      <c r="H4281" s="11" t="str">
        <f ca="1" t="shared" si="264"/>
        <v>Expired</v>
      </c>
      <c r="I4281">
        <f t="shared" si="265"/>
        <v>2025</v>
      </c>
      <c r="J4281" t="str">
        <f t="shared" si="266"/>
        <v>September</v>
      </c>
      <c r="K4281" s="11">
        <f ca="1" t="shared" si="267"/>
        <v>-370</v>
      </c>
    </row>
    <row r="4282" spans="1:11">
      <c r="A4282">
        <v>14281</v>
      </c>
      <c r="B4282" t="s">
        <v>3513</v>
      </c>
      <c r="C4282" t="s">
        <v>14</v>
      </c>
      <c r="D4282" t="s">
        <v>38</v>
      </c>
      <c r="E4282" t="s">
        <v>22</v>
      </c>
      <c r="F4282" s="2">
        <v>44939</v>
      </c>
      <c r="G4282" s="2">
        <v>45119</v>
      </c>
      <c r="H4282" s="11" t="str">
        <f ca="1" t="shared" si="264"/>
        <v>Expired</v>
      </c>
      <c r="I4282">
        <f t="shared" si="265"/>
        <v>2023</v>
      </c>
      <c r="J4282" t="str">
        <f t="shared" si="266"/>
        <v>July</v>
      </c>
      <c r="K4282" s="11">
        <f ca="1" t="shared" si="267"/>
        <v>-1174</v>
      </c>
    </row>
    <row r="4283" spans="1:11">
      <c r="A4283">
        <v>14282</v>
      </c>
      <c r="B4283" t="s">
        <v>800</v>
      </c>
      <c r="C4283" t="s">
        <v>9</v>
      </c>
      <c r="D4283" t="s">
        <v>38</v>
      </c>
      <c r="E4283" t="s">
        <v>11</v>
      </c>
      <c r="F4283" s="2">
        <v>45244</v>
      </c>
      <c r="G4283" s="2">
        <v>45974</v>
      </c>
      <c r="H4283" s="11" t="str">
        <f ca="1" t="shared" si="264"/>
        <v>Expired</v>
      </c>
      <c r="I4283">
        <f t="shared" si="265"/>
        <v>2025</v>
      </c>
      <c r="J4283" t="str">
        <f t="shared" si="266"/>
        <v>November</v>
      </c>
      <c r="K4283" s="11">
        <f ca="1" t="shared" si="267"/>
        <v>-319</v>
      </c>
    </row>
    <row r="4284" spans="1:11">
      <c r="A4284">
        <v>14283</v>
      </c>
      <c r="B4284" t="s">
        <v>3514</v>
      </c>
      <c r="C4284" t="s">
        <v>55</v>
      </c>
      <c r="D4284" t="s">
        <v>26</v>
      </c>
      <c r="E4284" t="s">
        <v>30</v>
      </c>
      <c r="F4284" s="2">
        <v>45386</v>
      </c>
      <c r="G4284" s="2">
        <v>46116</v>
      </c>
      <c r="H4284" s="11" t="str">
        <f ca="1" t="shared" si="264"/>
        <v>Expired</v>
      </c>
      <c r="I4284" s="11">
        <f t="shared" si="265"/>
        <v>2026</v>
      </c>
      <c r="J4284" s="11" t="str">
        <f t="shared" si="266"/>
        <v>April</v>
      </c>
      <c r="K4284" s="11">
        <f ca="1" t="shared" si="267"/>
        <v>-177</v>
      </c>
    </row>
    <row r="4285" spans="1:11">
      <c r="A4285">
        <v>14284</v>
      </c>
      <c r="B4285" t="s">
        <v>3515</v>
      </c>
      <c r="C4285" t="s">
        <v>55</v>
      </c>
      <c r="D4285" t="s">
        <v>26</v>
      </c>
      <c r="E4285" t="s">
        <v>11</v>
      </c>
      <c r="F4285" s="2">
        <v>45128</v>
      </c>
      <c r="G4285" s="2">
        <v>45493</v>
      </c>
      <c r="H4285" s="11" t="str">
        <f ca="1" t="shared" si="264"/>
        <v>Expired</v>
      </c>
      <c r="I4285">
        <f t="shared" si="265"/>
        <v>2024</v>
      </c>
      <c r="J4285" t="str">
        <f t="shared" si="266"/>
        <v>July</v>
      </c>
      <c r="K4285" s="11">
        <f ca="1" t="shared" si="267"/>
        <v>-800</v>
      </c>
    </row>
    <row r="4286" spans="1:11">
      <c r="A4286">
        <v>14285</v>
      </c>
      <c r="B4286" t="s">
        <v>3516</v>
      </c>
      <c r="C4286" t="s">
        <v>25</v>
      </c>
      <c r="D4286" t="s">
        <v>15</v>
      </c>
      <c r="E4286" t="s">
        <v>30</v>
      </c>
      <c r="F4286" s="2">
        <v>44954</v>
      </c>
      <c r="G4286" s="2">
        <v>45134</v>
      </c>
      <c r="H4286" s="11" t="str">
        <f ca="1" t="shared" si="264"/>
        <v>Expired</v>
      </c>
      <c r="I4286">
        <f t="shared" si="265"/>
        <v>2023</v>
      </c>
      <c r="J4286" t="str">
        <f t="shared" si="266"/>
        <v>July</v>
      </c>
      <c r="K4286" s="11">
        <f ca="1" t="shared" si="267"/>
        <v>-1159</v>
      </c>
    </row>
    <row r="4287" spans="1:11">
      <c r="A4287">
        <v>14286</v>
      </c>
      <c r="B4287" t="s">
        <v>761</v>
      </c>
      <c r="C4287" t="s">
        <v>14</v>
      </c>
      <c r="D4287" t="s">
        <v>26</v>
      </c>
      <c r="E4287" t="s">
        <v>16</v>
      </c>
      <c r="F4287" s="2">
        <v>45378</v>
      </c>
      <c r="G4287" s="2">
        <v>45558</v>
      </c>
      <c r="H4287" s="11" t="str">
        <f ca="1" t="shared" si="264"/>
        <v>Expired</v>
      </c>
      <c r="I4287">
        <f t="shared" si="265"/>
        <v>2024</v>
      </c>
      <c r="J4287" t="str">
        <f t="shared" si="266"/>
        <v>September</v>
      </c>
      <c r="K4287" s="11">
        <f ca="1" t="shared" si="267"/>
        <v>-735</v>
      </c>
    </row>
    <row r="4288" spans="1:11">
      <c r="A4288">
        <v>14287</v>
      </c>
      <c r="B4288" t="s">
        <v>3517</v>
      </c>
      <c r="C4288" t="s">
        <v>55</v>
      </c>
      <c r="D4288" t="s">
        <v>38</v>
      </c>
      <c r="E4288" t="s">
        <v>16</v>
      </c>
      <c r="F4288" s="2">
        <v>45250</v>
      </c>
      <c r="G4288" s="2">
        <v>45615</v>
      </c>
      <c r="H4288" s="11" t="str">
        <f ca="1" t="shared" si="264"/>
        <v>Expired</v>
      </c>
      <c r="I4288">
        <f t="shared" si="265"/>
        <v>2024</v>
      </c>
      <c r="J4288" t="str">
        <f t="shared" si="266"/>
        <v>November</v>
      </c>
      <c r="K4288" s="11">
        <f ca="1" t="shared" si="267"/>
        <v>-678</v>
      </c>
    </row>
    <row r="4289" spans="1:11">
      <c r="A4289">
        <v>14288</v>
      </c>
      <c r="B4289" t="s">
        <v>1697</v>
      </c>
      <c r="C4289" t="s">
        <v>28</v>
      </c>
      <c r="D4289" t="s">
        <v>38</v>
      </c>
      <c r="E4289" t="s">
        <v>35</v>
      </c>
      <c r="F4289" s="2">
        <v>44990</v>
      </c>
      <c r="G4289" s="2">
        <v>45355</v>
      </c>
      <c r="H4289" s="11" t="str">
        <f ca="1" t="shared" si="264"/>
        <v>Expired</v>
      </c>
      <c r="I4289">
        <f t="shared" si="265"/>
        <v>2024</v>
      </c>
      <c r="J4289" t="str">
        <f t="shared" si="266"/>
        <v>March</v>
      </c>
      <c r="K4289" s="11">
        <f ca="1" t="shared" si="267"/>
        <v>-938</v>
      </c>
    </row>
    <row r="4290" spans="1:11">
      <c r="A4290">
        <v>14289</v>
      </c>
      <c r="B4290" t="s">
        <v>3518</v>
      </c>
      <c r="C4290" t="s">
        <v>25</v>
      </c>
      <c r="D4290" t="s">
        <v>10</v>
      </c>
      <c r="E4290" t="s">
        <v>16</v>
      </c>
      <c r="F4290" s="2">
        <v>45141</v>
      </c>
      <c r="G4290" s="2">
        <v>45321</v>
      </c>
      <c r="H4290" s="11" t="str">
        <f ca="1" t="shared" ref="H4290:H4353" si="268">IF(K4290&lt;=0,"Expired",IF(AND(K4290&gt;=1,K4290&lt;=30),"Expiring_Soon","Active"))</f>
        <v>Expired</v>
      </c>
      <c r="I4290">
        <f t="shared" ref="I4290:I4353" si="269">YEAR(G4290)</f>
        <v>2024</v>
      </c>
      <c r="J4290" t="str">
        <f t="shared" ref="J4290:J4353" si="270">TEXT(G4290,"mmmm")</f>
        <v>January</v>
      </c>
      <c r="K4290" s="11">
        <f ca="1" t="shared" ref="K4290:K4353" si="271">G4290-TODAY()</f>
        <v>-972</v>
      </c>
    </row>
    <row r="4291" spans="1:11">
      <c r="A4291">
        <v>14290</v>
      </c>
      <c r="B4291" t="s">
        <v>3519</v>
      </c>
      <c r="C4291" t="s">
        <v>25</v>
      </c>
      <c r="D4291" t="s">
        <v>38</v>
      </c>
      <c r="E4291" t="s">
        <v>35</v>
      </c>
      <c r="F4291" s="2">
        <v>45198</v>
      </c>
      <c r="G4291" s="2">
        <v>45378</v>
      </c>
      <c r="H4291" s="11" t="str">
        <f ca="1" t="shared" si="268"/>
        <v>Expired</v>
      </c>
      <c r="I4291">
        <f t="shared" si="269"/>
        <v>2024</v>
      </c>
      <c r="J4291" t="str">
        <f t="shared" si="270"/>
        <v>March</v>
      </c>
      <c r="K4291" s="11">
        <f ca="1" t="shared" si="271"/>
        <v>-915</v>
      </c>
    </row>
    <row r="4292" spans="1:11">
      <c r="A4292">
        <v>14291</v>
      </c>
      <c r="B4292" t="s">
        <v>3520</v>
      </c>
      <c r="C4292" t="s">
        <v>25</v>
      </c>
      <c r="D4292" t="s">
        <v>10</v>
      </c>
      <c r="E4292" t="s">
        <v>11</v>
      </c>
      <c r="F4292" s="2">
        <v>45026</v>
      </c>
      <c r="G4292" s="2">
        <v>45756</v>
      </c>
      <c r="H4292" s="11" t="str">
        <f ca="1" t="shared" si="268"/>
        <v>Expired</v>
      </c>
      <c r="I4292">
        <f t="shared" si="269"/>
        <v>2025</v>
      </c>
      <c r="J4292" t="str">
        <f t="shared" si="270"/>
        <v>April</v>
      </c>
      <c r="K4292" s="11">
        <f ca="1" t="shared" si="271"/>
        <v>-537</v>
      </c>
    </row>
    <row r="4293" spans="1:11">
      <c r="A4293">
        <v>14292</v>
      </c>
      <c r="B4293" t="s">
        <v>546</v>
      </c>
      <c r="C4293" t="s">
        <v>14</v>
      </c>
      <c r="D4293" t="s">
        <v>38</v>
      </c>
      <c r="E4293" t="s">
        <v>35</v>
      </c>
      <c r="F4293" s="2">
        <v>44982</v>
      </c>
      <c r="G4293" s="2">
        <v>45347</v>
      </c>
      <c r="H4293" s="11" t="str">
        <f ca="1" t="shared" si="268"/>
        <v>Expired</v>
      </c>
      <c r="I4293">
        <f t="shared" si="269"/>
        <v>2024</v>
      </c>
      <c r="J4293" t="str">
        <f t="shared" si="270"/>
        <v>February</v>
      </c>
      <c r="K4293" s="11">
        <f ca="1" t="shared" si="271"/>
        <v>-946</v>
      </c>
    </row>
    <row r="4294" spans="1:11">
      <c r="A4294">
        <v>14293</v>
      </c>
      <c r="B4294" t="s">
        <v>3521</v>
      </c>
      <c r="C4294" t="s">
        <v>9</v>
      </c>
      <c r="D4294" t="s">
        <v>15</v>
      </c>
      <c r="E4294" t="s">
        <v>16</v>
      </c>
      <c r="F4294" s="2">
        <v>45585</v>
      </c>
      <c r="G4294" s="2">
        <v>46315</v>
      </c>
      <c r="H4294" s="11" t="str">
        <f ca="1" t="shared" si="268"/>
        <v>Expiring_Soon</v>
      </c>
      <c r="I4294" s="11">
        <f t="shared" si="269"/>
        <v>2026</v>
      </c>
      <c r="J4294" s="11" t="str">
        <f t="shared" si="270"/>
        <v>October</v>
      </c>
      <c r="K4294" s="11">
        <f ca="1" t="shared" si="271"/>
        <v>22</v>
      </c>
    </row>
    <row r="4295" spans="1:11">
      <c r="A4295">
        <v>14294</v>
      </c>
      <c r="B4295" t="s">
        <v>3522</v>
      </c>
      <c r="C4295" t="s">
        <v>28</v>
      </c>
      <c r="D4295" t="s">
        <v>38</v>
      </c>
      <c r="E4295" t="s">
        <v>22</v>
      </c>
      <c r="F4295" s="2">
        <v>45234</v>
      </c>
      <c r="G4295" s="2">
        <v>45964</v>
      </c>
      <c r="H4295" s="11" t="str">
        <f ca="1" t="shared" si="268"/>
        <v>Expired</v>
      </c>
      <c r="I4295">
        <f t="shared" si="269"/>
        <v>2025</v>
      </c>
      <c r="J4295" t="str">
        <f t="shared" si="270"/>
        <v>November</v>
      </c>
      <c r="K4295" s="11">
        <f ca="1" t="shared" si="271"/>
        <v>-329</v>
      </c>
    </row>
    <row r="4296" spans="1:11">
      <c r="A4296">
        <v>14295</v>
      </c>
      <c r="B4296" t="s">
        <v>1816</v>
      </c>
      <c r="C4296" t="s">
        <v>21</v>
      </c>
      <c r="D4296" t="s">
        <v>38</v>
      </c>
      <c r="E4296" t="s">
        <v>30</v>
      </c>
      <c r="F4296" s="2">
        <v>45324</v>
      </c>
      <c r="G4296" s="2">
        <v>45504</v>
      </c>
      <c r="H4296" s="11" t="str">
        <f ca="1" t="shared" si="268"/>
        <v>Expired</v>
      </c>
      <c r="I4296">
        <f t="shared" si="269"/>
        <v>2024</v>
      </c>
      <c r="J4296" t="str">
        <f t="shared" si="270"/>
        <v>July</v>
      </c>
      <c r="K4296" s="11">
        <f ca="1" t="shared" si="271"/>
        <v>-789</v>
      </c>
    </row>
    <row r="4297" spans="1:11">
      <c r="A4297">
        <v>14296</v>
      </c>
      <c r="B4297" t="s">
        <v>2205</v>
      </c>
      <c r="C4297" t="s">
        <v>21</v>
      </c>
      <c r="D4297" t="s">
        <v>10</v>
      </c>
      <c r="E4297" t="s">
        <v>35</v>
      </c>
      <c r="F4297" s="2">
        <v>45433</v>
      </c>
      <c r="G4297" s="2">
        <v>45798</v>
      </c>
      <c r="H4297" s="11" t="str">
        <f ca="1" t="shared" si="268"/>
        <v>Expired</v>
      </c>
      <c r="I4297">
        <f t="shared" si="269"/>
        <v>2025</v>
      </c>
      <c r="J4297" t="str">
        <f t="shared" si="270"/>
        <v>May</v>
      </c>
      <c r="K4297" s="11">
        <f ca="1" t="shared" si="271"/>
        <v>-495</v>
      </c>
    </row>
    <row r="4298" spans="1:11">
      <c r="A4298">
        <v>14297</v>
      </c>
      <c r="B4298" t="s">
        <v>3523</v>
      </c>
      <c r="C4298" t="s">
        <v>55</v>
      </c>
      <c r="D4298" t="s">
        <v>38</v>
      </c>
      <c r="E4298" t="s">
        <v>35</v>
      </c>
      <c r="F4298" s="2">
        <v>44934</v>
      </c>
      <c r="G4298" s="2">
        <v>45299</v>
      </c>
      <c r="H4298" s="11" t="str">
        <f ca="1" t="shared" si="268"/>
        <v>Expired</v>
      </c>
      <c r="I4298">
        <f t="shared" si="269"/>
        <v>2024</v>
      </c>
      <c r="J4298" t="str">
        <f t="shared" si="270"/>
        <v>January</v>
      </c>
      <c r="K4298" s="11">
        <f ca="1" t="shared" si="271"/>
        <v>-994</v>
      </c>
    </row>
    <row r="4299" spans="1:11">
      <c r="A4299">
        <v>14298</v>
      </c>
      <c r="B4299" t="s">
        <v>1278</v>
      </c>
      <c r="C4299" t="s">
        <v>9</v>
      </c>
      <c r="D4299" t="s">
        <v>18</v>
      </c>
      <c r="E4299" t="s">
        <v>11</v>
      </c>
      <c r="F4299" s="2">
        <v>45416</v>
      </c>
      <c r="G4299" s="2">
        <v>45781</v>
      </c>
      <c r="H4299" s="11" t="str">
        <f ca="1" t="shared" si="268"/>
        <v>Expired</v>
      </c>
      <c r="I4299">
        <f t="shared" si="269"/>
        <v>2025</v>
      </c>
      <c r="J4299" t="str">
        <f t="shared" si="270"/>
        <v>May</v>
      </c>
      <c r="K4299" s="11">
        <f ca="1" t="shared" si="271"/>
        <v>-512</v>
      </c>
    </row>
    <row r="4300" spans="1:11">
      <c r="A4300">
        <v>14299</v>
      </c>
      <c r="B4300" t="s">
        <v>3524</v>
      </c>
      <c r="C4300" t="s">
        <v>28</v>
      </c>
      <c r="D4300" t="s">
        <v>10</v>
      </c>
      <c r="E4300" t="s">
        <v>11</v>
      </c>
      <c r="F4300" s="2">
        <v>44933</v>
      </c>
      <c r="G4300" s="2">
        <v>45663</v>
      </c>
      <c r="H4300" s="11" t="str">
        <f ca="1" t="shared" si="268"/>
        <v>Expired</v>
      </c>
      <c r="I4300">
        <f t="shared" si="269"/>
        <v>2025</v>
      </c>
      <c r="J4300" t="str">
        <f t="shared" si="270"/>
        <v>January</v>
      </c>
      <c r="K4300" s="11">
        <f ca="1" t="shared" si="271"/>
        <v>-630</v>
      </c>
    </row>
    <row r="4301" spans="1:11">
      <c r="A4301">
        <v>14300</v>
      </c>
      <c r="B4301" t="s">
        <v>3155</v>
      </c>
      <c r="C4301" t="s">
        <v>21</v>
      </c>
      <c r="D4301" t="s">
        <v>18</v>
      </c>
      <c r="E4301" t="s">
        <v>16</v>
      </c>
      <c r="F4301" s="2">
        <v>45544</v>
      </c>
      <c r="G4301" s="2">
        <v>45909</v>
      </c>
      <c r="H4301" s="11" t="str">
        <f ca="1" t="shared" si="268"/>
        <v>Expired</v>
      </c>
      <c r="I4301">
        <f t="shared" si="269"/>
        <v>2025</v>
      </c>
      <c r="J4301" t="str">
        <f t="shared" si="270"/>
        <v>September</v>
      </c>
      <c r="K4301" s="11">
        <f ca="1" t="shared" si="271"/>
        <v>-384</v>
      </c>
    </row>
    <row r="4302" spans="1:11">
      <c r="A4302">
        <v>14301</v>
      </c>
      <c r="B4302" t="s">
        <v>3408</v>
      </c>
      <c r="C4302" t="s">
        <v>21</v>
      </c>
      <c r="D4302" t="s">
        <v>18</v>
      </c>
      <c r="E4302" t="s">
        <v>11</v>
      </c>
      <c r="F4302" s="2">
        <v>45074</v>
      </c>
      <c r="G4302" s="2">
        <v>45804</v>
      </c>
      <c r="H4302" s="11" t="str">
        <f ca="1" t="shared" si="268"/>
        <v>Expired</v>
      </c>
      <c r="I4302">
        <f t="shared" si="269"/>
        <v>2025</v>
      </c>
      <c r="J4302" t="str">
        <f t="shared" si="270"/>
        <v>May</v>
      </c>
      <c r="K4302" s="11">
        <f ca="1" t="shared" si="271"/>
        <v>-489</v>
      </c>
    </row>
    <row r="4303" spans="1:11">
      <c r="A4303">
        <v>14302</v>
      </c>
      <c r="B4303" t="s">
        <v>3525</v>
      </c>
      <c r="C4303" t="s">
        <v>14</v>
      </c>
      <c r="D4303" t="s">
        <v>38</v>
      </c>
      <c r="E4303" t="s">
        <v>11</v>
      </c>
      <c r="F4303" s="2">
        <v>45625</v>
      </c>
      <c r="G4303" s="2">
        <v>45805</v>
      </c>
      <c r="H4303" s="11" t="str">
        <f ca="1" t="shared" si="268"/>
        <v>Expired</v>
      </c>
      <c r="I4303">
        <f t="shared" si="269"/>
        <v>2025</v>
      </c>
      <c r="J4303" t="str">
        <f t="shared" si="270"/>
        <v>May</v>
      </c>
      <c r="K4303" s="11">
        <f ca="1" t="shared" si="271"/>
        <v>-488</v>
      </c>
    </row>
    <row r="4304" spans="1:11">
      <c r="A4304">
        <v>14303</v>
      </c>
      <c r="B4304" t="s">
        <v>3526</v>
      </c>
      <c r="C4304" t="s">
        <v>55</v>
      </c>
      <c r="D4304" t="s">
        <v>10</v>
      </c>
      <c r="E4304" t="s">
        <v>30</v>
      </c>
      <c r="F4304" s="2">
        <v>44967</v>
      </c>
      <c r="G4304" s="2">
        <v>45147</v>
      </c>
      <c r="H4304" s="11" t="str">
        <f ca="1" t="shared" si="268"/>
        <v>Expired</v>
      </c>
      <c r="I4304">
        <f t="shared" si="269"/>
        <v>2023</v>
      </c>
      <c r="J4304" t="str">
        <f t="shared" si="270"/>
        <v>August</v>
      </c>
      <c r="K4304" s="11">
        <f ca="1" t="shared" si="271"/>
        <v>-1146</v>
      </c>
    </row>
    <row r="4305" spans="1:11">
      <c r="A4305">
        <v>14304</v>
      </c>
      <c r="B4305" t="s">
        <v>3052</v>
      </c>
      <c r="C4305" t="s">
        <v>21</v>
      </c>
      <c r="D4305" t="s">
        <v>10</v>
      </c>
      <c r="E4305" t="s">
        <v>11</v>
      </c>
      <c r="F4305" s="2">
        <v>45094</v>
      </c>
      <c r="G4305" s="2">
        <v>45459</v>
      </c>
      <c r="H4305" s="11" t="str">
        <f ca="1" t="shared" si="268"/>
        <v>Expired</v>
      </c>
      <c r="I4305">
        <f t="shared" si="269"/>
        <v>2024</v>
      </c>
      <c r="J4305" t="str">
        <f t="shared" si="270"/>
        <v>June</v>
      </c>
      <c r="K4305" s="11">
        <f ca="1" t="shared" si="271"/>
        <v>-834</v>
      </c>
    </row>
    <row r="4306" spans="1:11">
      <c r="A4306">
        <v>14305</v>
      </c>
      <c r="B4306" t="s">
        <v>1010</v>
      </c>
      <c r="C4306" t="s">
        <v>55</v>
      </c>
      <c r="D4306" t="s">
        <v>15</v>
      </c>
      <c r="E4306" t="s">
        <v>35</v>
      </c>
      <c r="F4306" s="2">
        <v>45595</v>
      </c>
      <c r="G4306" s="2">
        <v>45775</v>
      </c>
      <c r="H4306" s="11" t="str">
        <f ca="1" t="shared" si="268"/>
        <v>Expired</v>
      </c>
      <c r="I4306">
        <f t="shared" si="269"/>
        <v>2025</v>
      </c>
      <c r="J4306" t="str">
        <f t="shared" si="270"/>
        <v>April</v>
      </c>
      <c r="K4306" s="11">
        <f ca="1" t="shared" si="271"/>
        <v>-518</v>
      </c>
    </row>
    <row r="4307" spans="1:11">
      <c r="A4307">
        <v>14306</v>
      </c>
      <c r="B4307" t="s">
        <v>485</v>
      </c>
      <c r="C4307" t="s">
        <v>55</v>
      </c>
      <c r="D4307" t="s">
        <v>38</v>
      </c>
      <c r="E4307" t="s">
        <v>11</v>
      </c>
      <c r="F4307" s="2">
        <v>45563</v>
      </c>
      <c r="G4307" s="2">
        <v>46293</v>
      </c>
      <c r="H4307" s="11" t="str">
        <f ca="1" t="shared" si="268"/>
        <v>Expired</v>
      </c>
      <c r="I4307" s="11">
        <f t="shared" si="269"/>
        <v>2026</v>
      </c>
      <c r="J4307" s="11" t="str">
        <f t="shared" si="270"/>
        <v>September</v>
      </c>
      <c r="K4307" s="11">
        <f ca="1" t="shared" si="271"/>
        <v>0</v>
      </c>
    </row>
    <row r="4308" spans="1:11">
      <c r="A4308">
        <v>14307</v>
      </c>
      <c r="B4308" t="s">
        <v>2642</v>
      </c>
      <c r="C4308" t="s">
        <v>14</v>
      </c>
      <c r="D4308" t="s">
        <v>15</v>
      </c>
      <c r="E4308" t="s">
        <v>30</v>
      </c>
      <c r="F4308" s="2">
        <v>45594</v>
      </c>
      <c r="G4308" s="2">
        <v>45774</v>
      </c>
      <c r="H4308" s="11" t="str">
        <f ca="1" t="shared" si="268"/>
        <v>Expired</v>
      </c>
      <c r="I4308">
        <f t="shared" si="269"/>
        <v>2025</v>
      </c>
      <c r="J4308" t="str">
        <f t="shared" si="270"/>
        <v>April</v>
      </c>
      <c r="K4308" s="11">
        <f ca="1" t="shared" si="271"/>
        <v>-519</v>
      </c>
    </row>
    <row r="4309" spans="1:11">
      <c r="A4309">
        <v>14308</v>
      </c>
      <c r="B4309" t="s">
        <v>849</v>
      </c>
      <c r="C4309" t="s">
        <v>21</v>
      </c>
      <c r="D4309" t="s">
        <v>18</v>
      </c>
      <c r="E4309" t="s">
        <v>16</v>
      </c>
      <c r="F4309" s="2">
        <v>45516</v>
      </c>
      <c r="G4309" s="2">
        <v>45696</v>
      </c>
      <c r="H4309" s="11" t="str">
        <f ca="1" t="shared" si="268"/>
        <v>Expired</v>
      </c>
      <c r="I4309">
        <f t="shared" si="269"/>
        <v>2025</v>
      </c>
      <c r="J4309" t="str">
        <f t="shared" si="270"/>
        <v>February</v>
      </c>
      <c r="K4309" s="11">
        <f ca="1" t="shared" si="271"/>
        <v>-597</v>
      </c>
    </row>
    <row r="4310" spans="1:11">
      <c r="A4310">
        <v>14309</v>
      </c>
      <c r="B4310" t="s">
        <v>3527</v>
      </c>
      <c r="C4310" t="s">
        <v>9</v>
      </c>
      <c r="D4310" t="s">
        <v>38</v>
      </c>
      <c r="E4310" t="s">
        <v>35</v>
      </c>
      <c r="F4310" s="2">
        <v>45120</v>
      </c>
      <c r="G4310" s="2">
        <v>45300</v>
      </c>
      <c r="H4310" s="11" t="str">
        <f ca="1" t="shared" si="268"/>
        <v>Expired</v>
      </c>
      <c r="I4310">
        <f t="shared" si="269"/>
        <v>2024</v>
      </c>
      <c r="J4310" t="str">
        <f t="shared" si="270"/>
        <v>January</v>
      </c>
      <c r="K4310" s="11">
        <f ca="1" t="shared" si="271"/>
        <v>-993</v>
      </c>
    </row>
    <row r="4311" spans="1:11">
      <c r="A4311">
        <v>14310</v>
      </c>
      <c r="B4311" t="s">
        <v>942</v>
      </c>
      <c r="C4311" t="s">
        <v>28</v>
      </c>
      <c r="D4311" t="s">
        <v>10</v>
      </c>
      <c r="E4311" t="s">
        <v>30</v>
      </c>
      <c r="F4311" s="2">
        <v>45068</v>
      </c>
      <c r="G4311" s="2">
        <v>45248</v>
      </c>
      <c r="H4311" s="11" t="str">
        <f ca="1" t="shared" si="268"/>
        <v>Expired</v>
      </c>
      <c r="I4311">
        <f t="shared" si="269"/>
        <v>2023</v>
      </c>
      <c r="J4311" t="str">
        <f t="shared" si="270"/>
        <v>November</v>
      </c>
      <c r="K4311" s="11">
        <f ca="1" t="shared" si="271"/>
        <v>-1045</v>
      </c>
    </row>
    <row r="4312" spans="1:11">
      <c r="A4312">
        <v>14311</v>
      </c>
      <c r="B4312" t="s">
        <v>3528</v>
      </c>
      <c r="C4312" t="s">
        <v>55</v>
      </c>
      <c r="D4312" t="s">
        <v>26</v>
      </c>
      <c r="E4312" t="s">
        <v>35</v>
      </c>
      <c r="F4312" s="2">
        <v>45532</v>
      </c>
      <c r="G4312" s="2">
        <v>46262</v>
      </c>
      <c r="H4312" s="11" t="str">
        <f ca="1" t="shared" si="268"/>
        <v>Expired</v>
      </c>
      <c r="I4312" s="11">
        <f t="shared" si="269"/>
        <v>2026</v>
      </c>
      <c r="J4312" s="11" t="str">
        <f t="shared" si="270"/>
        <v>August</v>
      </c>
      <c r="K4312" s="11">
        <f ca="1" t="shared" si="271"/>
        <v>-31</v>
      </c>
    </row>
    <row r="4313" spans="1:11">
      <c r="A4313">
        <v>14312</v>
      </c>
      <c r="B4313" t="s">
        <v>3529</v>
      </c>
      <c r="C4313" t="s">
        <v>9</v>
      </c>
      <c r="D4313" t="s">
        <v>38</v>
      </c>
      <c r="E4313" t="s">
        <v>30</v>
      </c>
      <c r="F4313" s="2">
        <v>45255</v>
      </c>
      <c r="G4313" s="2">
        <v>45435</v>
      </c>
      <c r="H4313" s="11" t="str">
        <f ca="1" t="shared" si="268"/>
        <v>Expired</v>
      </c>
      <c r="I4313">
        <f t="shared" si="269"/>
        <v>2024</v>
      </c>
      <c r="J4313" t="str">
        <f t="shared" si="270"/>
        <v>May</v>
      </c>
      <c r="K4313" s="11">
        <f ca="1" t="shared" si="271"/>
        <v>-858</v>
      </c>
    </row>
    <row r="4314" spans="1:11">
      <c r="A4314">
        <v>14313</v>
      </c>
      <c r="B4314" t="s">
        <v>3530</v>
      </c>
      <c r="C4314" t="s">
        <v>14</v>
      </c>
      <c r="D4314" t="s">
        <v>10</v>
      </c>
      <c r="E4314" t="s">
        <v>11</v>
      </c>
      <c r="F4314" s="2">
        <v>45325</v>
      </c>
      <c r="G4314" s="2">
        <v>45505</v>
      </c>
      <c r="H4314" s="11" t="str">
        <f ca="1" t="shared" si="268"/>
        <v>Expired</v>
      </c>
      <c r="I4314">
        <f t="shared" si="269"/>
        <v>2024</v>
      </c>
      <c r="J4314" t="str">
        <f t="shared" si="270"/>
        <v>August</v>
      </c>
      <c r="K4314" s="11">
        <f ca="1" t="shared" si="271"/>
        <v>-788</v>
      </c>
    </row>
    <row r="4315" spans="1:11">
      <c r="A4315">
        <v>14314</v>
      </c>
      <c r="B4315" t="s">
        <v>3531</v>
      </c>
      <c r="C4315" t="s">
        <v>25</v>
      </c>
      <c r="D4315" t="s">
        <v>38</v>
      </c>
      <c r="E4315" t="s">
        <v>35</v>
      </c>
      <c r="F4315" s="2">
        <v>45550</v>
      </c>
      <c r="G4315" s="2">
        <v>46280</v>
      </c>
      <c r="H4315" s="11" t="str">
        <f ca="1" t="shared" si="268"/>
        <v>Expired</v>
      </c>
      <c r="I4315" s="11">
        <f t="shared" si="269"/>
        <v>2026</v>
      </c>
      <c r="J4315" s="11" t="str">
        <f t="shared" si="270"/>
        <v>September</v>
      </c>
      <c r="K4315" s="11">
        <f ca="1" t="shared" si="271"/>
        <v>-13</v>
      </c>
    </row>
    <row r="4316" spans="1:11">
      <c r="A4316">
        <v>14315</v>
      </c>
      <c r="B4316" t="s">
        <v>1758</v>
      </c>
      <c r="C4316" t="s">
        <v>28</v>
      </c>
      <c r="D4316" t="s">
        <v>18</v>
      </c>
      <c r="E4316" t="s">
        <v>16</v>
      </c>
      <c r="F4316" s="2">
        <v>44957</v>
      </c>
      <c r="G4316" s="2">
        <v>45137</v>
      </c>
      <c r="H4316" s="11" t="str">
        <f ca="1" t="shared" si="268"/>
        <v>Expired</v>
      </c>
      <c r="I4316">
        <f t="shared" si="269"/>
        <v>2023</v>
      </c>
      <c r="J4316" t="str">
        <f t="shared" si="270"/>
        <v>July</v>
      </c>
      <c r="K4316" s="11">
        <f ca="1" t="shared" si="271"/>
        <v>-1156</v>
      </c>
    </row>
    <row r="4317" spans="1:11">
      <c r="A4317">
        <v>14316</v>
      </c>
      <c r="B4317" t="s">
        <v>1063</v>
      </c>
      <c r="C4317" t="s">
        <v>25</v>
      </c>
      <c r="D4317" t="s">
        <v>18</v>
      </c>
      <c r="E4317" t="s">
        <v>11</v>
      </c>
      <c r="F4317" s="2">
        <v>45616</v>
      </c>
      <c r="G4317" s="2">
        <v>45796</v>
      </c>
      <c r="H4317" s="11" t="str">
        <f ca="1" t="shared" si="268"/>
        <v>Expired</v>
      </c>
      <c r="I4317">
        <f t="shared" si="269"/>
        <v>2025</v>
      </c>
      <c r="J4317" t="str">
        <f t="shared" si="270"/>
        <v>May</v>
      </c>
      <c r="K4317" s="11">
        <f ca="1" t="shared" si="271"/>
        <v>-497</v>
      </c>
    </row>
    <row r="4318" spans="1:11">
      <c r="A4318">
        <v>14317</v>
      </c>
      <c r="B4318" t="s">
        <v>2851</v>
      </c>
      <c r="C4318" t="s">
        <v>14</v>
      </c>
      <c r="D4318" t="s">
        <v>18</v>
      </c>
      <c r="E4318" t="s">
        <v>11</v>
      </c>
      <c r="F4318" s="2">
        <v>45431</v>
      </c>
      <c r="G4318" s="2">
        <v>45796</v>
      </c>
      <c r="H4318" s="11" t="str">
        <f ca="1" t="shared" si="268"/>
        <v>Expired</v>
      </c>
      <c r="I4318">
        <f t="shared" si="269"/>
        <v>2025</v>
      </c>
      <c r="J4318" t="str">
        <f t="shared" si="270"/>
        <v>May</v>
      </c>
      <c r="K4318" s="11">
        <f ca="1" t="shared" si="271"/>
        <v>-497</v>
      </c>
    </row>
    <row r="4319" spans="1:11">
      <c r="A4319">
        <v>14318</v>
      </c>
      <c r="B4319" t="s">
        <v>474</v>
      </c>
      <c r="C4319" t="s">
        <v>21</v>
      </c>
      <c r="D4319" t="s">
        <v>18</v>
      </c>
      <c r="E4319" t="s">
        <v>16</v>
      </c>
      <c r="F4319" s="2">
        <v>45351</v>
      </c>
      <c r="G4319" s="2">
        <v>46081</v>
      </c>
      <c r="H4319" s="11" t="str">
        <f ca="1" t="shared" si="268"/>
        <v>Expired</v>
      </c>
      <c r="I4319" s="11">
        <f t="shared" si="269"/>
        <v>2026</v>
      </c>
      <c r="J4319" s="11" t="str">
        <f t="shared" si="270"/>
        <v>February</v>
      </c>
      <c r="K4319" s="11">
        <f ca="1" t="shared" si="271"/>
        <v>-212</v>
      </c>
    </row>
    <row r="4320" spans="1:11">
      <c r="A4320">
        <v>14319</v>
      </c>
      <c r="B4320" t="s">
        <v>2755</v>
      </c>
      <c r="C4320" t="s">
        <v>55</v>
      </c>
      <c r="D4320" t="s">
        <v>38</v>
      </c>
      <c r="E4320" t="s">
        <v>30</v>
      </c>
      <c r="F4320" s="2">
        <v>45416</v>
      </c>
      <c r="G4320" s="2">
        <v>45596</v>
      </c>
      <c r="H4320" s="11" t="str">
        <f ca="1" t="shared" si="268"/>
        <v>Expired</v>
      </c>
      <c r="I4320">
        <f t="shared" si="269"/>
        <v>2024</v>
      </c>
      <c r="J4320" t="str">
        <f t="shared" si="270"/>
        <v>October</v>
      </c>
      <c r="K4320" s="11">
        <f ca="1" t="shared" si="271"/>
        <v>-697</v>
      </c>
    </row>
    <row r="4321" spans="1:11">
      <c r="A4321">
        <v>14320</v>
      </c>
      <c r="B4321" t="s">
        <v>3532</v>
      </c>
      <c r="C4321" t="s">
        <v>9</v>
      </c>
      <c r="D4321" t="s">
        <v>18</v>
      </c>
      <c r="E4321" t="s">
        <v>35</v>
      </c>
      <c r="F4321" s="2">
        <v>45297</v>
      </c>
      <c r="G4321" s="2">
        <v>45477</v>
      </c>
      <c r="H4321" s="11" t="str">
        <f ca="1" t="shared" si="268"/>
        <v>Expired</v>
      </c>
      <c r="I4321">
        <f t="shared" si="269"/>
        <v>2024</v>
      </c>
      <c r="J4321" t="str">
        <f t="shared" si="270"/>
        <v>July</v>
      </c>
      <c r="K4321" s="11">
        <f ca="1" t="shared" si="271"/>
        <v>-816</v>
      </c>
    </row>
    <row r="4322" spans="1:11">
      <c r="A4322">
        <v>14321</v>
      </c>
      <c r="B4322" t="s">
        <v>2131</v>
      </c>
      <c r="C4322" t="s">
        <v>9</v>
      </c>
      <c r="D4322" t="s">
        <v>10</v>
      </c>
      <c r="E4322" t="s">
        <v>35</v>
      </c>
      <c r="F4322" s="2">
        <v>45247</v>
      </c>
      <c r="G4322" s="2">
        <v>45427</v>
      </c>
      <c r="H4322" s="11" t="str">
        <f ca="1" t="shared" si="268"/>
        <v>Expired</v>
      </c>
      <c r="I4322">
        <f t="shared" si="269"/>
        <v>2024</v>
      </c>
      <c r="J4322" t="str">
        <f t="shared" si="270"/>
        <v>May</v>
      </c>
      <c r="K4322" s="11">
        <f ca="1" t="shared" si="271"/>
        <v>-866</v>
      </c>
    </row>
    <row r="4323" spans="1:11">
      <c r="A4323">
        <v>14322</v>
      </c>
      <c r="B4323" t="s">
        <v>3533</v>
      </c>
      <c r="C4323" t="s">
        <v>25</v>
      </c>
      <c r="D4323" t="s">
        <v>18</v>
      </c>
      <c r="E4323" t="s">
        <v>30</v>
      </c>
      <c r="F4323" s="2">
        <v>45013</v>
      </c>
      <c r="G4323" s="2">
        <v>45743</v>
      </c>
      <c r="H4323" s="11" t="str">
        <f ca="1" t="shared" si="268"/>
        <v>Expired</v>
      </c>
      <c r="I4323">
        <f t="shared" si="269"/>
        <v>2025</v>
      </c>
      <c r="J4323" t="str">
        <f t="shared" si="270"/>
        <v>March</v>
      </c>
      <c r="K4323" s="11">
        <f ca="1" t="shared" si="271"/>
        <v>-550</v>
      </c>
    </row>
    <row r="4324" spans="1:11">
      <c r="A4324">
        <v>14323</v>
      </c>
      <c r="B4324" t="s">
        <v>828</v>
      </c>
      <c r="C4324" t="s">
        <v>14</v>
      </c>
      <c r="D4324" t="s">
        <v>38</v>
      </c>
      <c r="E4324" t="s">
        <v>30</v>
      </c>
      <c r="F4324" s="2">
        <v>44981</v>
      </c>
      <c r="G4324" s="2">
        <v>45161</v>
      </c>
      <c r="H4324" s="11" t="str">
        <f ca="1" t="shared" si="268"/>
        <v>Expired</v>
      </c>
      <c r="I4324">
        <f t="shared" si="269"/>
        <v>2023</v>
      </c>
      <c r="J4324" t="str">
        <f t="shared" si="270"/>
        <v>August</v>
      </c>
      <c r="K4324" s="11">
        <f ca="1" t="shared" si="271"/>
        <v>-1132</v>
      </c>
    </row>
    <row r="4325" spans="1:11">
      <c r="A4325">
        <v>14324</v>
      </c>
      <c r="B4325" t="s">
        <v>474</v>
      </c>
      <c r="C4325" t="s">
        <v>25</v>
      </c>
      <c r="D4325" t="s">
        <v>26</v>
      </c>
      <c r="E4325" t="s">
        <v>22</v>
      </c>
      <c r="F4325" s="2">
        <v>45411</v>
      </c>
      <c r="G4325" s="2">
        <v>45776</v>
      </c>
      <c r="H4325" s="11" t="str">
        <f ca="1" t="shared" si="268"/>
        <v>Expired</v>
      </c>
      <c r="I4325">
        <f t="shared" si="269"/>
        <v>2025</v>
      </c>
      <c r="J4325" t="str">
        <f t="shared" si="270"/>
        <v>April</v>
      </c>
      <c r="K4325" s="11">
        <f ca="1" t="shared" si="271"/>
        <v>-517</v>
      </c>
    </row>
    <row r="4326" spans="1:11">
      <c r="A4326">
        <v>14325</v>
      </c>
      <c r="B4326" t="s">
        <v>2003</v>
      </c>
      <c r="C4326" t="s">
        <v>55</v>
      </c>
      <c r="D4326" t="s">
        <v>38</v>
      </c>
      <c r="E4326" t="s">
        <v>22</v>
      </c>
      <c r="F4326" s="2">
        <v>45068</v>
      </c>
      <c r="G4326" s="2">
        <v>45433</v>
      </c>
      <c r="H4326" s="11" t="str">
        <f ca="1" t="shared" si="268"/>
        <v>Expired</v>
      </c>
      <c r="I4326">
        <f t="shared" si="269"/>
        <v>2024</v>
      </c>
      <c r="J4326" t="str">
        <f t="shared" si="270"/>
        <v>May</v>
      </c>
      <c r="K4326" s="11">
        <f ca="1" t="shared" si="271"/>
        <v>-860</v>
      </c>
    </row>
    <row r="4327" spans="1:11">
      <c r="A4327">
        <v>14326</v>
      </c>
      <c r="B4327" t="s">
        <v>3534</v>
      </c>
      <c r="C4327" t="s">
        <v>55</v>
      </c>
      <c r="D4327" t="s">
        <v>18</v>
      </c>
      <c r="E4327" t="s">
        <v>16</v>
      </c>
      <c r="F4327" s="2">
        <v>44967</v>
      </c>
      <c r="G4327" s="2">
        <v>45147</v>
      </c>
      <c r="H4327" s="11" t="str">
        <f ca="1" t="shared" si="268"/>
        <v>Expired</v>
      </c>
      <c r="I4327">
        <f t="shared" si="269"/>
        <v>2023</v>
      </c>
      <c r="J4327" t="str">
        <f t="shared" si="270"/>
        <v>August</v>
      </c>
      <c r="K4327" s="11">
        <f ca="1" t="shared" si="271"/>
        <v>-1146</v>
      </c>
    </row>
    <row r="4328" spans="1:11">
      <c r="A4328">
        <v>14327</v>
      </c>
      <c r="B4328" t="s">
        <v>3535</v>
      </c>
      <c r="C4328" t="s">
        <v>21</v>
      </c>
      <c r="D4328" t="s">
        <v>15</v>
      </c>
      <c r="E4328" t="s">
        <v>30</v>
      </c>
      <c r="F4328" s="2">
        <v>45576</v>
      </c>
      <c r="G4328" s="2">
        <v>45941</v>
      </c>
      <c r="H4328" s="11" t="str">
        <f ca="1" t="shared" si="268"/>
        <v>Expired</v>
      </c>
      <c r="I4328">
        <f t="shared" si="269"/>
        <v>2025</v>
      </c>
      <c r="J4328" t="str">
        <f t="shared" si="270"/>
        <v>October</v>
      </c>
      <c r="K4328" s="11">
        <f ca="1" t="shared" si="271"/>
        <v>-352</v>
      </c>
    </row>
    <row r="4329" spans="1:11">
      <c r="A4329">
        <v>14328</v>
      </c>
      <c r="B4329" t="s">
        <v>2034</v>
      </c>
      <c r="C4329" t="s">
        <v>55</v>
      </c>
      <c r="D4329" t="s">
        <v>26</v>
      </c>
      <c r="E4329" t="s">
        <v>30</v>
      </c>
      <c r="F4329" s="2">
        <v>45514</v>
      </c>
      <c r="G4329" s="2">
        <v>45879</v>
      </c>
      <c r="H4329" s="11" t="str">
        <f ca="1" t="shared" si="268"/>
        <v>Expired</v>
      </c>
      <c r="I4329">
        <f t="shared" si="269"/>
        <v>2025</v>
      </c>
      <c r="J4329" t="str">
        <f t="shared" si="270"/>
        <v>August</v>
      </c>
      <c r="K4329" s="11">
        <f ca="1" t="shared" si="271"/>
        <v>-414</v>
      </c>
    </row>
    <row r="4330" spans="1:11">
      <c r="A4330">
        <v>14329</v>
      </c>
      <c r="B4330" t="s">
        <v>3536</v>
      </c>
      <c r="C4330" t="s">
        <v>28</v>
      </c>
      <c r="D4330" t="s">
        <v>38</v>
      </c>
      <c r="E4330" t="s">
        <v>35</v>
      </c>
      <c r="F4330" s="2">
        <v>45140</v>
      </c>
      <c r="G4330" s="2">
        <v>45320</v>
      </c>
      <c r="H4330" s="11" t="str">
        <f ca="1" t="shared" si="268"/>
        <v>Expired</v>
      </c>
      <c r="I4330">
        <f t="shared" si="269"/>
        <v>2024</v>
      </c>
      <c r="J4330" t="str">
        <f t="shared" si="270"/>
        <v>January</v>
      </c>
      <c r="K4330" s="11">
        <f ca="1" t="shared" si="271"/>
        <v>-973</v>
      </c>
    </row>
    <row r="4331" spans="1:11">
      <c r="A4331">
        <v>14330</v>
      </c>
      <c r="B4331" t="s">
        <v>3537</v>
      </c>
      <c r="C4331" t="s">
        <v>28</v>
      </c>
      <c r="D4331" t="s">
        <v>15</v>
      </c>
      <c r="E4331" t="s">
        <v>22</v>
      </c>
      <c r="F4331" s="2">
        <v>45515</v>
      </c>
      <c r="G4331" s="2">
        <v>46245</v>
      </c>
      <c r="H4331" s="11" t="str">
        <f ca="1" t="shared" si="268"/>
        <v>Expired</v>
      </c>
      <c r="I4331" s="11">
        <f t="shared" si="269"/>
        <v>2026</v>
      </c>
      <c r="J4331" s="11" t="str">
        <f t="shared" si="270"/>
        <v>August</v>
      </c>
      <c r="K4331" s="11">
        <f ca="1" t="shared" si="271"/>
        <v>-48</v>
      </c>
    </row>
    <row r="4332" spans="1:11">
      <c r="A4332">
        <v>14331</v>
      </c>
      <c r="B4332" t="s">
        <v>3538</v>
      </c>
      <c r="C4332" t="s">
        <v>28</v>
      </c>
      <c r="D4332" t="s">
        <v>26</v>
      </c>
      <c r="E4332" t="s">
        <v>30</v>
      </c>
      <c r="F4332" s="2">
        <v>45540</v>
      </c>
      <c r="G4332" s="2">
        <v>46270</v>
      </c>
      <c r="H4332" s="11" t="str">
        <f ca="1" t="shared" si="268"/>
        <v>Expired</v>
      </c>
      <c r="I4332" s="11">
        <f t="shared" si="269"/>
        <v>2026</v>
      </c>
      <c r="J4332" s="11" t="str">
        <f t="shared" si="270"/>
        <v>September</v>
      </c>
      <c r="K4332" s="11">
        <f ca="1" t="shared" si="271"/>
        <v>-23</v>
      </c>
    </row>
    <row r="4333" spans="1:11">
      <c r="A4333">
        <v>14332</v>
      </c>
      <c r="B4333" t="s">
        <v>2836</v>
      </c>
      <c r="C4333" t="s">
        <v>9</v>
      </c>
      <c r="D4333" t="s">
        <v>15</v>
      </c>
      <c r="E4333" t="s">
        <v>35</v>
      </c>
      <c r="F4333" s="2">
        <v>45249</v>
      </c>
      <c r="G4333" s="2">
        <v>45614</v>
      </c>
      <c r="H4333" s="11" t="str">
        <f ca="1" t="shared" si="268"/>
        <v>Expired</v>
      </c>
      <c r="I4333">
        <f t="shared" si="269"/>
        <v>2024</v>
      </c>
      <c r="J4333" t="str">
        <f t="shared" si="270"/>
        <v>November</v>
      </c>
      <c r="K4333" s="11">
        <f ca="1" t="shared" si="271"/>
        <v>-679</v>
      </c>
    </row>
    <row r="4334" spans="1:11">
      <c r="A4334">
        <v>14333</v>
      </c>
      <c r="B4334" t="s">
        <v>3539</v>
      </c>
      <c r="C4334" t="s">
        <v>28</v>
      </c>
      <c r="D4334" t="s">
        <v>18</v>
      </c>
      <c r="E4334" t="s">
        <v>11</v>
      </c>
      <c r="F4334" s="2">
        <v>45353</v>
      </c>
      <c r="G4334" s="2">
        <v>45718</v>
      </c>
      <c r="H4334" s="11" t="str">
        <f ca="1" t="shared" si="268"/>
        <v>Expired</v>
      </c>
      <c r="I4334">
        <f t="shared" si="269"/>
        <v>2025</v>
      </c>
      <c r="J4334" t="str">
        <f t="shared" si="270"/>
        <v>March</v>
      </c>
      <c r="K4334" s="11">
        <f ca="1" t="shared" si="271"/>
        <v>-575</v>
      </c>
    </row>
    <row r="4335" spans="1:11">
      <c r="A4335">
        <v>14334</v>
      </c>
      <c r="B4335" t="s">
        <v>3540</v>
      </c>
      <c r="C4335" t="s">
        <v>21</v>
      </c>
      <c r="D4335" t="s">
        <v>18</v>
      </c>
      <c r="E4335" t="s">
        <v>11</v>
      </c>
      <c r="F4335" s="2">
        <v>45531</v>
      </c>
      <c r="G4335" s="2">
        <v>45896</v>
      </c>
      <c r="H4335" s="11" t="str">
        <f ca="1" t="shared" si="268"/>
        <v>Expired</v>
      </c>
      <c r="I4335">
        <f t="shared" si="269"/>
        <v>2025</v>
      </c>
      <c r="J4335" t="str">
        <f t="shared" si="270"/>
        <v>August</v>
      </c>
      <c r="K4335" s="11">
        <f ca="1" t="shared" si="271"/>
        <v>-397</v>
      </c>
    </row>
    <row r="4336" spans="1:11">
      <c r="A4336">
        <v>14335</v>
      </c>
      <c r="B4336" t="s">
        <v>2913</v>
      </c>
      <c r="C4336" t="s">
        <v>9</v>
      </c>
      <c r="D4336" t="s">
        <v>18</v>
      </c>
      <c r="E4336" t="s">
        <v>16</v>
      </c>
      <c r="F4336" s="2">
        <v>45087</v>
      </c>
      <c r="G4336" s="2">
        <v>45817</v>
      </c>
      <c r="H4336" s="11" t="str">
        <f ca="1" t="shared" si="268"/>
        <v>Expired</v>
      </c>
      <c r="I4336">
        <f t="shared" si="269"/>
        <v>2025</v>
      </c>
      <c r="J4336" t="str">
        <f t="shared" si="270"/>
        <v>June</v>
      </c>
      <c r="K4336" s="11">
        <f ca="1" t="shared" si="271"/>
        <v>-476</v>
      </c>
    </row>
    <row r="4337" spans="1:11">
      <c r="A4337">
        <v>14336</v>
      </c>
      <c r="B4337" t="s">
        <v>3541</v>
      </c>
      <c r="C4337" t="s">
        <v>14</v>
      </c>
      <c r="D4337" t="s">
        <v>15</v>
      </c>
      <c r="E4337" t="s">
        <v>16</v>
      </c>
      <c r="F4337" s="2">
        <v>45603</v>
      </c>
      <c r="G4337" s="2">
        <v>45783</v>
      </c>
      <c r="H4337" s="11" t="str">
        <f ca="1" t="shared" si="268"/>
        <v>Expired</v>
      </c>
      <c r="I4337">
        <f t="shared" si="269"/>
        <v>2025</v>
      </c>
      <c r="J4337" t="str">
        <f t="shared" si="270"/>
        <v>May</v>
      </c>
      <c r="K4337" s="11">
        <f ca="1" t="shared" si="271"/>
        <v>-510</v>
      </c>
    </row>
    <row r="4338" spans="1:11">
      <c r="A4338">
        <v>14337</v>
      </c>
      <c r="B4338" t="s">
        <v>1721</v>
      </c>
      <c r="C4338" t="s">
        <v>25</v>
      </c>
      <c r="D4338" t="s">
        <v>15</v>
      </c>
      <c r="E4338" t="s">
        <v>30</v>
      </c>
      <c r="F4338" s="2">
        <v>45160</v>
      </c>
      <c r="G4338" s="2">
        <v>45525</v>
      </c>
      <c r="H4338" s="11" t="str">
        <f ca="1" t="shared" si="268"/>
        <v>Expired</v>
      </c>
      <c r="I4338">
        <f t="shared" si="269"/>
        <v>2024</v>
      </c>
      <c r="J4338" t="str">
        <f t="shared" si="270"/>
        <v>August</v>
      </c>
      <c r="K4338" s="11">
        <f ca="1" t="shared" si="271"/>
        <v>-768</v>
      </c>
    </row>
    <row r="4339" spans="1:11">
      <c r="A4339">
        <v>14338</v>
      </c>
      <c r="B4339" t="s">
        <v>1621</v>
      </c>
      <c r="C4339" t="s">
        <v>14</v>
      </c>
      <c r="D4339" t="s">
        <v>26</v>
      </c>
      <c r="E4339" t="s">
        <v>11</v>
      </c>
      <c r="F4339" s="2">
        <v>45388</v>
      </c>
      <c r="G4339" s="2">
        <v>45753</v>
      </c>
      <c r="H4339" s="11" t="str">
        <f ca="1" t="shared" si="268"/>
        <v>Expired</v>
      </c>
      <c r="I4339">
        <f t="shared" si="269"/>
        <v>2025</v>
      </c>
      <c r="J4339" t="str">
        <f t="shared" si="270"/>
        <v>April</v>
      </c>
      <c r="K4339" s="11">
        <f ca="1" t="shared" si="271"/>
        <v>-540</v>
      </c>
    </row>
    <row r="4340" spans="1:11">
      <c r="A4340">
        <v>14339</v>
      </c>
      <c r="B4340" t="s">
        <v>3542</v>
      </c>
      <c r="C4340" t="s">
        <v>21</v>
      </c>
      <c r="D4340" t="s">
        <v>18</v>
      </c>
      <c r="E4340" t="s">
        <v>35</v>
      </c>
      <c r="F4340" s="2">
        <v>45470</v>
      </c>
      <c r="G4340" s="2">
        <v>46200</v>
      </c>
      <c r="H4340" s="11" t="str">
        <f ca="1" t="shared" si="268"/>
        <v>Expired</v>
      </c>
      <c r="I4340" s="11">
        <f t="shared" si="269"/>
        <v>2026</v>
      </c>
      <c r="J4340" s="11" t="str">
        <f t="shared" si="270"/>
        <v>June</v>
      </c>
      <c r="K4340" s="11">
        <f ca="1" t="shared" si="271"/>
        <v>-93</v>
      </c>
    </row>
    <row r="4341" spans="1:11">
      <c r="A4341">
        <v>14340</v>
      </c>
      <c r="B4341" t="s">
        <v>3543</v>
      </c>
      <c r="C4341" t="s">
        <v>55</v>
      </c>
      <c r="D4341" t="s">
        <v>10</v>
      </c>
      <c r="E4341" t="s">
        <v>11</v>
      </c>
      <c r="F4341" s="2">
        <v>45579</v>
      </c>
      <c r="G4341" s="2">
        <v>45759</v>
      </c>
      <c r="H4341" s="11" t="str">
        <f ca="1" t="shared" si="268"/>
        <v>Expired</v>
      </c>
      <c r="I4341">
        <f t="shared" si="269"/>
        <v>2025</v>
      </c>
      <c r="J4341" t="str">
        <f t="shared" si="270"/>
        <v>April</v>
      </c>
      <c r="K4341" s="11">
        <f ca="1" t="shared" si="271"/>
        <v>-534</v>
      </c>
    </row>
    <row r="4342" spans="1:11">
      <c r="A4342">
        <v>14341</v>
      </c>
      <c r="B4342" t="s">
        <v>3544</v>
      </c>
      <c r="C4342" t="s">
        <v>14</v>
      </c>
      <c r="D4342" t="s">
        <v>38</v>
      </c>
      <c r="E4342" t="s">
        <v>35</v>
      </c>
      <c r="F4342" s="2">
        <v>45430</v>
      </c>
      <c r="G4342" s="2">
        <v>45610</v>
      </c>
      <c r="H4342" s="11" t="str">
        <f ca="1" t="shared" si="268"/>
        <v>Expired</v>
      </c>
      <c r="I4342">
        <f t="shared" si="269"/>
        <v>2024</v>
      </c>
      <c r="J4342" t="str">
        <f t="shared" si="270"/>
        <v>November</v>
      </c>
      <c r="K4342" s="11">
        <f ca="1" t="shared" si="271"/>
        <v>-683</v>
      </c>
    </row>
    <row r="4343" spans="1:11">
      <c r="A4343">
        <v>14342</v>
      </c>
      <c r="B4343" t="s">
        <v>3545</v>
      </c>
      <c r="C4343" t="s">
        <v>28</v>
      </c>
      <c r="D4343" t="s">
        <v>15</v>
      </c>
      <c r="E4343" t="s">
        <v>11</v>
      </c>
      <c r="F4343" s="2">
        <v>45058</v>
      </c>
      <c r="G4343" s="2">
        <v>45238</v>
      </c>
      <c r="H4343" s="11" t="str">
        <f ca="1" t="shared" si="268"/>
        <v>Expired</v>
      </c>
      <c r="I4343">
        <f t="shared" si="269"/>
        <v>2023</v>
      </c>
      <c r="J4343" t="str">
        <f t="shared" si="270"/>
        <v>November</v>
      </c>
      <c r="K4343" s="11">
        <f ca="1" t="shared" si="271"/>
        <v>-1055</v>
      </c>
    </row>
    <row r="4344" spans="1:11">
      <c r="A4344">
        <v>14343</v>
      </c>
      <c r="B4344" t="s">
        <v>3546</v>
      </c>
      <c r="C4344" t="s">
        <v>14</v>
      </c>
      <c r="D4344" t="s">
        <v>15</v>
      </c>
      <c r="E4344" t="s">
        <v>22</v>
      </c>
      <c r="F4344" s="2">
        <v>44986</v>
      </c>
      <c r="G4344" s="2">
        <v>45351</v>
      </c>
      <c r="H4344" s="11" t="str">
        <f ca="1" t="shared" si="268"/>
        <v>Expired</v>
      </c>
      <c r="I4344">
        <f t="shared" si="269"/>
        <v>2024</v>
      </c>
      <c r="J4344" t="str">
        <f t="shared" si="270"/>
        <v>February</v>
      </c>
      <c r="K4344" s="11">
        <f ca="1" t="shared" si="271"/>
        <v>-942</v>
      </c>
    </row>
    <row r="4345" spans="1:11">
      <c r="A4345">
        <v>14344</v>
      </c>
      <c r="B4345" t="s">
        <v>1662</v>
      </c>
      <c r="C4345" t="s">
        <v>25</v>
      </c>
      <c r="D4345" t="s">
        <v>26</v>
      </c>
      <c r="E4345" t="s">
        <v>22</v>
      </c>
      <c r="F4345" s="2">
        <v>45461</v>
      </c>
      <c r="G4345" s="2">
        <v>45641</v>
      </c>
      <c r="H4345" s="11" t="str">
        <f ca="1" t="shared" si="268"/>
        <v>Expired</v>
      </c>
      <c r="I4345">
        <f t="shared" si="269"/>
        <v>2024</v>
      </c>
      <c r="J4345" t="str">
        <f t="shared" si="270"/>
        <v>December</v>
      </c>
      <c r="K4345" s="11">
        <f ca="1" t="shared" si="271"/>
        <v>-652</v>
      </c>
    </row>
    <row r="4346" spans="1:11">
      <c r="A4346">
        <v>14345</v>
      </c>
      <c r="B4346" t="s">
        <v>3547</v>
      </c>
      <c r="C4346" t="s">
        <v>14</v>
      </c>
      <c r="D4346" t="s">
        <v>18</v>
      </c>
      <c r="E4346" t="s">
        <v>30</v>
      </c>
      <c r="F4346" s="2">
        <v>45516</v>
      </c>
      <c r="G4346" s="2">
        <v>46246</v>
      </c>
      <c r="H4346" s="11" t="str">
        <f ca="1" t="shared" si="268"/>
        <v>Expired</v>
      </c>
      <c r="I4346" s="11">
        <f t="shared" si="269"/>
        <v>2026</v>
      </c>
      <c r="J4346" s="11" t="str">
        <f t="shared" si="270"/>
        <v>August</v>
      </c>
      <c r="K4346" s="11">
        <f ca="1" t="shared" si="271"/>
        <v>-47</v>
      </c>
    </row>
    <row r="4347" spans="1:11">
      <c r="A4347">
        <v>14346</v>
      </c>
      <c r="B4347" t="s">
        <v>3548</v>
      </c>
      <c r="C4347" t="s">
        <v>25</v>
      </c>
      <c r="D4347" t="s">
        <v>38</v>
      </c>
      <c r="E4347" t="s">
        <v>35</v>
      </c>
      <c r="F4347" s="2">
        <v>45540</v>
      </c>
      <c r="G4347" s="2">
        <v>46270</v>
      </c>
      <c r="H4347" s="11" t="str">
        <f ca="1" t="shared" si="268"/>
        <v>Expired</v>
      </c>
      <c r="I4347" s="11">
        <f t="shared" si="269"/>
        <v>2026</v>
      </c>
      <c r="J4347" s="11" t="str">
        <f t="shared" si="270"/>
        <v>September</v>
      </c>
      <c r="K4347" s="11">
        <f ca="1" t="shared" si="271"/>
        <v>-23</v>
      </c>
    </row>
    <row r="4348" spans="1:11">
      <c r="A4348">
        <v>14347</v>
      </c>
      <c r="B4348" t="s">
        <v>3549</v>
      </c>
      <c r="C4348" t="s">
        <v>55</v>
      </c>
      <c r="D4348" t="s">
        <v>26</v>
      </c>
      <c r="E4348" t="s">
        <v>30</v>
      </c>
      <c r="F4348" s="2">
        <v>45454</v>
      </c>
      <c r="G4348" s="2">
        <v>45819</v>
      </c>
      <c r="H4348" s="11" t="str">
        <f ca="1" t="shared" si="268"/>
        <v>Expired</v>
      </c>
      <c r="I4348">
        <f t="shared" si="269"/>
        <v>2025</v>
      </c>
      <c r="J4348" t="str">
        <f t="shared" si="270"/>
        <v>June</v>
      </c>
      <c r="K4348" s="11">
        <f ca="1" t="shared" si="271"/>
        <v>-474</v>
      </c>
    </row>
    <row r="4349" spans="1:11">
      <c r="A4349">
        <v>14348</v>
      </c>
      <c r="B4349" t="s">
        <v>2157</v>
      </c>
      <c r="C4349" t="s">
        <v>28</v>
      </c>
      <c r="D4349" t="s">
        <v>10</v>
      </c>
      <c r="E4349" t="s">
        <v>35</v>
      </c>
      <c r="F4349" s="2">
        <v>45323</v>
      </c>
      <c r="G4349" s="2">
        <v>45503</v>
      </c>
      <c r="H4349" s="11" t="str">
        <f ca="1" t="shared" si="268"/>
        <v>Expired</v>
      </c>
      <c r="I4349">
        <f t="shared" si="269"/>
        <v>2024</v>
      </c>
      <c r="J4349" t="str">
        <f t="shared" si="270"/>
        <v>July</v>
      </c>
      <c r="K4349" s="11">
        <f ca="1" t="shared" si="271"/>
        <v>-790</v>
      </c>
    </row>
    <row r="4350" spans="1:11">
      <c r="A4350">
        <v>14349</v>
      </c>
      <c r="B4350" t="s">
        <v>3550</v>
      </c>
      <c r="C4350" t="s">
        <v>21</v>
      </c>
      <c r="D4350" t="s">
        <v>26</v>
      </c>
      <c r="E4350" t="s">
        <v>35</v>
      </c>
      <c r="F4350" s="2">
        <v>45382</v>
      </c>
      <c r="G4350" s="2">
        <v>45562</v>
      </c>
      <c r="H4350" s="11" t="str">
        <f ca="1" t="shared" si="268"/>
        <v>Expired</v>
      </c>
      <c r="I4350">
        <f t="shared" si="269"/>
        <v>2024</v>
      </c>
      <c r="J4350" t="str">
        <f t="shared" si="270"/>
        <v>September</v>
      </c>
      <c r="K4350" s="11">
        <f ca="1" t="shared" si="271"/>
        <v>-731</v>
      </c>
    </row>
    <row r="4351" spans="1:11">
      <c r="A4351">
        <v>14350</v>
      </c>
      <c r="B4351" t="s">
        <v>2813</v>
      </c>
      <c r="C4351" t="s">
        <v>9</v>
      </c>
      <c r="D4351" t="s">
        <v>26</v>
      </c>
      <c r="E4351" t="s">
        <v>35</v>
      </c>
      <c r="F4351" s="2">
        <v>44987</v>
      </c>
      <c r="G4351" s="2">
        <v>45717</v>
      </c>
      <c r="H4351" s="11" t="str">
        <f ca="1" t="shared" si="268"/>
        <v>Expired</v>
      </c>
      <c r="I4351">
        <f t="shared" si="269"/>
        <v>2025</v>
      </c>
      <c r="J4351" t="str">
        <f t="shared" si="270"/>
        <v>March</v>
      </c>
      <c r="K4351" s="11">
        <f ca="1" t="shared" si="271"/>
        <v>-576</v>
      </c>
    </row>
    <row r="4352" spans="1:11">
      <c r="A4352">
        <v>14351</v>
      </c>
      <c r="B4352" t="s">
        <v>3551</v>
      </c>
      <c r="C4352" t="s">
        <v>55</v>
      </c>
      <c r="D4352" t="s">
        <v>26</v>
      </c>
      <c r="E4352" t="s">
        <v>22</v>
      </c>
      <c r="F4352" s="2">
        <v>45337</v>
      </c>
      <c r="G4352" s="2">
        <v>45517</v>
      </c>
      <c r="H4352" s="11" t="str">
        <f ca="1" t="shared" si="268"/>
        <v>Expired</v>
      </c>
      <c r="I4352">
        <f t="shared" si="269"/>
        <v>2024</v>
      </c>
      <c r="J4352" t="str">
        <f t="shared" si="270"/>
        <v>August</v>
      </c>
      <c r="K4352" s="11">
        <f ca="1" t="shared" si="271"/>
        <v>-776</v>
      </c>
    </row>
    <row r="4353" spans="1:11">
      <c r="A4353">
        <v>14352</v>
      </c>
      <c r="B4353" t="s">
        <v>3552</v>
      </c>
      <c r="C4353" t="s">
        <v>55</v>
      </c>
      <c r="D4353" t="s">
        <v>10</v>
      </c>
      <c r="E4353" t="s">
        <v>30</v>
      </c>
      <c r="F4353" s="2">
        <v>45253</v>
      </c>
      <c r="G4353" s="2">
        <v>45983</v>
      </c>
      <c r="H4353" s="11" t="str">
        <f ca="1" t="shared" si="268"/>
        <v>Expired</v>
      </c>
      <c r="I4353">
        <f t="shared" si="269"/>
        <v>2025</v>
      </c>
      <c r="J4353" t="str">
        <f t="shared" si="270"/>
        <v>November</v>
      </c>
      <c r="K4353" s="11">
        <f ca="1" t="shared" si="271"/>
        <v>-310</v>
      </c>
    </row>
    <row r="4354" spans="1:11">
      <c r="A4354">
        <v>14353</v>
      </c>
      <c r="B4354" t="s">
        <v>3553</v>
      </c>
      <c r="C4354" t="s">
        <v>55</v>
      </c>
      <c r="D4354" t="s">
        <v>10</v>
      </c>
      <c r="E4354" t="s">
        <v>30</v>
      </c>
      <c r="F4354" s="2">
        <v>45438</v>
      </c>
      <c r="G4354" s="2">
        <v>46168</v>
      </c>
      <c r="H4354" s="11" t="str">
        <f ca="1" t="shared" ref="H4354:H4417" si="272">IF(K4354&lt;=0,"Expired",IF(AND(K4354&gt;=1,K4354&lt;=30),"Expiring_Soon","Active"))</f>
        <v>Expired</v>
      </c>
      <c r="I4354" s="11">
        <f t="shared" ref="I4354:I4417" si="273">YEAR(G4354)</f>
        <v>2026</v>
      </c>
      <c r="J4354" s="11" t="str">
        <f t="shared" ref="J4354:J4417" si="274">TEXT(G4354,"mmmm")</f>
        <v>May</v>
      </c>
      <c r="K4354" s="11">
        <f ca="1" t="shared" ref="K4354:K4417" si="275">G4354-TODAY()</f>
        <v>-125</v>
      </c>
    </row>
    <row r="4355" spans="1:11">
      <c r="A4355">
        <v>14354</v>
      </c>
      <c r="B4355" t="s">
        <v>2464</v>
      </c>
      <c r="C4355" t="s">
        <v>55</v>
      </c>
      <c r="D4355" t="s">
        <v>10</v>
      </c>
      <c r="E4355" t="s">
        <v>30</v>
      </c>
      <c r="F4355" s="2">
        <v>45294</v>
      </c>
      <c r="G4355" s="2">
        <v>45659</v>
      </c>
      <c r="H4355" s="11" t="str">
        <f ca="1" t="shared" si="272"/>
        <v>Expired</v>
      </c>
      <c r="I4355">
        <f t="shared" si="273"/>
        <v>2025</v>
      </c>
      <c r="J4355" t="str">
        <f t="shared" si="274"/>
        <v>January</v>
      </c>
      <c r="K4355" s="11">
        <f ca="1" t="shared" si="275"/>
        <v>-634</v>
      </c>
    </row>
    <row r="4356" spans="1:11">
      <c r="A4356">
        <v>14355</v>
      </c>
      <c r="B4356" t="s">
        <v>3554</v>
      </c>
      <c r="C4356" t="s">
        <v>21</v>
      </c>
      <c r="D4356" t="s">
        <v>10</v>
      </c>
      <c r="E4356" t="s">
        <v>22</v>
      </c>
      <c r="F4356" s="2">
        <v>45368</v>
      </c>
      <c r="G4356" s="2">
        <v>45733</v>
      </c>
      <c r="H4356" s="11" t="str">
        <f ca="1" t="shared" si="272"/>
        <v>Expired</v>
      </c>
      <c r="I4356">
        <f t="shared" si="273"/>
        <v>2025</v>
      </c>
      <c r="J4356" t="str">
        <f t="shared" si="274"/>
        <v>March</v>
      </c>
      <c r="K4356" s="11">
        <f ca="1" t="shared" si="275"/>
        <v>-560</v>
      </c>
    </row>
    <row r="4357" spans="1:11">
      <c r="A4357">
        <v>14356</v>
      </c>
      <c r="B4357" t="s">
        <v>3555</v>
      </c>
      <c r="C4357" t="s">
        <v>9</v>
      </c>
      <c r="D4357" t="s">
        <v>38</v>
      </c>
      <c r="E4357" t="s">
        <v>35</v>
      </c>
      <c r="F4357" s="2">
        <v>45384</v>
      </c>
      <c r="G4357" s="2">
        <v>45749</v>
      </c>
      <c r="H4357" s="11" t="str">
        <f ca="1" t="shared" si="272"/>
        <v>Expired</v>
      </c>
      <c r="I4357">
        <f t="shared" si="273"/>
        <v>2025</v>
      </c>
      <c r="J4357" t="str">
        <f t="shared" si="274"/>
        <v>April</v>
      </c>
      <c r="K4357" s="11">
        <f ca="1" t="shared" si="275"/>
        <v>-544</v>
      </c>
    </row>
    <row r="4358" spans="1:11">
      <c r="A4358">
        <v>14357</v>
      </c>
      <c r="B4358" t="s">
        <v>3556</v>
      </c>
      <c r="C4358" t="s">
        <v>28</v>
      </c>
      <c r="D4358" t="s">
        <v>18</v>
      </c>
      <c r="E4358" t="s">
        <v>30</v>
      </c>
      <c r="F4358" s="2">
        <v>45626</v>
      </c>
      <c r="G4358" s="2">
        <v>45806</v>
      </c>
      <c r="H4358" s="11" t="str">
        <f ca="1" t="shared" si="272"/>
        <v>Expired</v>
      </c>
      <c r="I4358">
        <f t="shared" si="273"/>
        <v>2025</v>
      </c>
      <c r="J4358" t="str">
        <f t="shared" si="274"/>
        <v>May</v>
      </c>
      <c r="K4358" s="11">
        <f ca="1" t="shared" si="275"/>
        <v>-487</v>
      </c>
    </row>
    <row r="4359" spans="1:11">
      <c r="A4359">
        <v>14358</v>
      </c>
      <c r="B4359" t="s">
        <v>3557</v>
      </c>
      <c r="C4359" t="s">
        <v>55</v>
      </c>
      <c r="D4359" t="s">
        <v>38</v>
      </c>
      <c r="E4359" t="s">
        <v>30</v>
      </c>
      <c r="F4359" s="2">
        <v>45188</v>
      </c>
      <c r="G4359" s="2">
        <v>45553</v>
      </c>
      <c r="H4359" s="11" t="str">
        <f ca="1" t="shared" si="272"/>
        <v>Expired</v>
      </c>
      <c r="I4359">
        <f t="shared" si="273"/>
        <v>2024</v>
      </c>
      <c r="J4359" t="str">
        <f t="shared" si="274"/>
        <v>September</v>
      </c>
      <c r="K4359" s="11">
        <f ca="1" t="shared" si="275"/>
        <v>-740</v>
      </c>
    </row>
    <row r="4360" spans="1:11">
      <c r="A4360">
        <v>14359</v>
      </c>
      <c r="B4360" t="s">
        <v>3558</v>
      </c>
      <c r="C4360" t="s">
        <v>21</v>
      </c>
      <c r="D4360" t="s">
        <v>10</v>
      </c>
      <c r="E4360" t="s">
        <v>30</v>
      </c>
      <c r="F4360" s="2">
        <v>45193</v>
      </c>
      <c r="G4360" s="2">
        <v>45373</v>
      </c>
      <c r="H4360" s="11" t="str">
        <f ca="1" t="shared" si="272"/>
        <v>Expired</v>
      </c>
      <c r="I4360">
        <f t="shared" si="273"/>
        <v>2024</v>
      </c>
      <c r="J4360" t="str">
        <f t="shared" si="274"/>
        <v>March</v>
      </c>
      <c r="K4360" s="11">
        <f ca="1" t="shared" si="275"/>
        <v>-920</v>
      </c>
    </row>
    <row r="4361" spans="1:11">
      <c r="A4361">
        <v>14360</v>
      </c>
      <c r="B4361" t="s">
        <v>3559</v>
      </c>
      <c r="C4361" t="s">
        <v>28</v>
      </c>
      <c r="D4361" t="s">
        <v>15</v>
      </c>
      <c r="E4361" t="s">
        <v>22</v>
      </c>
      <c r="F4361" s="2">
        <v>45230</v>
      </c>
      <c r="G4361" s="2">
        <v>45410</v>
      </c>
      <c r="H4361" s="11" t="str">
        <f ca="1" t="shared" si="272"/>
        <v>Expired</v>
      </c>
      <c r="I4361">
        <f t="shared" si="273"/>
        <v>2024</v>
      </c>
      <c r="J4361" t="str">
        <f t="shared" si="274"/>
        <v>April</v>
      </c>
      <c r="K4361" s="11">
        <f ca="1" t="shared" si="275"/>
        <v>-883</v>
      </c>
    </row>
    <row r="4362" spans="1:11">
      <c r="A4362">
        <v>14361</v>
      </c>
      <c r="B4362" t="s">
        <v>3560</v>
      </c>
      <c r="C4362" t="s">
        <v>21</v>
      </c>
      <c r="D4362" t="s">
        <v>15</v>
      </c>
      <c r="E4362" t="s">
        <v>22</v>
      </c>
      <c r="F4362" s="2">
        <v>45474</v>
      </c>
      <c r="G4362" s="2">
        <v>45839</v>
      </c>
      <c r="H4362" s="11" t="str">
        <f ca="1" t="shared" si="272"/>
        <v>Expired</v>
      </c>
      <c r="I4362">
        <f t="shared" si="273"/>
        <v>2025</v>
      </c>
      <c r="J4362" t="str">
        <f t="shared" si="274"/>
        <v>July</v>
      </c>
      <c r="K4362" s="11">
        <f ca="1" t="shared" si="275"/>
        <v>-454</v>
      </c>
    </row>
    <row r="4363" spans="1:11">
      <c r="A4363">
        <v>14362</v>
      </c>
      <c r="B4363" t="s">
        <v>3561</v>
      </c>
      <c r="C4363" t="s">
        <v>21</v>
      </c>
      <c r="D4363" t="s">
        <v>10</v>
      </c>
      <c r="E4363" t="s">
        <v>22</v>
      </c>
      <c r="F4363" s="2">
        <v>44969</v>
      </c>
      <c r="G4363" s="2">
        <v>45699</v>
      </c>
      <c r="H4363" s="11" t="str">
        <f ca="1" t="shared" si="272"/>
        <v>Expired</v>
      </c>
      <c r="I4363">
        <f t="shared" si="273"/>
        <v>2025</v>
      </c>
      <c r="J4363" t="str">
        <f t="shared" si="274"/>
        <v>February</v>
      </c>
      <c r="K4363" s="11">
        <f ca="1" t="shared" si="275"/>
        <v>-594</v>
      </c>
    </row>
    <row r="4364" spans="1:11">
      <c r="A4364">
        <v>14363</v>
      </c>
      <c r="B4364" t="s">
        <v>3562</v>
      </c>
      <c r="C4364" t="s">
        <v>9</v>
      </c>
      <c r="D4364" t="s">
        <v>18</v>
      </c>
      <c r="E4364" t="s">
        <v>22</v>
      </c>
      <c r="F4364" s="2">
        <v>45125</v>
      </c>
      <c r="G4364" s="2">
        <v>45305</v>
      </c>
      <c r="H4364" s="11" t="str">
        <f ca="1" t="shared" si="272"/>
        <v>Expired</v>
      </c>
      <c r="I4364">
        <f t="shared" si="273"/>
        <v>2024</v>
      </c>
      <c r="J4364" t="str">
        <f t="shared" si="274"/>
        <v>January</v>
      </c>
      <c r="K4364" s="11">
        <f ca="1" t="shared" si="275"/>
        <v>-988</v>
      </c>
    </row>
    <row r="4365" spans="1:11">
      <c r="A4365">
        <v>14364</v>
      </c>
      <c r="B4365" t="s">
        <v>3563</v>
      </c>
      <c r="C4365" t="s">
        <v>25</v>
      </c>
      <c r="D4365" t="s">
        <v>10</v>
      </c>
      <c r="E4365" t="s">
        <v>11</v>
      </c>
      <c r="F4365" s="2">
        <v>45144</v>
      </c>
      <c r="G4365" s="2">
        <v>45874</v>
      </c>
      <c r="H4365" s="11" t="str">
        <f ca="1" t="shared" si="272"/>
        <v>Expired</v>
      </c>
      <c r="I4365">
        <f t="shared" si="273"/>
        <v>2025</v>
      </c>
      <c r="J4365" t="str">
        <f t="shared" si="274"/>
        <v>August</v>
      </c>
      <c r="K4365" s="11">
        <f ca="1" t="shared" si="275"/>
        <v>-419</v>
      </c>
    </row>
    <row r="4366" spans="1:11">
      <c r="A4366">
        <v>14365</v>
      </c>
      <c r="B4366" t="s">
        <v>3564</v>
      </c>
      <c r="C4366" t="s">
        <v>9</v>
      </c>
      <c r="D4366" t="s">
        <v>18</v>
      </c>
      <c r="E4366" t="s">
        <v>16</v>
      </c>
      <c r="F4366" s="2">
        <v>45267</v>
      </c>
      <c r="G4366" s="2">
        <v>45997</v>
      </c>
      <c r="H4366" s="11" t="str">
        <f ca="1" t="shared" si="272"/>
        <v>Expired</v>
      </c>
      <c r="I4366">
        <f t="shared" si="273"/>
        <v>2025</v>
      </c>
      <c r="J4366" t="str">
        <f t="shared" si="274"/>
        <v>December</v>
      </c>
      <c r="K4366" s="11">
        <f ca="1" t="shared" si="275"/>
        <v>-296</v>
      </c>
    </row>
    <row r="4367" spans="1:11">
      <c r="A4367">
        <v>14366</v>
      </c>
      <c r="B4367" t="s">
        <v>3565</v>
      </c>
      <c r="C4367" t="s">
        <v>28</v>
      </c>
      <c r="D4367" t="s">
        <v>15</v>
      </c>
      <c r="E4367" t="s">
        <v>11</v>
      </c>
      <c r="F4367" s="2">
        <v>44958</v>
      </c>
      <c r="G4367" s="2">
        <v>45688</v>
      </c>
      <c r="H4367" s="11" t="str">
        <f ca="1" t="shared" si="272"/>
        <v>Expired</v>
      </c>
      <c r="I4367">
        <f t="shared" si="273"/>
        <v>2025</v>
      </c>
      <c r="J4367" t="str">
        <f t="shared" si="274"/>
        <v>January</v>
      </c>
      <c r="K4367" s="11">
        <f ca="1" t="shared" si="275"/>
        <v>-605</v>
      </c>
    </row>
    <row r="4368" spans="1:11">
      <c r="A4368">
        <v>14367</v>
      </c>
      <c r="B4368" t="s">
        <v>3566</v>
      </c>
      <c r="C4368" t="s">
        <v>14</v>
      </c>
      <c r="D4368" t="s">
        <v>26</v>
      </c>
      <c r="E4368" t="s">
        <v>11</v>
      </c>
      <c r="F4368" s="2">
        <v>45202</v>
      </c>
      <c r="G4368" s="2">
        <v>45932</v>
      </c>
      <c r="H4368" s="11" t="str">
        <f ca="1" t="shared" si="272"/>
        <v>Expired</v>
      </c>
      <c r="I4368">
        <f t="shared" si="273"/>
        <v>2025</v>
      </c>
      <c r="J4368" t="str">
        <f t="shared" si="274"/>
        <v>October</v>
      </c>
      <c r="K4368" s="11">
        <f ca="1" t="shared" si="275"/>
        <v>-361</v>
      </c>
    </row>
    <row r="4369" spans="1:11">
      <c r="A4369">
        <v>14368</v>
      </c>
      <c r="B4369" t="s">
        <v>3567</v>
      </c>
      <c r="C4369" t="s">
        <v>28</v>
      </c>
      <c r="D4369" t="s">
        <v>38</v>
      </c>
      <c r="E4369" t="s">
        <v>16</v>
      </c>
      <c r="F4369" s="2">
        <v>45548</v>
      </c>
      <c r="G4369" s="2">
        <v>45913</v>
      </c>
      <c r="H4369" s="11" t="str">
        <f ca="1" t="shared" si="272"/>
        <v>Expired</v>
      </c>
      <c r="I4369">
        <f t="shared" si="273"/>
        <v>2025</v>
      </c>
      <c r="J4369" t="str">
        <f t="shared" si="274"/>
        <v>September</v>
      </c>
      <c r="K4369" s="11">
        <f ca="1" t="shared" si="275"/>
        <v>-380</v>
      </c>
    </row>
    <row r="4370" spans="1:11">
      <c r="A4370">
        <v>14369</v>
      </c>
      <c r="B4370" t="s">
        <v>3568</v>
      </c>
      <c r="C4370" t="s">
        <v>28</v>
      </c>
      <c r="D4370" t="s">
        <v>38</v>
      </c>
      <c r="E4370" t="s">
        <v>11</v>
      </c>
      <c r="F4370" s="2">
        <v>45206</v>
      </c>
      <c r="G4370" s="2">
        <v>45571</v>
      </c>
      <c r="H4370" s="11" t="str">
        <f ca="1" t="shared" si="272"/>
        <v>Expired</v>
      </c>
      <c r="I4370">
        <f t="shared" si="273"/>
        <v>2024</v>
      </c>
      <c r="J4370" t="str">
        <f t="shared" si="274"/>
        <v>October</v>
      </c>
      <c r="K4370" s="11">
        <f ca="1" t="shared" si="275"/>
        <v>-722</v>
      </c>
    </row>
    <row r="4371" spans="1:11">
      <c r="A4371">
        <v>14370</v>
      </c>
      <c r="B4371" t="s">
        <v>3569</v>
      </c>
      <c r="C4371" t="s">
        <v>25</v>
      </c>
      <c r="D4371" t="s">
        <v>26</v>
      </c>
      <c r="E4371" t="s">
        <v>11</v>
      </c>
      <c r="F4371" s="2">
        <v>45298</v>
      </c>
      <c r="G4371" s="2">
        <v>45663</v>
      </c>
      <c r="H4371" s="11" t="str">
        <f ca="1" t="shared" si="272"/>
        <v>Expired</v>
      </c>
      <c r="I4371">
        <f t="shared" si="273"/>
        <v>2025</v>
      </c>
      <c r="J4371" t="str">
        <f t="shared" si="274"/>
        <v>January</v>
      </c>
      <c r="K4371" s="11">
        <f ca="1" t="shared" si="275"/>
        <v>-630</v>
      </c>
    </row>
    <row r="4372" spans="1:11">
      <c r="A4372">
        <v>14371</v>
      </c>
      <c r="B4372" t="s">
        <v>3270</v>
      </c>
      <c r="C4372" t="s">
        <v>28</v>
      </c>
      <c r="D4372" t="s">
        <v>26</v>
      </c>
      <c r="E4372" t="s">
        <v>30</v>
      </c>
      <c r="F4372" s="2">
        <v>45252</v>
      </c>
      <c r="G4372" s="2">
        <v>45432</v>
      </c>
      <c r="H4372" s="11" t="str">
        <f ca="1" t="shared" si="272"/>
        <v>Expired</v>
      </c>
      <c r="I4372">
        <f t="shared" si="273"/>
        <v>2024</v>
      </c>
      <c r="J4372" t="str">
        <f t="shared" si="274"/>
        <v>May</v>
      </c>
      <c r="K4372" s="11">
        <f ca="1" t="shared" si="275"/>
        <v>-861</v>
      </c>
    </row>
    <row r="4373" spans="1:11">
      <c r="A4373">
        <v>14372</v>
      </c>
      <c r="B4373" t="s">
        <v>2156</v>
      </c>
      <c r="C4373" t="s">
        <v>25</v>
      </c>
      <c r="D4373" t="s">
        <v>38</v>
      </c>
      <c r="E4373" t="s">
        <v>22</v>
      </c>
      <c r="F4373" s="2">
        <v>45233</v>
      </c>
      <c r="G4373" s="2">
        <v>45963</v>
      </c>
      <c r="H4373" s="11" t="str">
        <f ca="1" t="shared" si="272"/>
        <v>Expired</v>
      </c>
      <c r="I4373">
        <f t="shared" si="273"/>
        <v>2025</v>
      </c>
      <c r="J4373" t="str">
        <f t="shared" si="274"/>
        <v>November</v>
      </c>
      <c r="K4373" s="11">
        <f ca="1" t="shared" si="275"/>
        <v>-330</v>
      </c>
    </row>
    <row r="4374" spans="1:11">
      <c r="A4374">
        <v>14373</v>
      </c>
      <c r="B4374" t="s">
        <v>3570</v>
      </c>
      <c r="C4374" t="s">
        <v>28</v>
      </c>
      <c r="D4374" t="s">
        <v>10</v>
      </c>
      <c r="E4374" t="s">
        <v>22</v>
      </c>
      <c r="F4374" s="2">
        <v>45582</v>
      </c>
      <c r="G4374" s="2">
        <v>46312</v>
      </c>
      <c r="H4374" s="11" t="str">
        <f ca="1" t="shared" si="272"/>
        <v>Expiring_Soon</v>
      </c>
      <c r="I4374" s="11">
        <f t="shared" si="273"/>
        <v>2026</v>
      </c>
      <c r="J4374" s="11" t="str">
        <f t="shared" si="274"/>
        <v>October</v>
      </c>
      <c r="K4374" s="11">
        <f ca="1" t="shared" si="275"/>
        <v>19</v>
      </c>
    </row>
    <row r="4375" spans="1:11">
      <c r="A4375">
        <v>14374</v>
      </c>
      <c r="B4375" t="s">
        <v>3571</v>
      </c>
      <c r="C4375" t="s">
        <v>28</v>
      </c>
      <c r="D4375" t="s">
        <v>10</v>
      </c>
      <c r="E4375" t="s">
        <v>16</v>
      </c>
      <c r="F4375" s="2">
        <v>45271</v>
      </c>
      <c r="G4375" s="2">
        <v>46001</v>
      </c>
      <c r="H4375" s="11" t="str">
        <f ca="1" t="shared" si="272"/>
        <v>Expired</v>
      </c>
      <c r="I4375">
        <f t="shared" si="273"/>
        <v>2025</v>
      </c>
      <c r="J4375" t="str">
        <f t="shared" si="274"/>
        <v>December</v>
      </c>
      <c r="K4375" s="11">
        <f ca="1" t="shared" si="275"/>
        <v>-292</v>
      </c>
    </row>
    <row r="4376" spans="1:11">
      <c r="A4376">
        <v>14375</v>
      </c>
      <c r="B4376" t="s">
        <v>3572</v>
      </c>
      <c r="C4376" t="s">
        <v>9</v>
      </c>
      <c r="D4376" t="s">
        <v>18</v>
      </c>
      <c r="E4376" t="s">
        <v>22</v>
      </c>
      <c r="F4376" s="2">
        <v>44928</v>
      </c>
      <c r="G4376" s="2">
        <v>45108</v>
      </c>
      <c r="H4376" s="11" t="str">
        <f ca="1" t="shared" si="272"/>
        <v>Expired</v>
      </c>
      <c r="I4376">
        <f t="shared" si="273"/>
        <v>2023</v>
      </c>
      <c r="J4376" t="str">
        <f t="shared" si="274"/>
        <v>July</v>
      </c>
      <c r="K4376" s="11">
        <f ca="1" t="shared" si="275"/>
        <v>-1185</v>
      </c>
    </row>
    <row r="4377" spans="1:11">
      <c r="A4377">
        <v>14376</v>
      </c>
      <c r="B4377" t="s">
        <v>3573</v>
      </c>
      <c r="C4377" t="s">
        <v>25</v>
      </c>
      <c r="D4377" t="s">
        <v>10</v>
      </c>
      <c r="E4377" t="s">
        <v>11</v>
      </c>
      <c r="F4377" s="2">
        <v>45593</v>
      </c>
      <c r="G4377" s="2">
        <v>45773</v>
      </c>
      <c r="H4377" s="11" t="str">
        <f ca="1" t="shared" si="272"/>
        <v>Expired</v>
      </c>
      <c r="I4377">
        <f t="shared" si="273"/>
        <v>2025</v>
      </c>
      <c r="J4377" t="str">
        <f t="shared" si="274"/>
        <v>April</v>
      </c>
      <c r="K4377" s="11">
        <f ca="1" t="shared" si="275"/>
        <v>-520</v>
      </c>
    </row>
    <row r="4378" spans="1:11">
      <c r="A4378">
        <v>14377</v>
      </c>
      <c r="B4378" t="s">
        <v>3574</v>
      </c>
      <c r="C4378" t="s">
        <v>9</v>
      </c>
      <c r="D4378" t="s">
        <v>10</v>
      </c>
      <c r="E4378" t="s">
        <v>35</v>
      </c>
      <c r="F4378" s="2">
        <v>45541</v>
      </c>
      <c r="G4378" s="2">
        <v>45721</v>
      </c>
      <c r="H4378" s="11" t="str">
        <f ca="1" t="shared" si="272"/>
        <v>Expired</v>
      </c>
      <c r="I4378">
        <f t="shared" si="273"/>
        <v>2025</v>
      </c>
      <c r="J4378" t="str">
        <f t="shared" si="274"/>
        <v>March</v>
      </c>
      <c r="K4378" s="11">
        <f ca="1" t="shared" si="275"/>
        <v>-572</v>
      </c>
    </row>
    <row r="4379" spans="1:11">
      <c r="A4379">
        <v>14378</v>
      </c>
      <c r="B4379" t="s">
        <v>2192</v>
      </c>
      <c r="C4379" t="s">
        <v>25</v>
      </c>
      <c r="D4379" t="s">
        <v>15</v>
      </c>
      <c r="E4379" t="s">
        <v>16</v>
      </c>
      <c r="F4379" s="2">
        <v>45406</v>
      </c>
      <c r="G4379" s="2">
        <v>45586</v>
      </c>
      <c r="H4379" s="11" t="str">
        <f ca="1" t="shared" si="272"/>
        <v>Expired</v>
      </c>
      <c r="I4379">
        <f t="shared" si="273"/>
        <v>2024</v>
      </c>
      <c r="J4379" t="str">
        <f t="shared" si="274"/>
        <v>October</v>
      </c>
      <c r="K4379" s="11">
        <f ca="1" t="shared" si="275"/>
        <v>-707</v>
      </c>
    </row>
    <row r="4380" spans="1:11">
      <c r="A4380">
        <v>14379</v>
      </c>
      <c r="B4380" t="s">
        <v>3575</v>
      </c>
      <c r="C4380" t="s">
        <v>21</v>
      </c>
      <c r="D4380" t="s">
        <v>26</v>
      </c>
      <c r="E4380" t="s">
        <v>11</v>
      </c>
      <c r="F4380" s="2">
        <v>45025</v>
      </c>
      <c r="G4380" s="2">
        <v>45755</v>
      </c>
      <c r="H4380" s="11" t="str">
        <f ca="1" t="shared" si="272"/>
        <v>Expired</v>
      </c>
      <c r="I4380">
        <f t="shared" si="273"/>
        <v>2025</v>
      </c>
      <c r="J4380" t="str">
        <f t="shared" si="274"/>
        <v>April</v>
      </c>
      <c r="K4380" s="11">
        <f ca="1" t="shared" si="275"/>
        <v>-538</v>
      </c>
    </row>
    <row r="4381" spans="1:11">
      <c r="A4381">
        <v>14380</v>
      </c>
      <c r="B4381" t="s">
        <v>3576</v>
      </c>
      <c r="C4381" t="s">
        <v>14</v>
      </c>
      <c r="D4381" t="s">
        <v>38</v>
      </c>
      <c r="E4381" t="s">
        <v>22</v>
      </c>
      <c r="F4381" s="2">
        <v>45219</v>
      </c>
      <c r="G4381" s="2">
        <v>45949</v>
      </c>
      <c r="H4381" s="11" t="str">
        <f ca="1" t="shared" si="272"/>
        <v>Expired</v>
      </c>
      <c r="I4381">
        <f t="shared" si="273"/>
        <v>2025</v>
      </c>
      <c r="J4381" t="str">
        <f t="shared" si="274"/>
        <v>October</v>
      </c>
      <c r="K4381" s="11">
        <f ca="1" t="shared" si="275"/>
        <v>-344</v>
      </c>
    </row>
    <row r="4382" spans="1:11">
      <c r="A4382">
        <v>14381</v>
      </c>
      <c r="B4382" t="s">
        <v>2085</v>
      </c>
      <c r="C4382" t="s">
        <v>25</v>
      </c>
      <c r="D4382" t="s">
        <v>15</v>
      </c>
      <c r="E4382" t="s">
        <v>30</v>
      </c>
      <c r="F4382" s="2">
        <v>45043</v>
      </c>
      <c r="G4382" s="2">
        <v>45773</v>
      </c>
      <c r="H4382" s="11" t="str">
        <f ca="1" t="shared" si="272"/>
        <v>Expired</v>
      </c>
      <c r="I4382">
        <f t="shared" si="273"/>
        <v>2025</v>
      </c>
      <c r="J4382" t="str">
        <f t="shared" si="274"/>
        <v>April</v>
      </c>
      <c r="K4382" s="11">
        <f ca="1" t="shared" si="275"/>
        <v>-520</v>
      </c>
    </row>
    <row r="4383" spans="1:11">
      <c r="A4383">
        <v>14382</v>
      </c>
      <c r="B4383" t="s">
        <v>3577</v>
      </c>
      <c r="C4383" t="s">
        <v>28</v>
      </c>
      <c r="D4383" t="s">
        <v>38</v>
      </c>
      <c r="E4383" t="s">
        <v>30</v>
      </c>
      <c r="F4383" s="2">
        <v>45462</v>
      </c>
      <c r="G4383" s="2">
        <v>46192</v>
      </c>
      <c r="H4383" s="11" t="str">
        <f ca="1" t="shared" si="272"/>
        <v>Expired</v>
      </c>
      <c r="I4383" s="11">
        <f t="shared" si="273"/>
        <v>2026</v>
      </c>
      <c r="J4383" s="11" t="str">
        <f t="shared" si="274"/>
        <v>June</v>
      </c>
      <c r="K4383" s="11">
        <f ca="1" t="shared" si="275"/>
        <v>-101</v>
      </c>
    </row>
    <row r="4384" spans="1:11">
      <c r="A4384">
        <v>14383</v>
      </c>
      <c r="B4384" t="s">
        <v>3578</v>
      </c>
      <c r="C4384" t="s">
        <v>9</v>
      </c>
      <c r="D4384" t="s">
        <v>15</v>
      </c>
      <c r="E4384" t="s">
        <v>35</v>
      </c>
      <c r="F4384" s="2">
        <v>45059</v>
      </c>
      <c r="G4384" s="2">
        <v>45789</v>
      </c>
      <c r="H4384" s="11" t="str">
        <f ca="1" t="shared" si="272"/>
        <v>Expired</v>
      </c>
      <c r="I4384">
        <f t="shared" si="273"/>
        <v>2025</v>
      </c>
      <c r="J4384" t="str">
        <f t="shared" si="274"/>
        <v>May</v>
      </c>
      <c r="K4384" s="11">
        <f ca="1" t="shared" si="275"/>
        <v>-504</v>
      </c>
    </row>
    <row r="4385" spans="1:11">
      <c r="A4385">
        <v>14384</v>
      </c>
      <c r="B4385" t="s">
        <v>3579</v>
      </c>
      <c r="C4385" t="s">
        <v>55</v>
      </c>
      <c r="D4385" t="s">
        <v>15</v>
      </c>
      <c r="E4385" t="s">
        <v>30</v>
      </c>
      <c r="F4385" s="2">
        <v>45035</v>
      </c>
      <c r="G4385" s="2">
        <v>45765</v>
      </c>
      <c r="H4385" s="11" t="str">
        <f ca="1" t="shared" si="272"/>
        <v>Expired</v>
      </c>
      <c r="I4385">
        <f t="shared" si="273"/>
        <v>2025</v>
      </c>
      <c r="J4385" t="str">
        <f t="shared" si="274"/>
        <v>April</v>
      </c>
      <c r="K4385" s="11">
        <f ca="1" t="shared" si="275"/>
        <v>-528</v>
      </c>
    </row>
    <row r="4386" spans="1:11">
      <c r="A4386">
        <v>14385</v>
      </c>
      <c r="B4386" t="s">
        <v>3580</v>
      </c>
      <c r="C4386" t="s">
        <v>21</v>
      </c>
      <c r="D4386" t="s">
        <v>18</v>
      </c>
      <c r="E4386" t="s">
        <v>11</v>
      </c>
      <c r="F4386" s="2">
        <v>45366</v>
      </c>
      <c r="G4386" s="2">
        <v>45546</v>
      </c>
      <c r="H4386" s="11" t="str">
        <f ca="1" t="shared" si="272"/>
        <v>Expired</v>
      </c>
      <c r="I4386">
        <f t="shared" si="273"/>
        <v>2024</v>
      </c>
      <c r="J4386" t="str">
        <f t="shared" si="274"/>
        <v>September</v>
      </c>
      <c r="K4386" s="11">
        <f ca="1" t="shared" si="275"/>
        <v>-747</v>
      </c>
    </row>
    <row r="4387" spans="1:11">
      <c r="A4387">
        <v>14386</v>
      </c>
      <c r="B4387" t="s">
        <v>519</v>
      </c>
      <c r="C4387" t="s">
        <v>14</v>
      </c>
      <c r="D4387" t="s">
        <v>15</v>
      </c>
      <c r="E4387" t="s">
        <v>22</v>
      </c>
      <c r="F4387" s="2">
        <v>45564</v>
      </c>
      <c r="G4387" s="2">
        <v>45929</v>
      </c>
      <c r="H4387" s="11" t="str">
        <f ca="1" t="shared" si="272"/>
        <v>Expired</v>
      </c>
      <c r="I4387">
        <f t="shared" si="273"/>
        <v>2025</v>
      </c>
      <c r="J4387" t="str">
        <f t="shared" si="274"/>
        <v>September</v>
      </c>
      <c r="K4387" s="11">
        <f ca="1" t="shared" si="275"/>
        <v>-364</v>
      </c>
    </row>
    <row r="4388" spans="1:11">
      <c r="A4388">
        <v>14387</v>
      </c>
      <c r="B4388" t="s">
        <v>1561</v>
      </c>
      <c r="C4388" t="s">
        <v>55</v>
      </c>
      <c r="D4388" t="s">
        <v>38</v>
      </c>
      <c r="E4388" t="s">
        <v>30</v>
      </c>
      <c r="F4388" s="2">
        <v>45455</v>
      </c>
      <c r="G4388" s="2">
        <v>45635</v>
      </c>
      <c r="H4388" s="11" t="str">
        <f ca="1" t="shared" si="272"/>
        <v>Expired</v>
      </c>
      <c r="I4388">
        <f t="shared" si="273"/>
        <v>2024</v>
      </c>
      <c r="J4388" t="str">
        <f t="shared" si="274"/>
        <v>December</v>
      </c>
      <c r="K4388" s="11">
        <f ca="1" t="shared" si="275"/>
        <v>-658</v>
      </c>
    </row>
    <row r="4389" spans="1:11">
      <c r="A4389">
        <v>14388</v>
      </c>
      <c r="B4389" t="s">
        <v>3581</v>
      </c>
      <c r="C4389" t="s">
        <v>21</v>
      </c>
      <c r="D4389" t="s">
        <v>26</v>
      </c>
      <c r="E4389" t="s">
        <v>22</v>
      </c>
      <c r="F4389" s="2">
        <v>45339</v>
      </c>
      <c r="G4389" s="2">
        <v>45519</v>
      </c>
      <c r="H4389" s="11" t="str">
        <f ca="1" t="shared" si="272"/>
        <v>Expired</v>
      </c>
      <c r="I4389">
        <f t="shared" si="273"/>
        <v>2024</v>
      </c>
      <c r="J4389" t="str">
        <f t="shared" si="274"/>
        <v>August</v>
      </c>
      <c r="K4389" s="11">
        <f ca="1" t="shared" si="275"/>
        <v>-774</v>
      </c>
    </row>
    <row r="4390" spans="1:11">
      <c r="A4390">
        <v>14389</v>
      </c>
      <c r="B4390" t="s">
        <v>3582</v>
      </c>
      <c r="C4390" t="s">
        <v>21</v>
      </c>
      <c r="D4390" t="s">
        <v>26</v>
      </c>
      <c r="E4390" t="s">
        <v>30</v>
      </c>
      <c r="F4390" s="2">
        <v>45021</v>
      </c>
      <c r="G4390" s="2">
        <v>45751</v>
      </c>
      <c r="H4390" s="11" t="str">
        <f ca="1" t="shared" si="272"/>
        <v>Expired</v>
      </c>
      <c r="I4390">
        <f t="shared" si="273"/>
        <v>2025</v>
      </c>
      <c r="J4390" t="str">
        <f t="shared" si="274"/>
        <v>April</v>
      </c>
      <c r="K4390" s="11">
        <f ca="1" t="shared" si="275"/>
        <v>-542</v>
      </c>
    </row>
    <row r="4391" spans="1:11">
      <c r="A4391">
        <v>14390</v>
      </c>
      <c r="B4391" t="s">
        <v>3583</v>
      </c>
      <c r="C4391" t="s">
        <v>55</v>
      </c>
      <c r="D4391" t="s">
        <v>15</v>
      </c>
      <c r="E4391" t="s">
        <v>35</v>
      </c>
      <c r="F4391" s="2">
        <v>45080</v>
      </c>
      <c r="G4391" s="2">
        <v>45445</v>
      </c>
      <c r="H4391" s="11" t="str">
        <f ca="1" t="shared" si="272"/>
        <v>Expired</v>
      </c>
      <c r="I4391">
        <f t="shared" si="273"/>
        <v>2024</v>
      </c>
      <c r="J4391" t="str">
        <f t="shared" si="274"/>
        <v>June</v>
      </c>
      <c r="K4391" s="11">
        <f ca="1" t="shared" si="275"/>
        <v>-848</v>
      </c>
    </row>
    <row r="4392" spans="1:11">
      <c r="A4392">
        <v>14391</v>
      </c>
      <c r="B4392" t="s">
        <v>3584</v>
      </c>
      <c r="C4392" t="s">
        <v>55</v>
      </c>
      <c r="D4392" t="s">
        <v>10</v>
      </c>
      <c r="E4392" t="s">
        <v>30</v>
      </c>
      <c r="F4392" s="2">
        <v>45503</v>
      </c>
      <c r="G4392" s="2">
        <v>45868</v>
      </c>
      <c r="H4392" s="11" t="str">
        <f ca="1" t="shared" si="272"/>
        <v>Expired</v>
      </c>
      <c r="I4392">
        <f t="shared" si="273"/>
        <v>2025</v>
      </c>
      <c r="J4392" t="str">
        <f t="shared" si="274"/>
        <v>July</v>
      </c>
      <c r="K4392" s="11">
        <f ca="1" t="shared" si="275"/>
        <v>-425</v>
      </c>
    </row>
    <row r="4393" spans="1:11">
      <c r="A4393">
        <v>14392</v>
      </c>
      <c r="B4393" t="s">
        <v>319</v>
      </c>
      <c r="C4393" t="s">
        <v>28</v>
      </c>
      <c r="D4393" t="s">
        <v>15</v>
      </c>
      <c r="E4393" t="s">
        <v>16</v>
      </c>
      <c r="F4393" s="2">
        <v>45357</v>
      </c>
      <c r="G4393" s="2">
        <v>45537</v>
      </c>
      <c r="H4393" s="11" t="str">
        <f ca="1" t="shared" si="272"/>
        <v>Expired</v>
      </c>
      <c r="I4393">
        <f t="shared" si="273"/>
        <v>2024</v>
      </c>
      <c r="J4393" t="str">
        <f t="shared" si="274"/>
        <v>September</v>
      </c>
      <c r="K4393" s="11">
        <f ca="1" t="shared" si="275"/>
        <v>-756</v>
      </c>
    </row>
    <row r="4394" spans="1:11">
      <c r="A4394">
        <v>14393</v>
      </c>
      <c r="B4394" t="s">
        <v>941</v>
      </c>
      <c r="C4394" t="s">
        <v>55</v>
      </c>
      <c r="D4394" t="s">
        <v>18</v>
      </c>
      <c r="E4394" t="s">
        <v>11</v>
      </c>
      <c r="F4394" s="2">
        <v>45596</v>
      </c>
      <c r="G4394" s="2">
        <v>45961</v>
      </c>
      <c r="H4394" s="11" t="str">
        <f ca="1" t="shared" si="272"/>
        <v>Expired</v>
      </c>
      <c r="I4394">
        <f t="shared" si="273"/>
        <v>2025</v>
      </c>
      <c r="J4394" t="str">
        <f t="shared" si="274"/>
        <v>October</v>
      </c>
      <c r="K4394" s="11">
        <f ca="1" t="shared" si="275"/>
        <v>-332</v>
      </c>
    </row>
    <row r="4395" spans="1:11">
      <c r="A4395">
        <v>14394</v>
      </c>
      <c r="B4395" t="s">
        <v>3585</v>
      </c>
      <c r="C4395" t="s">
        <v>28</v>
      </c>
      <c r="D4395" t="s">
        <v>15</v>
      </c>
      <c r="E4395" t="s">
        <v>35</v>
      </c>
      <c r="F4395" s="2">
        <v>44954</v>
      </c>
      <c r="G4395" s="2">
        <v>45134</v>
      </c>
      <c r="H4395" s="11" t="str">
        <f ca="1" t="shared" si="272"/>
        <v>Expired</v>
      </c>
      <c r="I4395">
        <f t="shared" si="273"/>
        <v>2023</v>
      </c>
      <c r="J4395" t="str">
        <f t="shared" si="274"/>
        <v>July</v>
      </c>
      <c r="K4395" s="11">
        <f ca="1" t="shared" si="275"/>
        <v>-1159</v>
      </c>
    </row>
    <row r="4396" spans="1:11">
      <c r="A4396">
        <v>14395</v>
      </c>
      <c r="B4396" t="s">
        <v>278</v>
      </c>
      <c r="C4396" t="s">
        <v>21</v>
      </c>
      <c r="D4396" t="s">
        <v>38</v>
      </c>
      <c r="E4396" t="s">
        <v>35</v>
      </c>
      <c r="F4396" s="2">
        <v>44984</v>
      </c>
      <c r="G4396" s="2">
        <v>45164</v>
      </c>
      <c r="H4396" s="11" t="str">
        <f ca="1" t="shared" si="272"/>
        <v>Expired</v>
      </c>
      <c r="I4396">
        <f t="shared" si="273"/>
        <v>2023</v>
      </c>
      <c r="J4396" t="str">
        <f t="shared" si="274"/>
        <v>August</v>
      </c>
      <c r="K4396" s="11">
        <f ca="1" t="shared" si="275"/>
        <v>-1129</v>
      </c>
    </row>
    <row r="4397" spans="1:11">
      <c r="A4397">
        <v>14396</v>
      </c>
      <c r="B4397" t="s">
        <v>697</v>
      </c>
      <c r="C4397" t="s">
        <v>25</v>
      </c>
      <c r="D4397" t="s">
        <v>10</v>
      </c>
      <c r="E4397" t="s">
        <v>35</v>
      </c>
      <c r="F4397" s="2">
        <v>45569</v>
      </c>
      <c r="G4397" s="2">
        <v>46299</v>
      </c>
      <c r="H4397" s="11" t="str">
        <f ca="1" t="shared" si="272"/>
        <v>Expiring_Soon</v>
      </c>
      <c r="I4397" s="11">
        <f t="shared" si="273"/>
        <v>2026</v>
      </c>
      <c r="J4397" s="11" t="str">
        <f t="shared" si="274"/>
        <v>October</v>
      </c>
      <c r="K4397" s="11">
        <f ca="1" t="shared" si="275"/>
        <v>6</v>
      </c>
    </row>
    <row r="4398" spans="1:11">
      <c r="A4398">
        <v>14397</v>
      </c>
      <c r="B4398" t="s">
        <v>3586</v>
      </c>
      <c r="C4398" t="s">
        <v>14</v>
      </c>
      <c r="D4398" t="s">
        <v>15</v>
      </c>
      <c r="E4398" t="s">
        <v>30</v>
      </c>
      <c r="F4398" s="2">
        <v>45404</v>
      </c>
      <c r="G4398" s="2">
        <v>45769</v>
      </c>
      <c r="H4398" s="11" t="str">
        <f ca="1" t="shared" si="272"/>
        <v>Expired</v>
      </c>
      <c r="I4398">
        <f t="shared" si="273"/>
        <v>2025</v>
      </c>
      <c r="J4398" t="str">
        <f t="shared" si="274"/>
        <v>April</v>
      </c>
      <c r="K4398" s="11">
        <f ca="1" t="shared" si="275"/>
        <v>-524</v>
      </c>
    </row>
    <row r="4399" spans="1:11">
      <c r="A4399">
        <v>14398</v>
      </c>
      <c r="B4399" t="s">
        <v>3587</v>
      </c>
      <c r="C4399" t="s">
        <v>14</v>
      </c>
      <c r="D4399" t="s">
        <v>10</v>
      </c>
      <c r="E4399" t="s">
        <v>16</v>
      </c>
      <c r="F4399" s="2">
        <v>45569</v>
      </c>
      <c r="G4399" s="2">
        <v>45934</v>
      </c>
      <c r="H4399" s="11" t="str">
        <f ca="1" t="shared" si="272"/>
        <v>Expired</v>
      </c>
      <c r="I4399">
        <f t="shared" si="273"/>
        <v>2025</v>
      </c>
      <c r="J4399" t="str">
        <f t="shared" si="274"/>
        <v>October</v>
      </c>
      <c r="K4399" s="11">
        <f ca="1" t="shared" si="275"/>
        <v>-359</v>
      </c>
    </row>
    <row r="4400" spans="1:11">
      <c r="A4400">
        <v>14399</v>
      </c>
      <c r="B4400" t="s">
        <v>1384</v>
      </c>
      <c r="C4400" t="s">
        <v>25</v>
      </c>
      <c r="D4400" t="s">
        <v>10</v>
      </c>
      <c r="E4400" t="s">
        <v>11</v>
      </c>
      <c r="F4400" s="2">
        <v>45534</v>
      </c>
      <c r="G4400" s="2">
        <v>46264</v>
      </c>
      <c r="H4400" s="11" t="str">
        <f ca="1" t="shared" si="272"/>
        <v>Expired</v>
      </c>
      <c r="I4400" s="11">
        <f t="shared" si="273"/>
        <v>2026</v>
      </c>
      <c r="J4400" s="11" t="str">
        <f t="shared" si="274"/>
        <v>August</v>
      </c>
      <c r="K4400" s="11">
        <f ca="1" t="shared" si="275"/>
        <v>-29</v>
      </c>
    </row>
    <row r="4401" spans="1:11">
      <c r="A4401">
        <v>14400</v>
      </c>
      <c r="B4401" t="s">
        <v>2875</v>
      </c>
      <c r="C4401" t="s">
        <v>28</v>
      </c>
      <c r="D4401" t="s">
        <v>15</v>
      </c>
      <c r="E4401" t="s">
        <v>16</v>
      </c>
      <c r="F4401" s="2">
        <v>45390</v>
      </c>
      <c r="G4401" s="2">
        <v>46120</v>
      </c>
      <c r="H4401" s="11" t="str">
        <f ca="1" t="shared" si="272"/>
        <v>Expired</v>
      </c>
      <c r="I4401" s="11">
        <f t="shared" si="273"/>
        <v>2026</v>
      </c>
      <c r="J4401" s="11" t="str">
        <f t="shared" si="274"/>
        <v>April</v>
      </c>
      <c r="K4401" s="11">
        <f ca="1" t="shared" si="275"/>
        <v>-173</v>
      </c>
    </row>
    <row r="4402" spans="1:11">
      <c r="A4402">
        <v>14401</v>
      </c>
      <c r="B4402" t="s">
        <v>3588</v>
      </c>
      <c r="C4402" t="s">
        <v>28</v>
      </c>
      <c r="D4402" t="s">
        <v>26</v>
      </c>
      <c r="E4402" t="s">
        <v>30</v>
      </c>
      <c r="F4402" s="2">
        <v>45524</v>
      </c>
      <c r="G4402" s="2">
        <v>45704</v>
      </c>
      <c r="H4402" s="11" t="str">
        <f ca="1" t="shared" si="272"/>
        <v>Expired</v>
      </c>
      <c r="I4402">
        <f t="shared" si="273"/>
        <v>2025</v>
      </c>
      <c r="J4402" t="str">
        <f t="shared" si="274"/>
        <v>February</v>
      </c>
      <c r="K4402" s="11">
        <f ca="1" t="shared" si="275"/>
        <v>-589</v>
      </c>
    </row>
    <row r="4403" spans="1:11">
      <c r="A4403">
        <v>14402</v>
      </c>
      <c r="B4403" t="s">
        <v>2033</v>
      </c>
      <c r="C4403" t="s">
        <v>28</v>
      </c>
      <c r="D4403" t="s">
        <v>26</v>
      </c>
      <c r="E4403" t="s">
        <v>35</v>
      </c>
      <c r="F4403" s="2">
        <v>45521</v>
      </c>
      <c r="G4403" s="2">
        <v>45886</v>
      </c>
      <c r="H4403" s="11" t="str">
        <f ca="1" t="shared" si="272"/>
        <v>Expired</v>
      </c>
      <c r="I4403">
        <f t="shared" si="273"/>
        <v>2025</v>
      </c>
      <c r="J4403" t="str">
        <f t="shared" si="274"/>
        <v>August</v>
      </c>
      <c r="K4403" s="11">
        <f ca="1" t="shared" si="275"/>
        <v>-407</v>
      </c>
    </row>
    <row r="4404" spans="1:11">
      <c r="A4404">
        <v>14403</v>
      </c>
      <c r="B4404" t="s">
        <v>2875</v>
      </c>
      <c r="C4404" t="s">
        <v>28</v>
      </c>
      <c r="D4404" t="s">
        <v>38</v>
      </c>
      <c r="E4404" t="s">
        <v>11</v>
      </c>
      <c r="F4404" s="2">
        <v>45341</v>
      </c>
      <c r="G4404" s="2">
        <v>46071</v>
      </c>
      <c r="H4404" s="11" t="str">
        <f ca="1" t="shared" si="272"/>
        <v>Expired</v>
      </c>
      <c r="I4404" s="11">
        <f t="shared" si="273"/>
        <v>2026</v>
      </c>
      <c r="J4404" s="11" t="str">
        <f t="shared" si="274"/>
        <v>February</v>
      </c>
      <c r="K4404" s="11">
        <f ca="1" t="shared" si="275"/>
        <v>-222</v>
      </c>
    </row>
    <row r="4405" spans="1:11">
      <c r="A4405">
        <v>14404</v>
      </c>
      <c r="B4405" t="s">
        <v>1331</v>
      </c>
      <c r="C4405" t="s">
        <v>25</v>
      </c>
      <c r="D4405" t="s">
        <v>15</v>
      </c>
      <c r="E4405" t="s">
        <v>35</v>
      </c>
      <c r="F4405" s="2">
        <v>45380</v>
      </c>
      <c r="G4405" s="2">
        <v>45745</v>
      </c>
      <c r="H4405" s="11" t="str">
        <f ca="1" t="shared" si="272"/>
        <v>Expired</v>
      </c>
      <c r="I4405">
        <f t="shared" si="273"/>
        <v>2025</v>
      </c>
      <c r="J4405" t="str">
        <f t="shared" si="274"/>
        <v>March</v>
      </c>
      <c r="K4405" s="11">
        <f ca="1" t="shared" si="275"/>
        <v>-548</v>
      </c>
    </row>
    <row r="4406" spans="1:11">
      <c r="A4406">
        <v>14405</v>
      </c>
      <c r="B4406" t="s">
        <v>3589</v>
      </c>
      <c r="C4406" t="s">
        <v>9</v>
      </c>
      <c r="D4406" t="s">
        <v>18</v>
      </c>
      <c r="E4406" t="s">
        <v>16</v>
      </c>
      <c r="F4406" s="2">
        <v>45417</v>
      </c>
      <c r="G4406" s="2">
        <v>45782</v>
      </c>
      <c r="H4406" s="11" t="str">
        <f ca="1" t="shared" si="272"/>
        <v>Expired</v>
      </c>
      <c r="I4406">
        <f t="shared" si="273"/>
        <v>2025</v>
      </c>
      <c r="J4406" t="str">
        <f t="shared" si="274"/>
        <v>May</v>
      </c>
      <c r="K4406" s="11">
        <f ca="1" t="shared" si="275"/>
        <v>-511</v>
      </c>
    </row>
    <row r="4407" spans="1:11">
      <c r="A4407">
        <v>14406</v>
      </c>
      <c r="B4407" t="s">
        <v>1273</v>
      </c>
      <c r="C4407" t="s">
        <v>21</v>
      </c>
      <c r="D4407" t="s">
        <v>15</v>
      </c>
      <c r="E4407" t="s">
        <v>22</v>
      </c>
      <c r="F4407" s="2">
        <v>45624</v>
      </c>
      <c r="G4407" s="2">
        <v>45804</v>
      </c>
      <c r="H4407" s="11" t="str">
        <f ca="1" t="shared" si="272"/>
        <v>Expired</v>
      </c>
      <c r="I4407">
        <f t="shared" si="273"/>
        <v>2025</v>
      </c>
      <c r="J4407" t="str">
        <f t="shared" si="274"/>
        <v>May</v>
      </c>
      <c r="K4407" s="11">
        <f ca="1" t="shared" si="275"/>
        <v>-489</v>
      </c>
    </row>
    <row r="4408" spans="1:11">
      <c r="A4408">
        <v>14407</v>
      </c>
      <c r="B4408" t="s">
        <v>2567</v>
      </c>
      <c r="C4408" t="s">
        <v>14</v>
      </c>
      <c r="D4408" t="s">
        <v>15</v>
      </c>
      <c r="E4408" t="s">
        <v>16</v>
      </c>
      <c r="F4408" s="2">
        <v>45574</v>
      </c>
      <c r="G4408" s="2">
        <v>45939</v>
      </c>
      <c r="H4408" s="11" t="str">
        <f ca="1" t="shared" si="272"/>
        <v>Expired</v>
      </c>
      <c r="I4408">
        <f t="shared" si="273"/>
        <v>2025</v>
      </c>
      <c r="J4408" t="str">
        <f t="shared" si="274"/>
        <v>October</v>
      </c>
      <c r="K4408" s="11">
        <f ca="1" t="shared" si="275"/>
        <v>-354</v>
      </c>
    </row>
    <row r="4409" spans="1:11">
      <c r="A4409">
        <v>14408</v>
      </c>
      <c r="B4409" t="s">
        <v>3590</v>
      </c>
      <c r="C4409" t="s">
        <v>28</v>
      </c>
      <c r="D4409" t="s">
        <v>15</v>
      </c>
      <c r="E4409" t="s">
        <v>16</v>
      </c>
      <c r="F4409" s="2">
        <v>45085</v>
      </c>
      <c r="G4409" s="2">
        <v>45815</v>
      </c>
      <c r="H4409" s="11" t="str">
        <f ca="1" t="shared" si="272"/>
        <v>Expired</v>
      </c>
      <c r="I4409">
        <f t="shared" si="273"/>
        <v>2025</v>
      </c>
      <c r="J4409" t="str">
        <f t="shared" si="274"/>
        <v>June</v>
      </c>
      <c r="K4409" s="11">
        <f ca="1" t="shared" si="275"/>
        <v>-478</v>
      </c>
    </row>
    <row r="4410" spans="1:11">
      <c r="A4410">
        <v>14409</v>
      </c>
      <c r="B4410" t="s">
        <v>362</v>
      </c>
      <c r="C4410" t="s">
        <v>28</v>
      </c>
      <c r="D4410" t="s">
        <v>38</v>
      </c>
      <c r="E4410" t="s">
        <v>16</v>
      </c>
      <c r="F4410" s="2">
        <v>45450</v>
      </c>
      <c r="G4410" s="2">
        <v>45630</v>
      </c>
      <c r="H4410" s="11" t="str">
        <f ca="1" t="shared" si="272"/>
        <v>Expired</v>
      </c>
      <c r="I4410">
        <f t="shared" si="273"/>
        <v>2024</v>
      </c>
      <c r="J4410" t="str">
        <f t="shared" si="274"/>
        <v>December</v>
      </c>
      <c r="K4410" s="11">
        <f ca="1" t="shared" si="275"/>
        <v>-663</v>
      </c>
    </row>
    <row r="4411" spans="1:11">
      <c r="A4411">
        <v>14410</v>
      </c>
      <c r="B4411" t="s">
        <v>2879</v>
      </c>
      <c r="C4411" t="s">
        <v>14</v>
      </c>
      <c r="D4411" t="s">
        <v>38</v>
      </c>
      <c r="E4411" t="s">
        <v>16</v>
      </c>
      <c r="F4411" s="2">
        <v>45338</v>
      </c>
      <c r="G4411" s="2">
        <v>45703</v>
      </c>
      <c r="H4411" s="11" t="str">
        <f ca="1" t="shared" si="272"/>
        <v>Expired</v>
      </c>
      <c r="I4411">
        <f t="shared" si="273"/>
        <v>2025</v>
      </c>
      <c r="J4411" t="str">
        <f t="shared" si="274"/>
        <v>February</v>
      </c>
      <c r="K4411" s="11">
        <f ca="1" t="shared" si="275"/>
        <v>-590</v>
      </c>
    </row>
    <row r="4412" spans="1:11">
      <c r="A4412">
        <v>14411</v>
      </c>
      <c r="B4412" t="s">
        <v>533</v>
      </c>
      <c r="C4412" t="s">
        <v>9</v>
      </c>
      <c r="D4412" t="s">
        <v>26</v>
      </c>
      <c r="E4412" t="s">
        <v>16</v>
      </c>
      <c r="F4412" s="2">
        <v>45392</v>
      </c>
      <c r="G4412" s="2">
        <v>46122</v>
      </c>
      <c r="H4412" s="11" t="str">
        <f ca="1" t="shared" si="272"/>
        <v>Expired</v>
      </c>
      <c r="I4412" s="11">
        <f t="shared" si="273"/>
        <v>2026</v>
      </c>
      <c r="J4412" s="11" t="str">
        <f t="shared" si="274"/>
        <v>April</v>
      </c>
      <c r="K4412" s="11">
        <f ca="1" t="shared" si="275"/>
        <v>-171</v>
      </c>
    </row>
    <row r="4413" spans="1:11">
      <c r="A4413">
        <v>14412</v>
      </c>
      <c r="B4413" t="s">
        <v>2967</v>
      </c>
      <c r="C4413" t="s">
        <v>55</v>
      </c>
      <c r="D4413" t="s">
        <v>18</v>
      </c>
      <c r="E4413" t="s">
        <v>35</v>
      </c>
      <c r="F4413" s="2">
        <v>45495</v>
      </c>
      <c r="G4413" s="2">
        <v>45675</v>
      </c>
      <c r="H4413" s="11" t="str">
        <f ca="1" t="shared" si="272"/>
        <v>Expired</v>
      </c>
      <c r="I4413">
        <f t="shared" si="273"/>
        <v>2025</v>
      </c>
      <c r="J4413" t="str">
        <f t="shared" si="274"/>
        <v>January</v>
      </c>
      <c r="K4413" s="11">
        <f ca="1" t="shared" si="275"/>
        <v>-618</v>
      </c>
    </row>
    <row r="4414" spans="1:11">
      <c r="A4414">
        <v>14413</v>
      </c>
      <c r="B4414" t="s">
        <v>3591</v>
      </c>
      <c r="C4414" t="s">
        <v>28</v>
      </c>
      <c r="D4414" t="s">
        <v>18</v>
      </c>
      <c r="E4414" t="s">
        <v>11</v>
      </c>
      <c r="F4414" s="2">
        <v>45208</v>
      </c>
      <c r="G4414" s="2">
        <v>45938</v>
      </c>
      <c r="H4414" s="11" t="str">
        <f ca="1" t="shared" si="272"/>
        <v>Expired</v>
      </c>
      <c r="I4414">
        <f t="shared" si="273"/>
        <v>2025</v>
      </c>
      <c r="J4414" t="str">
        <f t="shared" si="274"/>
        <v>October</v>
      </c>
      <c r="K4414" s="11">
        <f ca="1" t="shared" si="275"/>
        <v>-355</v>
      </c>
    </row>
    <row r="4415" spans="1:11">
      <c r="A4415">
        <v>14414</v>
      </c>
      <c r="B4415" t="s">
        <v>3048</v>
      </c>
      <c r="C4415" t="s">
        <v>14</v>
      </c>
      <c r="D4415" t="s">
        <v>10</v>
      </c>
      <c r="E4415" t="s">
        <v>35</v>
      </c>
      <c r="F4415" s="2">
        <v>45392</v>
      </c>
      <c r="G4415" s="2">
        <v>45572</v>
      </c>
      <c r="H4415" s="11" t="str">
        <f ca="1" t="shared" si="272"/>
        <v>Expired</v>
      </c>
      <c r="I4415">
        <f t="shared" si="273"/>
        <v>2024</v>
      </c>
      <c r="J4415" t="str">
        <f t="shared" si="274"/>
        <v>October</v>
      </c>
      <c r="K4415" s="11">
        <f ca="1" t="shared" si="275"/>
        <v>-721</v>
      </c>
    </row>
    <row r="4416" spans="1:11">
      <c r="A4416">
        <v>14415</v>
      </c>
      <c r="B4416" t="s">
        <v>3592</v>
      </c>
      <c r="C4416" t="s">
        <v>9</v>
      </c>
      <c r="D4416" t="s">
        <v>38</v>
      </c>
      <c r="E4416" t="s">
        <v>22</v>
      </c>
      <c r="F4416" s="2">
        <v>45262</v>
      </c>
      <c r="G4416" s="2">
        <v>45627</v>
      </c>
      <c r="H4416" s="11" t="str">
        <f ca="1" t="shared" si="272"/>
        <v>Expired</v>
      </c>
      <c r="I4416">
        <f t="shared" si="273"/>
        <v>2024</v>
      </c>
      <c r="J4416" t="str">
        <f t="shared" si="274"/>
        <v>December</v>
      </c>
      <c r="K4416" s="11">
        <f ca="1" t="shared" si="275"/>
        <v>-666</v>
      </c>
    </row>
    <row r="4417" spans="1:11">
      <c r="A4417">
        <v>14416</v>
      </c>
      <c r="B4417" t="s">
        <v>3593</v>
      </c>
      <c r="C4417" t="s">
        <v>55</v>
      </c>
      <c r="D4417" t="s">
        <v>15</v>
      </c>
      <c r="E4417" t="s">
        <v>11</v>
      </c>
      <c r="F4417" s="2">
        <v>45122</v>
      </c>
      <c r="G4417" s="2">
        <v>45487</v>
      </c>
      <c r="H4417" s="11" t="str">
        <f ca="1" t="shared" si="272"/>
        <v>Expired</v>
      </c>
      <c r="I4417">
        <f t="shared" si="273"/>
        <v>2024</v>
      </c>
      <c r="J4417" t="str">
        <f t="shared" si="274"/>
        <v>July</v>
      </c>
      <c r="K4417" s="11">
        <f ca="1" t="shared" si="275"/>
        <v>-806</v>
      </c>
    </row>
    <row r="4418" spans="1:11">
      <c r="A4418">
        <v>14417</v>
      </c>
      <c r="B4418" t="s">
        <v>3200</v>
      </c>
      <c r="C4418" t="s">
        <v>9</v>
      </c>
      <c r="D4418" t="s">
        <v>38</v>
      </c>
      <c r="E4418" t="s">
        <v>22</v>
      </c>
      <c r="F4418" s="2">
        <v>45168</v>
      </c>
      <c r="G4418" s="2">
        <v>45898</v>
      </c>
      <c r="H4418" s="11" t="str">
        <f ca="1" t="shared" ref="H4418:H4481" si="276">IF(K4418&lt;=0,"Expired",IF(AND(K4418&gt;=1,K4418&lt;=30),"Expiring_Soon","Active"))</f>
        <v>Expired</v>
      </c>
      <c r="I4418">
        <f t="shared" ref="I4418:I4481" si="277">YEAR(G4418)</f>
        <v>2025</v>
      </c>
      <c r="J4418" t="str">
        <f t="shared" ref="J4418:J4481" si="278">TEXT(G4418,"mmmm")</f>
        <v>August</v>
      </c>
      <c r="K4418" s="11">
        <f ca="1" t="shared" ref="K4418:K4481" si="279">G4418-TODAY()</f>
        <v>-395</v>
      </c>
    </row>
    <row r="4419" spans="1:11">
      <c r="A4419">
        <v>14418</v>
      </c>
      <c r="B4419" t="s">
        <v>1166</v>
      </c>
      <c r="C4419" t="s">
        <v>14</v>
      </c>
      <c r="D4419" t="s">
        <v>18</v>
      </c>
      <c r="E4419" t="s">
        <v>16</v>
      </c>
      <c r="F4419" s="2">
        <v>45257</v>
      </c>
      <c r="G4419" s="2">
        <v>45622</v>
      </c>
      <c r="H4419" s="11" t="str">
        <f ca="1" t="shared" si="276"/>
        <v>Expired</v>
      </c>
      <c r="I4419">
        <f t="shared" si="277"/>
        <v>2024</v>
      </c>
      <c r="J4419" t="str">
        <f t="shared" si="278"/>
        <v>November</v>
      </c>
      <c r="K4419" s="11">
        <f ca="1" t="shared" si="279"/>
        <v>-671</v>
      </c>
    </row>
    <row r="4420" spans="1:11">
      <c r="A4420">
        <v>14419</v>
      </c>
      <c r="B4420" t="s">
        <v>3594</v>
      </c>
      <c r="C4420" t="s">
        <v>14</v>
      </c>
      <c r="D4420" t="s">
        <v>10</v>
      </c>
      <c r="E4420" t="s">
        <v>22</v>
      </c>
      <c r="F4420" s="2">
        <v>45619</v>
      </c>
      <c r="G4420" s="2">
        <v>45799</v>
      </c>
      <c r="H4420" s="11" t="str">
        <f ca="1" t="shared" si="276"/>
        <v>Expired</v>
      </c>
      <c r="I4420">
        <f t="shared" si="277"/>
        <v>2025</v>
      </c>
      <c r="J4420" t="str">
        <f t="shared" si="278"/>
        <v>May</v>
      </c>
      <c r="K4420" s="11">
        <f ca="1" t="shared" si="279"/>
        <v>-494</v>
      </c>
    </row>
    <row r="4421" spans="1:11">
      <c r="A4421">
        <v>14420</v>
      </c>
      <c r="B4421" t="s">
        <v>1453</v>
      </c>
      <c r="C4421" t="s">
        <v>14</v>
      </c>
      <c r="D4421" t="s">
        <v>26</v>
      </c>
      <c r="E4421" t="s">
        <v>35</v>
      </c>
      <c r="F4421" s="2">
        <v>45416</v>
      </c>
      <c r="G4421" s="2">
        <v>46146</v>
      </c>
      <c r="H4421" s="11" t="str">
        <f ca="1" t="shared" si="276"/>
        <v>Expired</v>
      </c>
      <c r="I4421" s="11">
        <f t="shared" si="277"/>
        <v>2026</v>
      </c>
      <c r="J4421" s="11" t="str">
        <f t="shared" si="278"/>
        <v>May</v>
      </c>
      <c r="K4421" s="11">
        <f ca="1" t="shared" si="279"/>
        <v>-147</v>
      </c>
    </row>
    <row r="4422" spans="1:11">
      <c r="A4422">
        <v>14421</v>
      </c>
      <c r="B4422" t="s">
        <v>3595</v>
      </c>
      <c r="C4422" t="s">
        <v>28</v>
      </c>
      <c r="D4422" t="s">
        <v>10</v>
      </c>
      <c r="E4422" t="s">
        <v>30</v>
      </c>
      <c r="F4422" s="2">
        <v>45196</v>
      </c>
      <c r="G4422" s="2">
        <v>45376</v>
      </c>
      <c r="H4422" s="11" t="str">
        <f ca="1" t="shared" si="276"/>
        <v>Expired</v>
      </c>
      <c r="I4422">
        <f t="shared" si="277"/>
        <v>2024</v>
      </c>
      <c r="J4422" t="str">
        <f t="shared" si="278"/>
        <v>March</v>
      </c>
      <c r="K4422" s="11">
        <f ca="1" t="shared" si="279"/>
        <v>-917</v>
      </c>
    </row>
    <row r="4423" spans="1:11">
      <c r="A4423">
        <v>14422</v>
      </c>
      <c r="B4423" t="s">
        <v>3596</v>
      </c>
      <c r="C4423" t="s">
        <v>28</v>
      </c>
      <c r="D4423" t="s">
        <v>15</v>
      </c>
      <c r="E4423" t="s">
        <v>11</v>
      </c>
      <c r="F4423" s="2">
        <v>45034</v>
      </c>
      <c r="G4423" s="2">
        <v>45214</v>
      </c>
      <c r="H4423" s="11" t="str">
        <f ca="1" t="shared" si="276"/>
        <v>Expired</v>
      </c>
      <c r="I4423">
        <f t="shared" si="277"/>
        <v>2023</v>
      </c>
      <c r="J4423" t="str">
        <f t="shared" si="278"/>
        <v>October</v>
      </c>
      <c r="K4423" s="11">
        <f ca="1" t="shared" si="279"/>
        <v>-1079</v>
      </c>
    </row>
    <row r="4424" spans="1:11">
      <c r="A4424">
        <v>14423</v>
      </c>
      <c r="B4424" t="s">
        <v>458</v>
      </c>
      <c r="C4424" t="s">
        <v>25</v>
      </c>
      <c r="D4424" t="s">
        <v>38</v>
      </c>
      <c r="E4424" t="s">
        <v>16</v>
      </c>
      <c r="F4424" s="2">
        <v>45594</v>
      </c>
      <c r="G4424" s="2">
        <v>46324</v>
      </c>
      <c r="H4424" s="11" t="str">
        <f ca="1" t="shared" si="276"/>
        <v>Active</v>
      </c>
      <c r="I4424" s="11">
        <f t="shared" si="277"/>
        <v>2026</v>
      </c>
      <c r="J4424" s="11" t="str">
        <f t="shared" si="278"/>
        <v>October</v>
      </c>
      <c r="K4424" s="11">
        <f ca="1" t="shared" si="279"/>
        <v>31</v>
      </c>
    </row>
    <row r="4425" spans="1:11">
      <c r="A4425">
        <v>14424</v>
      </c>
      <c r="B4425" t="s">
        <v>3597</v>
      </c>
      <c r="C4425" t="s">
        <v>21</v>
      </c>
      <c r="D4425" t="s">
        <v>10</v>
      </c>
      <c r="E4425" t="s">
        <v>16</v>
      </c>
      <c r="F4425" s="2">
        <v>45130</v>
      </c>
      <c r="G4425" s="2">
        <v>45495</v>
      </c>
      <c r="H4425" s="11" t="str">
        <f ca="1" t="shared" si="276"/>
        <v>Expired</v>
      </c>
      <c r="I4425">
        <f t="shared" si="277"/>
        <v>2024</v>
      </c>
      <c r="J4425" t="str">
        <f t="shared" si="278"/>
        <v>July</v>
      </c>
      <c r="K4425" s="11">
        <f ca="1" t="shared" si="279"/>
        <v>-798</v>
      </c>
    </row>
    <row r="4426" spans="1:11">
      <c r="A4426">
        <v>14425</v>
      </c>
      <c r="B4426" t="s">
        <v>2677</v>
      </c>
      <c r="C4426" t="s">
        <v>9</v>
      </c>
      <c r="D4426" t="s">
        <v>10</v>
      </c>
      <c r="E4426" t="s">
        <v>22</v>
      </c>
      <c r="F4426" s="2">
        <v>45473</v>
      </c>
      <c r="G4426" s="2">
        <v>46203</v>
      </c>
      <c r="H4426" s="11" t="str">
        <f ca="1" t="shared" si="276"/>
        <v>Expired</v>
      </c>
      <c r="I4426" s="11">
        <f t="shared" si="277"/>
        <v>2026</v>
      </c>
      <c r="J4426" s="11" t="str">
        <f t="shared" si="278"/>
        <v>June</v>
      </c>
      <c r="K4426" s="11">
        <f ca="1" t="shared" si="279"/>
        <v>-90</v>
      </c>
    </row>
    <row r="4427" spans="1:11">
      <c r="A4427">
        <v>14426</v>
      </c>
      <c r="B4427" t="s">
        <v>3598</v>
      </c>
      <c r="C4427" t="s">
        <v>28</v>
      </c>
      <c r="D4427" t="s">
        <v>38</v>
      </c>
      <c r="E4427" t="s">
        <v>22</v>
      </c>
      <c r="F4427" s="2">
        <v>45559</v>
      </c>
      <c r="G4427" s="2">
        <v>45924</v>
      </c>
      <c r="H4427" s="11" t="str">
        <f ca="1" t="shared" si="276"/>
        <v>Expired</v>
      </c>
      <c r="I4427">
        <f t="shared" si="277"/>
        <v>2025</v>
      </c>
      <c r="J4427" t="str">
        <f t="shared" si="278"/>
        <v>September</v>
      </c>
      <c r="K4427" s="11">
        <f ca="1" t="shared" si="279"/>
        <v>-369</v>
      </c>
    </row>
    <row r="4428" spans="1:11">
      <c r="A4428">
        <v>14427</v>
      </c>
      <c r="B4428" t="s">
        <v>3599</v>
      </c>
      <c r="C4428" t="s">
        <v>21</v>
      </c>
      <c r="D4428" t="s">
        <v>18</v>
      </c>
      <c r="E4428" t="s">
        <v>30</v>
      </c>
      <c r="F4428" s="2">
        <v>45569</v>
      </c>
      <c r="G4428" s="2">
        <v>45934</v>
      </c>
      <c r="H4428" s="11" t="str">
        <f ca="1" t="shared" si="276"/>
        <v>Expired</v>
      </c>
      <c r="I4428">
        <f t="shared" si="277"/>
        <v>2025</v>
      </c>
      <c r="J4428" t="str">
        <f t="shared" si="278"/>
        <v>October</v>
      </c>
      <c r="K4428" s="11">
        <f ca="1" t="shared" si="279"/>
        <v>-359</v>
      </c>
    </row>
    <row r="4429" spans="1:11">
      <c r="A4429">
        <v>14428</v>
      </c>
      <c r="B4429" t="s">
        <v>3139</v>
      </c>
      <c r="C4429" t="s">
        <v>28</v>
      </c>
      <c r="D4429" t="s">
        <v>10</v>
      </c>
      <c r="E4429" t="s">
        <v>30</v>
      </c>
      <c r="F4429" s="2">
        <v>45348</v>
      </c>
      <c r="G4429" s="2">
        <v>45713</v>
      </c>
      <c r="H4429" s="11" t="str">
        <f ca="1" t="shared" si="276"/>
        <v>Expired</v>
      </c>
      <c r="I4429">
        <f t="shared" si="277"/>
        <v>2025</v>
      </c>
      <c r="J4429" t="str">
        <f t="shared" si="278"/>
        <v>February</v>
      </c>
      <c r="K4429" s="11">
        <f ca="1" t="shared" si="279"/>
        <v>-580</v>
      </c>
    </row>
    <row r="4430" spans="1:11">
      <c r="A4430">
        <v>14429</v>
      </c>
      <c r="B4430" t="s">
        <v>3600</v>
      </c>
      <c r="C4430" t="s">
        <v>9</v>
      </c>
      <c r="D4430" t="s">
        <v>18</v>
      </c>
      <c r="E4430" t="s">
        <v>22</v>
      </c>
      <c r="F4430" s="2">
        <v>45364</v>
      </c>
      <c r="G4430" s="2">
        <v>45729</v>
      </c>
      <c r="H4430" s="11" t="str">
        <f ca="1" t="shared" si="276"/>
        <v>Expired</v>
      </c>
      <c r="I4430">
        <f t="shared" si="277"/>
        <v>2025</v>
      </c>
      <c r="J4430" t="str">
        <f t="shared" si="278"/>
        <v>March</v>
      </c>
      <c r="K4430" s="11">
        <f ca="1" t="shared" si="279"/>
        <v>-564</v>
      </c>
    </row>
    <row r="4431" spans="1:11">
      <c r="A4431">
        <v>14430</v>
      </c>
      <c r="B4431" t="s">
        <v>3601</v>
      </c>
      <c r="C4431" t="s">
        <v>9</v>
      </c>
      <c r="D4431" t="s">
        <v>38</v>
      </c>
      <c r="E4431" t="s">
        <v>11</v>
      </c>
      <c r="F4431" s="2">
        <v>45064</v>
      </c>
      <c r="G4431" s="2">
        <v>45794</v>
      </c>
      <c r="H4431" s="11" t="str">
        <f ca="1" t="shared" si="276"/>
        <v>Expired</v>
      </c>
      <c r="I4431">
        <f t="shared" si="277"/>
        <v>2025</v>
      </c>
      <c r="J4431" t="str">
        <f t="shared" si="278"/>
        <v>May</v>
      </c>
      <c r="K4431" s="11">
        <f ca="1" t="shared" si="279"/>
        <v>-499</v>
      </c>
    </row>
    <row r="4432" spans="1:11">
      <c r="A4432">
        <v>14431</v>
      </c>
      <c r="B4432" t="s">
        <v>3602</v>
      </c>
      <c r="C4432" t="s">
        <v>21</v>
      </c>
      <c r="D4432" t="s">
        <v>38</v>
      </c>
      <c r="E4432" t="s">
        <v>35</v>
      </c>
      <c r="F4432" s="2">
        <v>45604</v>
      </c>
      <c r="G4432" s="2">
        <v>45784</v>
      </c>
      <c r="H4432" s="11" t="str">
        <f ca="1" t="shared" si="276"/>
        <v>Expired</v>
      </c>
      <c r="I4432">
        <f t="shared" si="277"/>
        <v>2025</v>
      </c>
      <c r="J4432" t="str">
        <f t="shared" si="278"/>
        <v>May</v>
      </c>
      <c r="K4432" s="11">
        <f ca="1" t="shared" si="279"/>
        <v>-509</v>
      </c>
    </row>
    <row r="4433" spans="1:11">
      <c r="A4433">
        <v>14432</v>
      </c>
      <c r="B4433" t="s">
        <v>3603</v>
      </c>
      <c r="C4433" t="s">
        <v>25</v>
      </c>
      <c r="D4433" t="s">
        <v>15</v>
      </c>
      <c r="E4433" t="s">
        <v>22</v>
      </c>
      <c r="F4433" s="2">
        <v>45301</v>
      </c>
      <c r="G4433" s="2">
        <v>45666</v>
      </c>
      <c r="H4433" s="11" t="str">
        <f ca="1" t="shared" si="276"/>
        <v>Expired</v>
      </c>
      <c r="I4433">
        <f t="shared" si="277"/>
        <v>2025</v>
      </c>
      <c r="J4433" t="str">
        <f t="shared" si="278"/>
        <v>January</v>
      </c>
      <c r="K4433" s="11">
        <f ca="1" t="shared" si="279"/>
        <v>-627</v>
      </c>
    </row>
    <row r="4434" spans="1:11">
      <c r="A4434">
        <v>14433</v>
      </c>
      <c r="B4434" t="s">
        <v>2466</v>
      </c>
      <c r="C4434" t="s">
        <v>28</v>
      </c>
      <c r="D4434" t="s">
        <v>18</v>
      </c>
      <c r="E4434" t="s">
        <v>22</v>
      </c>
      <c r="F4434" s="2">
        <v>45166</v>
      </c>
      <c r="G4434" s="2">
        <v>45346</v>
      </c>
      <c r="H4434" s="11" t="str">
        <f ca="1" t="shared" si="276"/>
        <v>Expired</v>
      </c>
      <c r="I4434">
        <f t="shared" si="277"/>
        <v>2024</v>
      </c>
      <c r="J4434" t="str">
        <f t="shared" si="278"/>
        <v>February</v>
      </c>
      <c r="K4434" s="11">
        <f ca="1" t="shared" si="279"/>
        <v>-947</v>
      </c>
    </row>
    <row r="4435" spans="1:11">
      <c r="A4435">
        <v>14434</v>
      </c>
      <c r="B4435" t="s">
        <v>3604</v>
      </c>
      <c r="C4435" t="s">
        <v>28</v>
      </c>
      <c r="D4435" t="s">
        <v>18</v>
      </c>
      <c r="E4435" t="s">
        <v>16</v>
      </c>
      <c r="F4435" s="2">
        <v>45066</v>
      </c>
      <c r="G4435" s="2">
        <v>45796</v>
      </c>
      <c r="H4435" s="11" t="str">
        <f ca="1" t="shared" si="276"/>
        <v>Expired</v>
      </c>
      <c r="I4435">
        <f t="shared" si="277"/>
        <v>2025</v>
      </c>
      <c r="J4435" t="str">
        <f t="shared" si="278"/>
        <v>May</v>
      </c>
      <c r="K4435" s="11">
        <f ca="1" t="shared" si="279"/>
        <v>-497</v>
      </c>
    </row>
    <row r="4436" spans="1:11">
      <c r="A4436">
        <v>14435</v>
      </c>
      <c r="B4436" t="s">
        <v>1677</v>
      </c>
      <c r="C4436" t="s">
        <v>25</v>
      </c>
      <c r="D4436" t="s">
        <v>15</v>
      </c>
      <c r="E4436" t="s">
        <v>30</v>
      </c>
      <c r="F4436" s="2">
        <v>45604</v>
      </c>
      <c r="G4436" s="2">
        <v>45969</v>
      </c>
      <c r="H4436" s="11" t="str">
        <f ca="1" t="shared" si="276"/>
        <v>Expired</v>
      </c>
      <c r="I4436">
        <f t="shared" si="277"/>
        <v>2025</v>
      </c>
      <c r="J4436" t="str">
        <f t="shared" si="278"/>
        <v>November</v>
      </c>
      <c r="K4436" s="11">
        <f ca="1" t="shared" si="279"/>
        <v>-324</v>
      </c>
    </row>
    <row r="4437" spans="1:11">
      <c r="A4437">
        <v>14436</v>
      </c>
      <c r="B4437" t="s">
        <v>3605</v>
      </c>
      <c r="C4437" t="s">
        <v>21</v>
      </c>
      <c r="D4437" t="s">
        <v>18</v>
      </c>
      <c r="E4437" t="s">
        <v>11</v>
      </c>
      <c r="F4437" s="2">
        <v>45234</v>
      </c>
      <c r="G4437" s="2">
        <v>45414</v>
      </c>
      <c r="H4437" s="11" t="str">
        <f ca="1" t="shared" si="276"/>
        <v>Expired</v>
      </c>
      <c r="I4437">
        <f t="shared" si="277"/>
        <v>2024</v>
      </c>
      <c r="J4437" t="str">
        <f t="shared" si="278"/>
        <v>May</v>
      </c>
      <c r="K4437" s="11">
        <f ca="1" t="shared" si="279"/>
        <v>-879</v>
      </c>
    </row>
    <row r="4438" spans="1:11">
      <c r="A4438">
        <v>14437</v>
      </c>
      <c r="B4438" t="s">
        <v>3606</v>
      </c>
      <c r="C4438" t="s">
        <v>9</v>
      </c>
      <c r="D4438" t="s">
        <v>15</v>
      </c>
      <c r="E4438" t="s">
        <v>30</v>
      </c>
      <c r="F4438" s="2">
        <v>45568</v>
      </c>
      <c r="G4438" s="2">
        <v>46298</v>
      </c>
      <c r="H4438" s="11" t="str">
        <f ca="1" t="shared" si="276"/>
        <v>Expiring_Soon</v>
      </c>
      <c r="I4438" s="11">
        <f t="shared" si="277"/>
        <v>2026</v>
      </c>
      <c r="J4438" s="11" t="str">
        <f t="shared" si="278"/>
        <v>October</v>
      </c>
      <c r="K4438" s="11">
        <f ca="1" t="shared" si="279"/>
        <v>5</v>
      </c>
    </row>
    <row r="4439" spans="1:11">
      <c r="A4439">
        <v>14438</v>
      </c>
      <c r="B4439" t="s">
        <v>3607</v>
      </c>
      <c r="C4439" t="s">
        <v>21</v>
      </c>
      <c r="D4439" t="s">
        <v>15</v>
      </c>
      <c r="E4439" t="s">
        <v>22</v>
      </c>
      <c r="F4439" s="2">
        <v>45325</v>
      </c>
      <c r="G4439" s="2">
        <v>45505</v>
      </c>
      <c r="H4439" s="11" t="str">
        <f ca="1" t="shared" si="276"/>
        <v>Expired</v>
      </c>
      <c r="I4439">
        <f t="shared" si="277"/>
        <v>2024</v>
      </c>
      <c r="J4439" t="str">
        <f t="shared" si="278"/>
        <v>August</v>
      </c>
      <c r="K4439" s="11">
        <f ca="1" t="shared" si="279"/>
        <v>-788</v>
      </c>
    </row>
    <row r="4440" spans="1:11">
      <c r="A4440">
        <v>14439</v>
      </c>
      <c r="B4440" t="s">
        <v>3608</v>
      </c>
      <c r="C4440" t="s">
        <v>21</v>
      </c>
      <c r="D4440" t="s">
        <v>10</v>
      </c>
      <c r="E4440" t="s">
        <v>30</v>
      </c>
      <c r="F4440" s="2">
        <v>45320</v>
      </c>
      <c r="G4440" s="2">
        <v>45685</v>
      </c>
      <c r="H4440" s="11" t="str">
        <f ca="1" t="shared" si="276"/>
        <v>Expired</v>
      </c>
      <c r="I4440">
        <f t="shared" si="277"/>
        <v>2025</v>
      </c>
      <c r="J4440" t="str">
        <f t="shared" si="278"/>
        <v>January</v>
      </c>
      <c r="K4440" s="11">
        <f ca="1" t="shared" si="279"/>
        <v>-608</v>
      </c>
    </row>
    <row r="4441" spans="1:11">
      <c r="A4441">
        <v>14440</v>
      </c>
      <c r="B4441" t="s">
        <v>3609</v>
      </c>
      <c r="C4441" t="s">
        <v>55</v>
      </c>
      <c r="D4441" t="s">
        <v>18</v>
      </c>
      <c r="E4441" t="s">
        <v>16</v>
      </c>
      <c r="F4441" s="2">
        <v>45280</v>
      </c>
      <c r="G4441" s="2">
        <v>46010</v>
      </c>
      <c r="H4441" s="11" t="str">
        <f ca="1" t="shared" si="276"/>
        <v>Expired</v>
      </c>
      <c r="I4441">
        <f t="shared" si="277"/>
        <v>2025</v>
      </c>
      <c r="J4441" t="str">
        <f t="shared" si="278"/>
        <v>December</v>
      </c>
      <c r="K4441" s="11">
        <f ca="1" t="shared" si="279"/>
        <v>-283</v>
      </c>
    </row>
    <row r="4442" spans="1:11">
      <c r="A4442">
        <v>14441</v>
      </c>
      <c r="B4442" t="s">
        <v>3610</v>
      </c>
      <c r="C4442" t="s">
        <v>25</v>
      </c>
      <c r="D4442" t="s">
        <v>15</v>
      </c>
      <c r="E4442" t="s">
        <v>30</v>
      </c>
      <c r="F4442" s="2">
        <v>45592</v>
      </c>
      <c r="G4442" s="2">
        <v>45772</v>
      </c>
      <c r="H4442" s="11" t="str">
        <f ca="1" t="shared" si="276"/>
        <v>Expired</v>
      </c>
      <c r="I4442">
        <f t="shared" si="277"/>
        <v>2025</v>
      </c>
      <c r="J4442" t="str">
        <f t="shared" si="278"/>
        <v>April</v>
      </c>
      <c r="K4442" s="11">
        <f ca="1" t="shared" si="279"/>
        <v>-521</v>
      </c>
    </row>
    <row r="4443" spans="1:11">
      <c r="A4443">
        <v>14442</v>
      </c>
      <c r="B4443" t="s">
        <v>3611</v>
      </c>
      <c r="C4443" t="s">
        <v>25</v>
      </c>
      <c r="D4443" t="s">
        <v>15</v>
      </c>
      <c r="E4443" t="s">
        <v>16</v>
      </c>
      <c r="F4443" s="2">
        <v>45361</v>
      </c>
      <c r="G4443" s="2">
        <v>45541</v>
      </c>
      <c r="H4443" s="11" t="str">
        <f ca="1" t="shared" si="276"/>
        <v>Expired</v>
      </c>
      <c r="I4443">
        <f t="shared" si="277"/>
        <v>2024</v>
      </c>
      <c r="J4443" t="str">
        <f t="shared" si="278"/>
        <v>September</v>
      </c>
      <c r="K4443" s="11">
        <f ca="1" t="shared" si="279"/>
        <v>-752</v>
      </c>
    </row>
    <row r="4444" spans="1:11">
      <c r="A4444">
        <v>14443</v>
      </c>
      <c r="B4444" t="s">
        <v>3612</v>
      </c>
      <c r="C4444" t="s">
        <v>25</v>
      </c>
      <c r="D4444" t="s">
        <v>26</v>
      </c>
      <c r="E4444" t="s">
        <v>11</v>
      </c>
      <c r="F4444" s="2">
        <v>45096</v>
      </c>
      <c r="G4444" s="2">
        <v>45276</v>
      </c>
      <c r="H4444" s="11" t="str">
        <f ca="1" t="shared" si="276"/>
        <v>Expired</v>
      </c>
      <c r="I4444">
        <f t="shared" si="277"/>
        <v>2023</v>
      </c>
      <c r="J4444" t="str">
        <f t="shared" si="278"/>
        <v>December</v>
      </c>
      <c r="K4444" s="11">
        <f ca="1" t="shared" si="279"/>
        <v>-1017</v>
      </c>
    </row>
    <row r="4445" spans="1:11">
      <c r="A4445">
        <v>14444</v>
      </c>
      <c r="B4445" t="s">
        <v>3230</v>
      </c>
      <c r="C4445" t="s">
        <v>55</v>
      </c>
      <c r="D4445" t="s">
        <v>15</v>
      </c>
      <c r="E4445" t="s">
        <v>35</v>
      </c>
      <c r="F4445" s="2">
        <v>45000</v>
      </c>
      <c r="G4445" s="2">
        <v>45730</v>
      </c>
      <c r="H4445" s="11" t="str">
        <f ca="1" t="shared" si="276"/>
        <v>Expired</v>
      </c>
      <c r="I4445">
        <f t="shared" si="277"/>
        <v>2025</v>
      </c>
      <c r="J4445" t="str">
        <f t="shared" si="278"/>
        <v>March</v>
      </c>
      <c r="K4445" s="11">
        <f ca="1" t="shared" si="279"/>
        <v>-563</v>
      </c>
    </row>
    <row r="4446" spans="1:11">
      <c r="A4446">
        <v>14445</v>
      </c>
      <c r="B4446" t="s">
        <v>3164</v>
      </c>
      <c r="C4446" t="s">
        <v>9</v>
      </c>
      <c r="D4446" t="s">
        <v>18</v>
      </c>
      <c r="E4446" t="s">
        <v>30</v>
      </c>
      <c r="F4446" s="2">
        <v>45207</v>
      </c>
      <c r="G4446" s="2">
        <v>45937</v>
      </c>
      <c r="H4446" s="11" t="str">
        <f ca="1" t="shared" si="276"/>
        <v>Expired</v>
      </c>
      <c r="I4446">
        <f t="shared" si="277"/>
        <v>2025</v>
      </c>
      <c r="J4446" t="str">
        <f t="shared" si="278"/>
        <v>October</v>
      </c>
      <c r="K4446" s="11">
        <f ca="1" t="shared" si="279"/>
        <v>-356</v>
      </c>
    </row>
    <row r="4447" spans="1:11">
      <c r="A4447">
        <v>14446</v>
      </c>
      <c r="B4447" t="s">
        <v>3613</v>
      </c>
      <c r="C4447" t="s">
        <v>14</v>
      </c>
      <c r="D4447" t="s">
        <v>26</v>
      </c>
      <c r="E4447" t="s">
        <v>35</v>
      </c>
      <c r="F4447" s="2">
        <v>45188</v>
      </c>
      <c r="G4447" s="2">
        <v>45918</v>
      </c>
      <c r="H4447" s="11" t="str">
        <f ca="1" t="shared" si="276"/>
        <v>Expired</v>
      </c>
      <c r="I4447">
        <f t="shared" si="277"/>
        <v>2025</v>
      </c>
      <c r="J4447" t="str">
        <f t="shared" si="278"/>
        <v>September</v>
      </c>
      <c r="K4447" s="11">
        <f ca="1" t="shared" si="279"/>
        <v>-375</v>
      </c>
    </row>
    <row r="4448" spans="1:11">
      <c r="A4448">
        <v>14447</v>
      </c>
      <c r="B4448" t="s">
        <v>3614</v>
      </c>
      <c r="C4448" t="s">
        <v>55</v>
      </c>
      <c r="D4448" t="s">
        <v>10</v>
      </c>
      <c r="E4448" t="s">
        <v>16</v>
      </c>
      <c r="F4448" s="2">
        <v>45058</v>
      </c>
      <c r="G4448" s="2">
        <v>45788</v>
      </c>
      <c r="H4448" s="11" t="str">
        <f ca="1" t="shared" si="276"/>
        <v>Expired</v>
      </c>
      <c r="I4448">
        <f t="shared" si="277"/>
        <v>2025</v>
      </c>
      <c r="J4448" t="str">
        <f t="shared" si="278"/>
        <v>May</v>
      </c>
      <c r="K4448" s="11">
        <f ca="1" t="shared" si="279"/>
        <v>-505</v>
      </c>
    </row>
    <row r="4449" spans="1:11">
      <c r="A4449">
        <v>14448</v>
      </c>
      <c r="B4449" t="s">
        <v>3615</v>
      </c>
      <c r="C4449" t="s">
        <v>28</v>
      </c>
      <c r="D4449" t="s">
        <v>38</v>
      </c>
      <c r="E4449" t="s">
        <v>30</v>
      </c>
      <c r="F4449" s="2">
        <v>45607</v>
      </c>
      <c r="G4449" s="2">
        <v>46337</v>
      </c>
      <c r="H4449" s="11" t="str">
        <f ca="1" t="shared" si="276"/>
        <v>Active</v>
      </c>
      <c r="I4449" s="11">
        <f t="shared" si="277"/>
        <v>2026</v>
      </c>
      <c r="J4449" s="11" t="str">
        <f t="shared" si="278"/>
        <v>November</v>
      </c>
      <c r="K4449" s="11">
        <f ca="1" t="shared" si="279"/>
        <v>44</v>
      </c>
    </row>
    <row r="4450" spans="1:11">
      <c r="A4450">
        <v>14449</v>
      </c>
      <c r="B4450" t="s">
        <v>3616</v>
      </c>
      <c r="C4450" t="s">
        <v>9</v>
      </c>
      <c r="D4450" t="s">
        <v>18</v>
      </c>
      <c r="E4450" t="s">
        <v>22</v>
      </c>
      <c r="F4450" s="2">
        <v>45576</v>
      </c>
      <c r="G4450" s="2">
        <v>45941</v>
      </c>
      <c r="H4450" s="11" t="str">
        <f ca="1" t="shared" si="276"/>
        <v>Expired</v>
      </c>
      <c r="I4450">
        <f t="shared" si="277"/>
        <v>2025</v>
      </c>
      <c r="J4450" t="str">
        <f t="shared" si="278"/>
        <v>October</v>
      </c>
      <c r="K4450" s="11">
        <f ca="1" t="shared" si="279"/>
        <v>-352</v>
      </c>
    </row>
    <row r="4451" spans="1:11">
      <c r="A4451">
        <v>14450</v>
      </c>
      <c r="B4451" t="s">
        <v>2191</v>
      </c>
      <c r="C4451" t="s">
        <v>28</v>
      </c>
      <c r="D4451" t="s">
        <v>15</v>
      </c>
      <c r="E4451" t="s">
        <v>22</v>
      </c>
      <c r="F4451" s="2">
        <v>45118</v>
      </c>
      <c r="G4451" s="2">
        <v>45298</v>
      </c>
      <c r="H4451" s="11" t="str">
        <f ca="1" t="shared" si="276"/>
        <v>Expired</v>
      </c>
      <c r="I4451">
        <f t="shared" si="277"/>
        <v>2024</v>
      </c>
      <c r="J4451" t="str">
        <f t="shared" si="278"/>
        <v>January</v>
      </c>
      <c r="K4451" s="11">
        <f ca="1" t="shared" si="279"/>
        <v>-995</v>
      </c>
    </row>
    <row r="4452" spans="1:11">
      <c r="A4452">
        <v>14451</v>
      </c>
      <c r="B4452" t="s">
        <v>3617</v>
      </c>
      <c r="C4452" t="s">
        <v>55</v>
      </c>
      <c r="D4452" t="s">
        <v>38</v>
      </c>
      <c r="E4452" t="s">
        <v>22</v>
      </c>
      <c r="F4452" s="2">
        <v>45397</v>
      </c>
      <c r="G4452" s="2">
        <v>45577</v>
      </c>
      <c r="H4452" s="11" t="str">
        <f ca="1" t="shared" si="276"/>
        <v>Expired</v>
      </c>
      <c r="I4452">
        <f t="shared" si="277"/>
        <v>2024</v>
      </c>
      <c r="J4452" t="str">
        <f t="shared" si="278"/>
        <v>October</v>
      </c>
      <c r="K4452" s="11">
        <f ca="1" t="shared" si="279"/>
        <v>-716</v>
      </c>
    </row>
    <row r="4453" spans="1:11">
      <c r="A4453">
        <v>14452</v>
      </c>
      <c r="B4453" t="s">
        <v>3618</v>
      </c>
      <c r="C4453" t="s">
        <v>55</v>
      </c>
      <c r="D4453" t="s">
        <v>38</v>
      </c>
      <c r="E4453" t="s">
        <v>22</v>
      </c>
      <c r="F4453" s="2">
        <v>45006</v>
      </c>
      <c r="G4453" s="2">
        <v>45186</v>
      </c>
      <c r="H4453" s="11" t="str">
        <f ca="1" t="shared" si="276"/>
        <v>Expired</v>
      </c>
      <c r="I4453">
        <f t="shared" si="277"/>
        <v>2023</v>
      </c>
      <c r="J4453" t="str">
        <f t="shared" si="278"/>
        <v>September</v>
      </c>
      <c r="K4453" s="11">
        <f ca="1" t="shared" si="279"/>
        <v>-1107</v>
      </c>
    </row>
    <row r="4454" spans="1:11">
      <c r="A4454">
        <v>14453</v>
      </c>
      <c r="B4454" t="s">
        <v>3619</v>
      </c>
      <c r="C4454" t="s">
        <v>14</v>
      </c>
      <c r="D4454" t="s">
        <v>38</v>
      </c>
      <c r="E4454" t="s">
        <v>11</v>
      </c>
      <c r="F4454" s="2">
        <v>45211</v>
      </c>
      <c r="G4454" s="2">
        <v>45391</v>
      </c>
      <c r="H4454" s="11" t="str">
        <f ca="1" t="shared" si="276"/>
        <v>Expired</v>
      </c>
      <c r="I4454">
        <f t="shared" si="277"/>
        <v>2024</v>
      </c>
      <c r="J4454" t="str">
        <f t="shared" si="278"/>
        <v>April</v>
      </c>
      <c r="K4454" s="11">
        <f ca="1" t="shared" si="279"/>
        <v>-902</v>
      </c>
    </row>
    <row r="4455" spans="1:11">
      <c r="A4455">
        <v>14454</v>
      </c>
      <c r="B4455" t="s">
        <v>3620</v>
      </c>
      <c r="C4455" t="s">
        <v>21</v>
      </c>
      <c r="D4455" t="s">
        <v>18</v>
      </c>
      <c r="E4455" t="s">
        <v>11</v>
      </c>
      <c r="F4455" s="2">
        <v>45623</v>
      </c>
      <c r="G4455" s="2">
        <v>46353</v>
      </c>
      <c r="H4455" s="11" t="str">
        <f ca="1" t="shared" si="276"/>
        <v>Active</v>
      </c>
      <c r="I4455" s="11">
        <f t="shared" si="277"/>
        <v>2026</v>
      </c>
      <c r="J4455" s="11" t="str">
        <f t="shared" si="278"/>
        <v>November</v>
      </c>
      <c r="K4455" s="11">
        <f ca="1" t="shared" si="279"/>
        <v>60</v>
      </c>
    </row>
    <row r="4456" spans="1:11">
      <c r="A4456">
        <v>14455</v>
      </c>
      <c r="B4456" t="s">
        <v>3621</v>
      </c>
      <c r="C4456" t="s">
        <v>28</v>
      </c>
      <c r="D4456" t="s">
        <v>15</v>
      </c>
      <c r="E4456" t="s">
        <v>35</v>
      </c>
      <c r="F4456" s="2">
        <v>44967</v>
      </c>
      <c r="G4456" s="2">
        <v>45147</v>
      </c>
      <c r="H4456" s="11" t="str">
        <f ca="1" t="shared" si="276"/>
        <v>Expired</v>
      </c>
      <c r="I4456">
        <f t="shared" si="277"/>
        <v>2023</v>
      </c>
      <c r="J4456" t="str">
        <f t="shared" si="278"/>
        <v>August</v>
      </c>
      <c r="K4456" s="11">
        <f ca="1" t="shared" si="279"/>
        <v>-1146</v>
      </c>
    </row>
    <row r="4457" spans="1:11">
      <c r="A4457">
        <v>14456</v>
      </c>
      <c r="B4457" t="s">
        <v>3622</v>
      </c>
      <c r="C4457" t="s">
        <v>14</v>
      </c>
      <c r="D4457" t="s">
        <v>38</v>
      </c>
      <c r="E4457" t="s">
        <v>22</v>
      </c>
      <c r="F4457" s="2">
        <v>45494</v>
      </c>
      <c r="G4457" s="2">
        <v>45674</v>
      </c>
      <c r="H4457" s="11" t="str">
        <f ca="1" t="shared" si="276"/>
        <v>Expired</v>
      </c>
      <c r="I4457">
        <f t="shared" si="277"/>
        <v>2025</v>
      </c>
      <c r="J4457" t="str">
        <f t="shared" si="278"/>
        <v>January</v>
      </c>
      <c r="K4457" s="11">
        <f ca="1" t="shared" si="279"/>
        <v>-619</v>
      </c>
    </row>
    <row r="4458" spans="1:11">
      <c r="A4458">
        <v>14457</v>
      </c>
      <c r="B4458" t="s">
        <v>2217</v>
      </c>
      <c r="C4458" t="s">
        <v>55</v>
      </c>
      <c r="D4458" t="s">
        <v>10</v>
      </c>
      <c r="E4458" t="s">
        <v>35</v>
      </c>
      <c r="F4458" s="2">
        <v>44943</v>
      </c>
      <c r="G4458" s="2">
        <v>45123</v>
      </c>
      <c r="H4458" s="11" t="str">
        <f ca="1" t="shared" si="276"/>
        <v>Expired</v>
      </c>
      <c r="I4458">
        <f t="shared" si="277"/>
        <v>2023</v>
      </c>
      <c r="J4458" t="str">
        <f t="shared" si="278"/>
        <v>July</v>
      </c>
      <c r="K4458" s="11">
        <f ca="1" t="shared" si="279"/>
        <v>-1170</v>
      </c>
    </row>
    <row r="4459" spans="1:11">
      <c r="A4459">
        <v>14458</v>
      </c>
      <c r="B4459" t="s">
        <v>1171</v>
      </c>
      <c r="C4459" t="s">
        <v>28</v>
      </c>
      <c r="D4459" t="s">
        <v>26</v>
      </c>
      <c r="E4459" t="s">
        <v>30</v>
      </c>
      <c r="F4459" s="2">
        <v>45080</v>
      </c>
      <c r="G4459" s="2">
        <v>45810</v>
      </c>
      <c r="H4459" s="11" t="str">
        <f ca="1" t="shared" si="276"/>
        <v>Expired</v>
      </c>
      <c r="I4459">
        <f t="shared" si="277"/>
        <v>2025</v>
      </c>
      <c r="J4459" t="str">
        <f t="shared" si="278"/>
        <v>June</v>
      </c>
      <c r="K4459" s="11">
        <f ca="1" t="shared" si="279"/>
        <v>-483</v>
      </c>
    </row>
    <row r="4460" spans="1:11">
      <c r="A4460">
        <v>14459</v>
      </c>
      <c r="B4460" t="s">
        <v>3623</v>
      </c>
      <c r="C4460" t="s">
        <v>55</v>
      </c>
      <c r="D4460" t="s">
        <v>26</v>
      </c>
      <c r="E4460" t="s">
        <v>30</v>
      </c>
      <c r="F4460" s="2">
        <v>45227</v>
      </c>
      <c r="G4460" s="2">
        <v>45407</v>
      </c>
      <c r="H4460" s="11" t="str">
        <f ca="1" t="shared" si="276"/>
        <v>Expired</v>
      </c>
      <c r="I4460">
        <f t="shared" si="277"/>
        <v>2024</v>
      </c>
      <c r="J4460" t="str">
        <f t="shared" si="278"/>
        <v>April</v>
      </c>
      <c r="K4460" s="11">
        <f ca="1" t="shared" si="279"/>
        <v>-886</v>
      </c>
    </row>
    <row r="4461" spans="1:11">
      <c r="A4461">
        <v>14460</v>
      </c>
      <c r="B4461" t="s">
        <v>3624</v>
      </c>
      <c r="C4461" t="s">
        <v>21</v>
      </c>
      <c r="D4461" t="s">
        <v>18</v>
      </c>
      <c r="E4461" t="s">
        <v>30</v>
      </c>
      <c r="F4461" s="2">
        <v>44991</v>
      </c>
      <c r="G4461" s="2">
        <v>45356</v>
      </c>
      <c r="H4461" s="11" t="str">
        <f ca="1" t="shared" si="276"/>
        <v>Expired</v>
      </c>
      <c r="I4461">
        <f t="shared" si="277"/>
        <v>2024</v>
      </c>
      <c r="J4461" t="str">
        <f t="shared" si="278"/>
        <v>March</v>
      </c>
      <c r="K4461" s="11">
        <f ca="1" t="shared" si="279"/>
        <v>-937</v>
      </c>
    </row>
    <row r="4462" spans="1:11">
      <c r="A4462">
        <v>14461</v>
      </c>
      <c r="B4462" t="s">
        <v>3625</v>
      </c>
      <c r="C4462" t="s">
        <v>25</v>
      </c>
      <c r="D4462" t="s">
        <v>38</v>
      </c>
      <c r="E4462" t="s">
        <v>30</v>
      </c>
      <c r="F4462" s="2">
        <v>45070</v>
      </c>
      <c r="G4462" s="2">
        <v>45435</v>
      </c>
      <c r="H4462" s="11" t="str">
        <f ca="1" t="shared" si="276"/>
        <v>Expired</v>
      </c>
      <c r="I4462">
        <f t="shared" si="277"/>
        <v>2024</v>
      </c>
      <c r="J4462" t="str">
        <f t="shared" si="278"/>
        <v>May</v>
      </c>
      <c r="K4462" s="11">
        <f ca="1" t="shared" si="279"/>
        <v>-858</v>
      </c>
    </row>
    <row r="4463" spans="1:11">
      <c r="A4463">
        <v>14462</v>
      </c>
      <c r="B4463" t="s">
        <v>3626</v>
      </c>
      <c r="C4463" t="s">
        <v>9</v>
      </c>
      <c r="D4463" t="s">
        <v>15</v>
      </c>
      <c r="E4463" t="s">
        <v>22</v>
      </c>
      <c r="F4463" s="2">
        <v>45179</v>
      </c>
      <c r="G4463" s="2">
        <v>45544</v>
      </c>
      <c r="H4463" s="11" t="str">
        <f ca="1" t="shared" si="276"/>
        <v>Expired</v>
      </c>
      <c r="I4463">
        <f t="shared" si="277"/>
        <v>2024</v>
      </c>
      <c r="J4463" t="str">
        <f t="shared" si="278"/>
        <v>September</v>
      </c>
      <c r="K4463" s="11">
        <f ca="1" t="shared" si="279"/>
        <v>-749</v>
      </c>
    </row>
    <row r="4464" spans="1:11">
      <c r="A4464">
        <v>14463</v>
      </c>
      <c r="B4464" t="s">
        <v>1048</v>
      </c>
      <c r="C4464" t="s">
        <v>55</v>
      </c>
      <c r="D4464" t="s">
        <v>18</v>
      </c>
      <c r="E4464" t="s">
        <v>16</v>
      </c>
      <c r="F4464" s="2">
        <v>45508</v>
      </c>
      <c r="G4464" s="2">
        <v>46238</v>
      </c>
      <c r="H4464" s="11" t="str">
        <f ca="1" t="shared" si="276"/>
        <v>Expired</v>
      </c>
      <c r="I4464" s="11">
        <f t="shared" si="277"/>
        <v>2026</v>
      </c>
      <c r="J4464" s="11" t="str">
        <f t="shared" si="278"/>
        <v>August</v>
      </c>
      <c r="K4464" s="11">
        <f ca="1" t="shared" si="279"/>
        <v>-55</v>
      </c>
    </row>
    <row r="4465" spans="1:11">
      <c r="A4465">
        <v>14464</v>
      </c>
      <c r="B4465" t="s">
        <v>3627</v>
      </c>
      <c r="C4465" t="s">
        <v>14</v>
      </c>
      <c r="D4465" t="s">
        <v>38</v>
      </c>
      <c r="E4465" t="s">
        <v>35</v>
      </c>
      <c r="F4465" s="2">
        <v>45575</v>
      </c>
      <c r="G4465" s="2">
        <v>45940</v>
      </c>
      <c r="H4465" s="11" t="str">
        <f ca="1" t="shared" si="276"/>
        <v>Expired</v>
      </c>
      <c r="I4465">
        <f t="shared" si="277"/>
        <v>2025</v>
      </c>
      <c r="J4465" t="str">
        <f t="shared" si="278"/>
        <v>October</v>
      </c>
      <c r="K4465" s="11">
        <f ca="1" t="shared" si="279"/>
        <v>-353</v>
      </c>
    </row>
    <row r="4466" spans="1:11">
      <c r="A4466">
        <v>14465</v>
      </c>
      <c r="B4466" t="s">
        <v>3628</v>
      </c>
      <c r="C4466" t="s">
        <v>21</v>
      </c>
      <c r="D4466" t="s">
        <v>18</v>
      </c>
      <c r="E4466" t="s">
        <v>22</v>
      </c>
      <c r="F4466" s="2">
        <v>45376</v>
      </c>
      <c r="G4466" s="2">
        <v>45741</v>
      </c>
      <c r="H4466" s="11" t="str">
        <f ca="1" t="shared" si="276"/>
        <v>Expired</v>
      </c>
      <c r="I4466">
        <f t="shared" si="277"/>
        <v>2025</v>
      </c>
      <c r="J4466" t="str">
        <f t="shared" si="278"/>
        <v>March</v>
      </c>
      <c r="K4466" s="11">
        <f ca="1" t="shared" si="279"/>
        <v>-552</v>
      </c>
    </row>
    <row r="4467" spans="1:11">
      <c r="A4467">
        <v>14466</v>
      </c>
      <c r="B4467" t="s">
        <v>3629</v>
      </c>
      <c r="C4467" t="s">
        <v>9</v>
      </c>
      <c r="D4467" t="s">
        <v>10</v>
      </c>
      <c r="E4467" t="s">
        <v>35</v>
      </c>
      <c r="F4467" s="2">
        <v>44973</v>
      </c>
      <c r="G4467" s="2">
        <v>45153</v>
      </c>
      <c r="H4467" s="11" t="str">
        <f ca="1" t="shared" si="276"/>
        <v>Expired</v>
      </c>
      <c r="I4467">
        <f t="shared" si="277"/>
        <v>2023</v>
      </c>
      <c r="J4467" t="str">
        <f t="shared" si="278"/>
        <v>August</v>
      </c>
      <c r="K4467" s="11">
        <f ca="1" t="shared" si="279"/>
        <v>-1140</v>
      </c>
    </row>
    <row r="4468" spans="1:11">
      <c r="A4468">
        <v>14467</v>
      </c>
      <c r="B4468" t="s">
        <v>3561</v>
      </c>
      <c r="C4468" t="s">
        <v>25</v>
      </c>
      <c r="D4468" t="s">
        <v>26</v>
      </c>
      <c r="E4468" t="s">
        <v>11</v>
      </c>
      <c r="F4468" s="2">
        <v>45269</v>
      </c>
      <c r="G4468" s="2">
        <v>45634</v>
      </c>
      <c r="H4468" s="11" t="str">
        <f ca="1" t="shared" si="276"/>
        <v>Expired</v>
      </c>
      <c r="I4468">
        <f t="shared" si="277"/>
        <v>2024</v>
      </c>
      <c r="J4468" t="str">
        <f t="shared" si="278"/>
        <v>December</v>
      </c>
      <c r="K4468" s="11">
        <f ca="1" t="shared" si="279"/>
        <v>-659</v>
      </c>
    </row>
    <row r="4469" spans="1:11">
      <c r="A4469">
        <v>14468</v>
      </c>
      <c r="B4469" t="s">
        <v>2161</v>
      </c>
      <c r="C4469" t="s">
        <v>25</v>
      </c>
      <c r="D4469" t="s">
        <v>10</v>
      </c>
      <c r="E4469" t="s">
        <v>30</v>
      </c>
      <c r="F4469" s="2">
        <v>45489</v>
      </c>
      <c r="G4469" s="2">
        <v>45854</v>
      </c>
      <c r="H4469" s="11" t="str">
        <f ca="1" t="shared" si="276"/>
        <v>Expired</v>
      </c>
      <c r="I4469">
        <f t="shared" si="277"/>
        <v>2025</v>
      </c>
      <c r="J4469" t="str">
        <f t="shared" si="278"/>
        <v>July</v>
      </c>
      <c r="K4469" s="11">
        <f ca="1" t="shared" si="279"/>
        <v>-439</v>
      </c>
    </row>
    <row r="4470" spans="1:11">
      <c r="A4470">
        <v>14469</v>
      </c>
      <c r="B4470" t="s">
        <v>1026</v>
      </c>
      <c r="C4470" t="s">
        <v>21</v>
      </c>
      <c r="D4470" t="s">
        <v>15</v>
      </c>
      <c r="E4470" t="s">
        <v>35</v>
      </c>
      <c r="F4470" s="2">
        <v>45161</v>
      </c>
      <c r="G4470" s="2">
        <v>45891</v>
      </c>
      <c r="H4470" s="11" t="str">
        <f ca="1" t="shared" si="276"/>
        <v>Expired</v>
      </c>
      <c r="I4470">
        <f t="shared" si="277"/>
        <v>2025</v>
      </c>
      <c r="J4470" t="str">
        <f t="shared" si="278"/>
        <v>August</v>
      </c>
      <c r="K4470" s="11">
        <f ca="1" t="shared" si="279"/>
        <v>-402</v>
      </c>
    </row>
    <row r="4471" spans="1:11">
      <c r="A4471">
        <v>14470</v>
      </c>
      <c r="B4471" t="s">
        <v>3630</v>
      </c>
      <c r="C4471" t="s">
        <v>55</v>
      </c>
      <c r="D4471" t="s">
        <v>18</v>
      </c>
      <c r="E4471" t="s">
        <v>11</v>
      </c>
      <c r="F4471" s="2">
        <v>44994</v>
      </c>
      <c r="G4471" s="2">
        <v>45359</v>
      </c>
      <c r="H4471" s="11" t="str">
        <f ca="1" t="shared" si="276"/>
        <v>Expired</v>
      </c>
      <c r="I4471">
        <f t="shared" si="277"/>
        <v>2024</v>
      </c>
      <c r="J4471" t="str">
        <f t="shared" si="278"/>
        <v>March</v>
      </c>
      <c r="K4471" s="11">
        <f ca="1" t="shared" si="279"/>
        <v>-934</v>
      </c>
    </row>
    <row r="4472" spans="1:11">
      <c r="A4472">
        <v>14471</v>
      </c>
      <c r="B4472" t="s">
        <v>3631</v>
      </c>
      <c r="C4472" t="s">
        <v>25</v>
      </c>
      <c r="D4472" t="s">
        <v>38</v>
      </c>
      <c r="E4472" t="s">
        <v>16</v>
      </c>
      <c r="F4472" s="2">
        <v>45309</v>
      </c>
      <c r="G4472" s="2">
        <v>46039</v>
      </c>
      <c r="H4472" s="11" t="str">
        <f ca="1" t="shared" si="276"/>
        <v>Expired</v>
      </c>
      <c r="I4472" s="11">
        <f t="shared" si="277"/>
        <v>2026</v>
      </c>
      <c r="J4472" s="11" t="str">
        <f t="shared" si="278"/>
        <v>January</v>
      </c>
      <c r="K4472" s="11">
        <f ca="1" t="shared" si="279"/>
        <v>-254</v>
      </c>
    </row>
    <row r="4473" spans="1:11">
      <c r="A4473">
        <v>14472</v>
      </c>
      <c r="B4473" t="s">
        <v>3632</v>
      </c>
      <c r="C4473" t="s">
        <v>28</v>
      </c>
      <c r="D4473" t="s">
        <v>18</v>
      </c>
      <c r="E4473" t="s">
        <v>11</v>
      </c>
      <c r="F4473" s="2">
        <v>45293</v>
      </c>
      <c r="G4473" s="2">
        <v>45473</v>
      </c>
      <c r="H4473" s="11" t="str">
        <f ca="1" t="shared" si="276"/>
        <v>Expired</v>
      </c>
      <c r="I4473">
        <f t="shared" si="277"/>
        <v>2024</v>
      </c>
      <c r="J4473" t="str">
        <f t="shared" si="278"/>
        <v>June</v>
      </c>
      <c r="K4473" s="11">
        <f ca="1" t="shared" si="279"/>
        <v>-820</v>
      </c>
    </row>
    <row r="4474" spans="1:11">
      <c r="A4474">
        <v>14473</v>
      </c>
      <c r="B4474" t="s">
        <v>3633</v>
      </c>
      <c r="C4474" t="s">
        <v>14</v>
      </c>
      <c r="D4474" t="s">
        <v>15</v>
      </c>
      <c r="E4474" t="s">
        <v>22</v>
      </c>
      <c r="F4474" s="2">
        <v>45465</v>
      </c>
      <c r="G4474" s="2">
        <v>46195</v>
      </c>
      <c r="H4474" s="11" t="str">
        <f ca="1" t="shared" si="276"/>
        <v>Expired</v>
      </c>
      <c r="I4474" s="11">
        <f t="shared" si="277"/>
        <v>2026</v>
      </c>
      <c r="J4474" s="11" t="str">
        <f t="shared" si="278"/>
        <v>June</v>
      </c>
      <c r="K4474" s="11">
        <f ca="1" t="shared" si="279"/>
        <v>-98</v>
      </c>
    </row>
    <row r="4475" spans="1:11">
      <c r="A4475">
        <v>14474</v>
      </c>
      <c r="B4475" t="s">
        <v>3634</v>
      </c>
      <c r="C4475" t="s">
        <v>25</v>
      </c>
      <c r="D4475" t="s">
        <v>18</v>
      </c>
      <c r="E4475" t="s">
        <v>16</v>
      </c>
      <c r="F4475" s="2">
        <v>45064</v>
      </c>
      <c r="G4475" s="2">
        <v>45794</v>
      </c>
      <c r="H4475" s="11" t="str">
        <f ca="1" t="shared" si="276"/>
        <v>Expired</v>
      </c>
      <c r="I4475">
        <f t="shared" si="277"/>
        <v>2025</v>
      </c>
      <c r="J4475" t="str">
        <f t="shared" si="278"/>
        <v>May</v>
      </c>
      <c r="K4475" s="11">
        <f ca="1" t="shared" si="279"/>
        <v>-499</v>
      </c>
    </row>
    <row r="4476" spans="1:11">
      <c r="A4476">
        <v>14475</v>
      </c>
      <c r="B4476" t="s">
        <v>3635</v>
      </c>
      <c r="C4476" t="s">
        <v>9</v>
      </c>
      <c r="D4476" t="s">
        <v>15</v>
      </c>
      <c r="E4476" t="s">
        <v>30</v>
      </c>
      <c r="F4476" s="2">
        <v>45219</v>
      </c>
      <c r="G4476" s="2">
        <v>45399</v>
      </c>
      <c r="H4476" s="11" t="str">
        <f ca="1" t="shared" si="276"/>
        <v>Expired</v>
      </c>
      <c r="I4476">
        <f t="shared" si="277"/>
        <v>2024</v>
      </c>
      <c r="J4476" t="str">
        <f t="shared" si="278"/>
        <v>April</v>
      </c>
      <c r="K4476" s="11">
        <f ca="1" t="shared" si="279"/>
        <v>-894</v>
      </c>
    </row>
    <row r="4477" spans="1:11">
      <c r="A4477">
        <v>14476</v>
      </c>
      <c r="B4477" t="s">
        <v>2708</v>
      </c>
      <c r="C4477" t="s">
        <v>14</v>
      </c>
      <c r="D4477" t="s">
        <v>38</v>
      </c>
      <c r="E4477" t="s">
        <v>22</v>
      </c>
      <c r="F4477" s="2">
        <v>45024</v>
      </c>
      <c r="G4477" s="2">
        <v>45754</v>
      </c>
      <c r="H4477" s="11" t="str">
        <f ca="1" t="shared" si="276"/>
        <v>Expired</v>
      </c>
      <c r="I4477">
        <f t="shared" si="277"/>
        <v>2025</v>
      </c>
      <c r="J4477" t="str">
        <f t="shared" si="278"/>
        <v>April</v>
      </c>
      <c r="K4477" s="11">
        <f ca="1" t="shared" si="279"/>
        <v>-539</v>
      </c>
    </row>
    <row r="4478" spans="1:11">
      <c r="A4478">
        <v>14477</v>
      </c>
      <c r="B4478" t="s">
        <v>1665</v>
      </c>
      <c r="C4478" t="s">
        <v>14</v>
      </c>
      <c r="D4478" t="s">
        <v>15</v>
      </c>
      <c r="E4478" t="s">
        <v>30</v>
      </c>
      <c r="F4478" s="2">
        <v>45441</v>
      </c>
      <c r="G4478" s="2">
        <v>45621</v>
      </c>
      <c r="H4478" s="11" t="str">
        <f ca="1" t="shared" si="276"/>
        <v>Expired</v>
      </c>
      <c r="I4478">
        <f t="shared" si="277"/>
        <v>2024</v>
      </c>
      <c r="J4478" t="str">
        <f t="shared" si="278"/>
        <v>November</v>
      </c>
      <c r="K4478" s="11">
        <f ca="1" t="shared" si="279"/>
        <v>-672</v>
      </c>
    </row>
    <row r="4479" spans="1:11">
      <c r="A4479">
        <v>14478</v>
      </c>
      <c r="B4479" t="s">
        <v>3636</v>
      </c>
      <c r="C4479" t="s">
        <v>14</v>
      </c>
      <c r="D4479" t="s">
        <v>15</v>
      </c>
      <c r="E4479" t="s">
        <v>22</v>
      </c>
      <c r="F4479" s="2">
        <v>45176</v>
      </c>
      <c r="G4479" s="2">
        <v>45356</v>
      </c>
      <c r="H4479" s="11" t="str">
        <f ca="1" t="shared" si="276"/>
        <v>Expired</v>
      </c>
      <c r="I4479">
        <f t="shared" si="277"/>
        <v>2024</v>
      </c>
      <c r="J4479" t="str">
        <f t="shared" si="278"/>
        <v>March</v>
      </c>
      <c r="K4479" s="11">
        <f ca="1" t="shared" si="279"/>
        <v>-937</v>
      </c>
    </row>
    <row r="4480" spans="1:11">
      <c r="A4480">
        <v>14479</v>
      </c>
      <c r="B4480" t="s">
        <v>3637</v>
      </c>
      <c r="C4480" t="s">
        <v>28</v>
      </c>
      <c r="D4480" t="s">
        <v>26</v>
      </c>
      <c r="E4480" t="s">
        <v>30</v>
      </c>
      <c r="F4480" s="2">
        <v>45021</v>
      </c>
      <c r="G4480" s="2">
        <v>45201</v>
      </c>
      <c r="H4480" s="11" t="str">
        <f ca="1" t="shared" si="276"/>
        <v>Expired</v>
      </c>
      <c r="I4480">
        <f t="shared" si="277"/>
        <v>2023</v>
      </c>
      <c r="J4480" t="str">
        <f t="shared" si="278"/>
        <v>October</v>
      </c>
      <c r="K4480" s="11">
        <f ca="1" t="shared" si="279"/>
        <v>-1092</v>
      </c>
    </row>
    <row r="4481" spans="1:11">
      <c r="A4481">
        <v>14480</v>
      </c>
      <c r="B4481" t="s">
        <v>3638</v>
      </c>
      <c r="C4481" t="s">
        <v>55</v>
      </c>
      <c r="D4481" t="s">
        <v>38</v>
      </c>
      <c r="E4481" t="s">
        <v>35</v>
      </c>
      <c r="F4481" s="2">
        <v>45349</v>
      </c>
      <c r="G4481" s="2">
        <v>45529</v>
      </c>
      <c r="H4481" s="11" t="str">
        <f ca="1" t="shared" si="276"/>
        <v>Expired</v>
      </c>
      <c r="I4481">
        <f t="shared" si="277"/>
        <v>2024</v>
      </c>
      <c r="J4481" t="str">
        <f t="shared" si="278"/>
        <v>August</v>
      </c>
      <c r="K4481" s="11">
        <f ca="1" t="shared" si="279"/>
        <v>-764</v>
      </c>
    </row>
    <row r="4482" spans="1:11">
      <c r="A4482">
        <v>14481</v>
      </c>
      <c r="B4482" t="s">
        <v>2712</v>
      </c>
      <c r="C4482" t="s">
        <v>9</v>
      </c>
      <c r="D4482" t="s">
        <v>38</v>
      </c>
      <c r="E4482" t="s">
        <v>35</v>
      </c>
      <c r="F4482" s="2">
        <v>45006</v>
      </c>
      <c r="G4482" s="2">
        <v>45736</v>
      </c>
      <c r="H4482" s="11" t="str">
        <f ca="1" t="shared" ref="H4482:H4545" si="280">IF(K4482&lt;=0,"Expired",IF(AND(K4482&gt;=1,K4482&lt;=30),"Expiring_Soon","Active"))</f>
        <v>Expired</v>
      </c>
      <c r="I4482">
        <f t="shared" ref="I4482:I4545" si="281">YEAR(G4482)</f>
        <v>2025</v>
      </c>
      <c r="J4482" t="str">
        <f t="shared" ref="J4482:J4545" si="282">TEXT(G4482,"mmmm")</f>
        <v>March</v>
      </c>
      <c r="K4482" s="11">
        <f ca="1" t="shared" ref="K4482:K4545" si="283">G4482-TODAY()</f>
        <v>-557</v>
      </c>
    </row>
    <row r="4483" spans="1:11">
      <c r="A4483">
        <v>14482</v>
      </c>
      <c r="B4483" t="s">
        <v>3639</v>
      </c>
      <c r="C4483" t="s">
        <v>9</v>
      </c>
      <c r="D4483" t="s">
        <v>15</v>
      </c>
      <c r="E4483" t="s">
        <v>22</v>
      </c>
      <c r="F4483" s="2">
        <v>45573</v>
      </c>
      <c r="G4483" s="2">
        <v>46303</v>
      </c>
      <c r="H4483" s="11" t="str">
        <f ca="1" t="shared" si="280"/>
        <v>Expiring_Soon</v>
      </c>
      <c r="I4483" s="11">
        <f t="shared" si="281"/>
        <v>2026</v>
      </c>
      <c r="J4483" s="11" t="str">
        <f t="shared" si="282"/>
        <v>October</v>
      </c>
      <c r="K4483" s="11">
        <f ca="1" t="shared" si="283"/>
        <v>10</v>
      </c>
    </row>
    <row r="4484" spans="1:11">
      <c r="A4484">
        <v>14483</v>
      </c>
      <c r="B4484" t="s">
        <v>3640</v>
      </c>
      <c r="C4484" t="s">
        <v>25</v>
      </c>
      <c r="D4484" t="s">
        <v>18</v>
      </c>
      <c r="E4484" t="s">
        <v>30</v>
      </c>
      <c r="F4484" s="2">
        <v>45392</v>
      </c>
      <c r="G4484" s="2">
        <v>45572</v>
      </c>
      <c r="H4484" s="11" t="str">
        <f ca="1" t="shared" si="280"/>
        <v>Expired</v>
      </c>
      <c r="I4484">
        <f t="shared" si="281"/>
        <v>2024</v>
      </c>
      <c r="J4484" t="str">
        <f t="shared" si="282"/>
        <v>October</v>
      </c>
      <c r="K4484" s="11">
        <f ca="1" t="shared" si="283"/>
        <v>-721</v>
      </c>
    </row>
    <row r="4485" spans="1:11">
      <c r="A4485">
        <v>14484</v>
      </c>
      <c r="B4485" t="s">
        <v>3641</v>
      </c>
      <c r="C4485" t="s">
        <v>14</v>
      </c>
      <c r="D4485" t="s">
        <v>26</v>
      </c>
      <c r="E4485" t="s">
        <v>11</v>
      </c>
      <c r="F4485" s="2">
        <v>45365</v>
      </c>
      <c r="G4485" s="2">
        <v>46095</v>
      </c>
      <c r="H4485" s="11" t="str">
        <f ca="1" t="shared" si="280"/>
        <v>Expired</v>
      </c>
      <c r="I4485" s="11">
        <f t="shared" si="281"/>
        <v>2026</v>
      </c>
      <c r="J4485" s="11" t="str">
        <f t="shared" si="282"/>
        <v>March</v>
      </c>
      <c r="K4485" s="11">
        <f ca="1" t="shared" si="283"/>
        <v>-198</v>
      </c>
    </row>
    <row r="4486" spans="1:11">
      <c r="A4486">
        <v>14485</v>
      </c>
      <c r="B4486" t="s">
        <v>3642</v>
      </c>
      <c r="C4486" t="s">
        <v>21</v>
      </c>
      <c r="D4486" t="s">
        <v>26</v>
      </c>
      <c r="E4486" t="s">
        <v>30</v>
      </c>
      <c r="F4486" s="2">
        <v>45196</v>
      </c>
      <c r="G4486" s="2">
        <v>45376</v>
      </c>
      <c r="H4486" s="11" t="str">
        <f ca="1" t="shared" si="280"/>
        <v>Expired</v>
      </c>
      <c r="I4486">
        <f t="shared" si="281"/>
        <v>2024</v>
      </c>
      <c r="J4486" t="str">
        <f t="shared" si="282"/>
        <v>March</v>
      </c>
      <c r="K4486" s="11">
        <f ca="1" t="shared" si="283"/>
        <v>-917</v>
      </c>
    </row>
    <row r="4487" spans="1:11">
      <c r="A4487">
        <v>14486</v>
      </c>
      <c r="B4487" t="s">
        <v>2914</v>
      </c>
      <c r="C4487" t="s">
        <v>9</v>
      </c>
      <c r="D4487" t="s">
        <v>38</v>
      </c>
      <c r="E4487" t="s">
        <v>16</v>
      </c>
      <c r="F4487" s="2">
        <v>44981</v>
      </c>
      <c r="G4487" s="2">
        <v>45161</v>
      </c>
      <c r="H4487" s="11" t="str">
        <f ca="1" t="shared" si="280"/>
        <v>Expired</v>
      </c>
      <c r="I4487">
        <f t="shared" si="281"/>
        <v>2023</v>
      </c>
      <c r="J4487" t="str">
        <f t="shared" si="282"/>
        <v>August</v>
      </c>
      <c r="K4487" s="11">
        <f ca="1" t="shared" si="283"/>
        <v>-1132</v>
      </c>
    </row>
    <row r="4488" spans="1:11">
      <c r="A4488">
        <v>14487</v>
      </c>
      <c r="B4488" t="s">
        <v>3643</v>
      </c>
      <c r="C4488" t="s">
        <v>21</v>
      </c>
      <c r="D4488" t="s">
        <v>15</v>
      </c>
      <c r="E4488" t="s">
        <v>22</v>
      </c>
      <c r="F4488" s="2">
        <v>45270</v>
      </c>
      <c r="G4488" s="2">
        <v>46000</v>
      </c>
      <c r="H4488" s="11" t="str">
        <f ca="1" t="shared" si="280"/>
        <v>Expired</v>
      </c>
      <c r="I4488">
        <f t="shared" si="281"/>
        <v>2025</v>
      </c>
      <c r="J4488" t="str">
        <f t="shared" si="282"/>
        <v>December</v>
      </c>
      <c r="K4488" s="11">
        <f ca="1" t="shared" si="283"/>
        <v>-293</v>
      </c>
    </row>
    <row r="4489" spans="1:11">
      <c r="A4489">
        <v>14488</v>
      </c>
      <c r="B4489" t="s">
        <v>3644</v>
      </c>
      <c r="C4489" t="s">
        <v>14</v>
      </c>
      <c r="D4489" t="s">
        <v>26</v>
      </c>
      <c r="E4489" t="s">
        <v>30</v>
      </c>
      <c r="F4489" s="2">
        <v>45068</v>
      </c>
      <c r="G4489" s="2">
        <v>45248</v>
      </c>
      <c r="H4489" s="11" t="str">
        <f ca="1" t="shared" si="280"/>
        <v>Expired</v>
      </c>
      <c r="I4489">
        <f t="shared" si="281"/>
        <v>2023</v>
      </c>
      <c r="J4489" t="str">
        <f t="shared" si="282"/>
        <v>November</v>
      </c>
      <c r="K4489" s="11">
        <f ca="1" t="shared" si="283"/>
        <v>-1045</v>
      </c>
    </row>
    <row r="4490" spans="1:11">
      <c r="A4490">
        <v>14489</v>
      </c>
      <c r="B4490" t="s">
        <v>3645</v>
      </c>
      <c r="C4490" t="s">
        <v>9</v>
      </c>
      <c r="D4490" t="s">
        <v>10</v>
      </c>
      <c r="E4490" t="s">
        <v>11</v>
      </c>
      <c r="F4490" s="2">
        <v>44954</v>
      </c>
      <c r="G4490" s="2">
        <v>45319</v>
      </c>
      <c r="H4490" s="11" t="str">
        <f ca="1" t="shared" si="280"/>
        <v>Expired</v>
      </c>
      <c r="I4490">
        <f t="shared" si="281"/>
        <v>2024</v>
      </c>
      <c r="J4490" t="str">
        <f t="shared" si="282"/>
        <v>January</v>
      </c>
      <c r="K4490" s="11">
        <f ca="1" t="shared" si="283"/>
        <v>-974</v>
      </c>
    </row>
    <row r="4491" spans="1:11">
      <c r="A4491">
        <v>14490</v>
      </c>
      <c r="B4491" t="s">
        <v>595</v>
      </c>
      <c r="C4491" t="s">
        <v>9</v>
      </c>
      <c r="D4491" t="s">
        <v>26</v>
      </c>
      <c r="E4491" t="s">
        <v>30</v>
      </c>
      <c r="F4491" s="2">
        <v>45004</v>
      </c>
      <c r="G4491" s="2">
        <v>45369</v>
      </c>
      <c r="H4491" s="11" t="str">
        <f ca="1" t="shared" si="280"/>
        <v>Expired</v>
      </c>
      <c r="I4491">
        <f t="shared" si="281"/>
        <v>2024</v>
      </c>
      <c r="J4491" t="str">
        <f t="shared" si="282"/>
        <v>March</v>
      </c>
      <c r="K4491" s="11">
        <f ca="1" t="shared" si="283"/>
        <v>-924</v>
      </c>
    </row>
    <row r="4492" spans="1:11">
      <c r="A4492">
        <v>14491</v>
      </c>
      <c r="B4492" t="s">
        <v>3646</v>
      </c>
      <c r="C4492" t="s">
        <v>28</v>
      </c>
      <c r="D4492" t="s">
        <v>18</v>
      </c>
      <c r="E4492" t="s">
        <v>16</v>
      </c>
      <c r="F4492" s="2">
        <v>45024</v>
      </c>
      <c r="G4492" s="2">
        <v>45389</v>
      </c>
      <c r="H4492" s="11" t="str">
        <f ca="1" t="shared" si="280"/>
        <v>Expired</v>
      </c>
      <c r="I4492">
        <f t="shared" si="281"/>
        <v>2024</v>
      </c>
      <c r="J4492" t="str">
        <f t="shared" si="282"/>
        <v>April</v>
      </c>
      <c r="K4492" s="11">
        <f ca="1" t="shared" si="283"/>
        <v>-904</v>
      </c>
    </row>
    <row r="4493" spans="1:11">
      <c r="A4493">
        <v>14492</v>
      </c>
      <c r="B4493" t="s">
        <v>3647</v>
      </c>
      <c r="C4493" t="s">
        <v>21</v>
      </c>
      <c r="D4493" t="s">
        <v>15</v>
      </c>
      <c r="E4493" t="s">
        <v>11</v>
      </c>
      <c r="F4493" s="2">
        <v>45058</v>
      </c>
      <c r="G4493" s="2">
        <v>45238</v>
      </c>
      <c r="H4493" s="11" t="str">
        <f ca="1" t="shared" si="280"/>
        <v>Expired</v>
      </c>
      <c r="I4493">
        <f t="shared" si="281"/>
        <v>2023</v>
      </c>
      <c r="J4493" t="str">
        <f t="shared" si="282"/>
        <v>November</v>
      </c>
      <c r="K4493" s="11">
        <f ca="1" t="shared" si="283"/>
        <v>-1055</v>
      </c>
    </row>
    <row r="4494" spans="1:11">
      <c r="A4494">
        <v>14493</v>
      </c>
      <c r="B4494" t="s">
        <v>1686</v>
      </c>
      <c r="C4494" t="s">
        <v>25</v>
      </c>
      <c r="D4494" t="s">
        <v>26</v>
      </c>
      <c r="E4494" t="s">
        <v>16</v>
      </c>
      <c r="F4494" s="2">
        <v>45254</v>
      </c>
      <c r="G4494" s="2">
        <v>45434</v>
      </c>
      <c r="H4494" s="11" t="str">
        <f ca="1" t="shared" si="280"/>
        <v>Expired</v>
      </c>
      <c r="I4494">
        <f t="shared" si="281"/>
        <v>2024</v>
      </c>
      <c r="J4494" t="str">
        <f t="shared" si="282"/>
        <v>May</v>
      </c>
      <c r="K4494" s="11">
        <f ca="1" t="shared" si="283"/>
        <v>-859</v>
      </c>
    </row>
    <row r="4495" spans="1:11">
      <c r="A4495">
        <v>14494</v>
      </c>
      <c r="B4495" t="s">
        <v>3648</v>
      </c>
      <c r="C4495" t="s">
        <v>21</v>
      </c>
      <c r="D4495" t="s">
        <v>18</v>
      </c>
      <c r="E4495" t="s">
        <v>11</v>
      </c>
      <c r="F4495" s="2">
        <v>44975</v>
      </c>
      <c r="G4495" s="2">
        <v>45340</v>
      </c>
      <c r="H4495" s="11" t="str">
        <f ca="1" t="shared" si="280"/>
        <v>Expired</v>
      </c>
      <c r="I4495">
        <f t="shared" si="281"/>
        <v>2024</v>
      </c>
      <c r="J4495" t="str">
        <f t="shared" si="282"/>
        <v>February</v>
      </c>
      <c r="K4495" s="11">
        <f ca="1" t="shared" si="283"/>
        <v>-953</v>
      </c>
    </row>
    <row r="4496" spans="1:11">
      <c r="A4496">
        <v>14495</v>
      </c>
      <c r="B4496" t="s">
        <v>487</v>
      </c>
      <c r="C4496" t="s">
        <v>14</v>
      </c>
      <c r="D4496" t="s">
        <v>26</v>
      </c>
      <c r="E4496" t="s">
        <v>16</v>
      </c>
      <c r="F4496" s="2">
        <v>45606</v>
      </c>
      <c r="G4496" s="2">
        <v>46336</v>
      </c>
      <c r="H4496" s="11" t="str">
        <f ca="1" t="shared" si="280"/>
        <v>Active</v>
      </c>
      <c r="I4496" s="11">
        <f t="shared" si="281"/>
        <v>2026</v>
      </c>
      <c r="J4496" s="11" t="str">
        <f t="shared" si="282"/>
        <v>November</v>
      </c>
      <c r="K4496" s="11">
        <f ca="1" t="shared" si="283"/>
        <v>43</v>
      </c>
    </row>
    <row r="4497" spans="1:11">
      <c r="A4497">
        <v>14496</v>
      </c>
      <c r="B4497" t="s">
        <v>3649</v>
      </c>
      <c r="C4497" t="s">
        <v>9</v>
      </c>
      <c r="D4497" t="s">
        <v>26</v>
      </c>
      <c r="E4497" t="s">
        <v>11</v>
      </c>
      <c r="F4497" s="2">
        <v>45189</v>
      </c>
      <c r="G4497" s="2">
        <v>45919</v>
      </c>
      <c r="H4497" s="11" t="str">
        <f ca="1" t="shared" si="280"/>
        <v>Expired</v>
      </c>
      <c r="I4497">
        <f t="shared" si="281"/>
        <v>2025</v>
      </c>
      <c r="J4497" t="str">
        <f t="shared" si="282"/>
        <v>September</v>
      </c>
      <c r="K4497" s="11">
        <f ca="1" t="shared" si="283"/>
        <v>-374</v>
      </c>
    </row>
    <row r="4498" spans="1:11">
      <c r="A4498">
        <v>14497</v>
      </c>
      <c r="B4498" t="s">
        <v>3650</v>
      </c>
      <c r="C4498" t="s">
        <v>21</v>
      </c>
      <c r="D4498" t="s">
        <v>15</v>
      </c>
      <c r="E4498" t="s">
        <v>16</v>
      </c>
      <c r="F4498" s="2">
        <v>45124</v>
      </c>
      <c r="G4498" s="2">
        <v>45304</v>
      </c>
      <c r="H4498" s="11" t="str">
        <f ca="1" t="shared" si="280"/>
        <v>Expired</v>
      </c>
      <c r="I4498">
        <f t="shared" si="281"/>
        <v>2024</v>
      </c>
      <c r="J4498" t="str">
        <f t="shared" si="282"/>
        <v>January</v>
      </c>
      <c r="K4498" s="11">
        <f ca="1" t="shared" si="283"/>
        <v>-989</v>
      </c>
    </row>
    <row r="4499" spans="1:11">
      <c r="A4499">
        <v>14498</v>
      </c>
      <c r="B4499" t="s">
        <v>3651</v>
      </c>
      <c r="C4499" t="s">
        <v>25</v>
      </c>
      <c r="D4499" t="s">
        <v>18</v>
      </c>
      <c r="E4499" t="s">
        <v>35</v>
      </c>
      <c r="F4499" s="2">
        <v>45314</v>
      </c>
      <c r="G4499" s="2">
        <v>45494</v>
      </c>
      <c r="H4499" s="11" t="str">
        <f ca="1" t="shared" si="280"/>
        <v>Expired</v>
      </c>
      <c r="I4499">
        <f t="shared" si="281"/>
        <v>2024</v>
      </c>
      <c r="J4499" t="str">
        <f t="shared" si="282"/>
        <v>July</v>
      </c>
      <c r="K4499" s="11">
        <f ca="1" t="shared" si="283"/>
        <v>-799</v>
      </c>
    </row>
    <row r="4500" spans="1:11">
      <c r="A4500">
        <v>14499</v>
      </c>
      <c r="B4500" t="s">
        <v>3652</v>
      </c>
      <c r="C4500" t="s">
        <v>21</v>
      </c>
      <c r="D4500" t="s">
        <v>18</v>
      </c>
      <c r="E4500" t="s">
        <v>35</v>
      </c>
      <c r="F4500" s="2">
        <v>45187</v>
      </c>
      <c r="G4500" s="2">
        <v>45552</v>
      </c>
      <c r="H4500" s="11" t="str">
        <f ca="1" t="shared" si="280"/>
        <v>Expired</v>
      </c>
      <c r="I4500">
        <f t="shared" si="281"/>
        <v>2024</v>
      </c>
      <c r="J4500" t="str">
        <f t="shared" si="282"/>
        <v>September</v>
      </c>
      <c r="K4500" s="11">
        <f ca="1" t="shared" si="283"/>
        <v>-741</v>
      </c>
    </row>
    <row r="4501" spans="1:11">
      <c r="A4501">
        <v>14500</v>
      </c>
      <c r="B4501" t="s">
        <v>3653</v>
      </c>
      <c r="C4501" t="s">
        <v>14</v>
      </c>
      <c r="D4501" t="s">
        <v>10</v>
      </c>
      <c r="E4501" t="s">
        <v>30</v>
      </c>
      <c r="F4501" s="2">
        <v>45056</v>
      </c>
      <c r="G4501" s="2">
        <v>45236</v>
      </c>
      <c r="H4501" s="11" t="str">
        <f ca="1" t="shared" si="280"/>
        <v>Expired</v>
      </c>
      <c r="I4501">
        <f t="shared" si="281"/>
        <v>2023</v>
      </c>
      <c r="J4501" t="str">
        <f t="shared" si="282"/>
        <v>November</v>
      </c>
      <c r="K4501" s="11">
        <f ca="1" t="shared" si="283"/>
        <v>-1057</v>
      </c>
    </row>
    <row r="4502" spans="1:11">
      <c r="A4502">
        <v>14501</v>
      </c>
      <c r="B4502" t="s">
        <v>3654</v>
      </c>
      <c r="C4502" t="s">
        <v>28</v>
      </c>
      <c r="D4502" t="s">
        <v>38</v>
      </c>
      <c r="E4502" t="s">
        <v>30</v>
      </c>
      <c r="F4502" s="2">
        <v>45232</v>
      </c>
      <c r="G4502" s="2">
        <v>45962</v>
      </c>
      <c r="H4502" s="11" t="str">
        <f ca="1" t="shared" si="280"/>
        <v>Expired</v>
      </c>
      <c r="I4502">
        <f t="shared" si="281"/>
        <v>2025</v>
      </c>
      <c r="J4502" t="str">
        <f t="shared" si="282"/>
        <v>November</v>
      </c>
      <c r="K4502" s="11">
        <f ca="1" t="shared" si="283"/>
        <v>-331</v>
      </c>
    </row>
    <row r="4503" spans="1:11">
      <c r="A4503">
        <v>14502</v>
      </c>
      <c r="B4503" t="s">
        <v>102</v>
      </c>
      <c r="C4503" t="s">
        <v>9</v>
      </c>
      <c r="D4503" t="s">
        <v>18</v>
      </c>
      <c r="E4503" t="s">
        <v>30</v>
      </c>
      <c r="F4503" s="2">
        <v>45524</v>
      </c>
      <c r="G4503" s="2">
        <v>46254</v>
      </c>
      <c r="H4503" s="11" t="str">
        <f ca="1" t="shared" si="280"/>
        <v>Expired</v>
      </c>
      <c r="I4503" s="11">
        <f t="shared" si="281"/>
        <v>2026</v>
      </c>
      <c r="J4503" s="11" t="str">
        <f t="shared" si="282"/>
        <v>August</v>
      </c>
      <c r="K4503" s="11">
        <f ca="1" t="shared" si="283"/>
        <v>-39</v>
      </c>
    </row>
    <row r="4504" spans="1:11">
      <c r="A4504">
        <v>14503</v>
      </c>
      <c r="B4504" t="s">
        <v>3655</v>
      </c>
      <c r="C4504" t="s">
        <v>21</v>
      </c>
      <c r="D4504" t="s">
        <v>10</v>
      </c>
      <c r="E4504" t="s">
        <v>11</v>
      </c>
      <c r="F4504" s="2">
        <v>44982</v>
      </c>
      <c r="G4504" s="2">
        <v>45712</v>
      </c>
      <c r="H4504" s="11" t="str">
        <f ca="1" t="shared" si="280"/>
        <v>Expired</v>
      </c>
      <c r="I4504">
        <f t="shared" si="281"/>
        <v>2025</v>
      </c>
      <c r="J4504" t="str">
        <f t="shared" si="282"/>
        <v>February</v>
      </c>
      <c r="K4504" s="11">
        <f ca="1" t="shared" si="283"/>
        <v>-581</v>
      </c>
    </row>
    <row r="4505" spans="1:11">
      <c r="A4505">
        <v>14504</v>
      </c>
      <c r="B4505" t="s">
        <v>3018</v>
      </c>
      <c r="C4505" t="s">
        <v>25</v>
      </c>
      <c r="D4505" t="s">
        <v>18</v>
      </c>
      <c r="E4505" t="s">
        <v>22</v>
      </c>
      <c r="F4505" s="2">
        <v>45391</v>
      </c>
      <c r="G4505" s="2">
        <v>46121</v>
      </c>
      <c r="H4505" s="11" t="str">
        <f ca="1" t="shared" si="280"/>
        <v>Expired</v>
      </c>
      <c r="I4505" s="11">
        <f t="shared" si="281"/>
        <v>2026</v>
      </c>
      <c r="J4505" s="11" t="str">
        <f t="shared" si="282"/>
        <v>April</v>
      </c>
      <c r="K4505" s="11">
        <f ca="1" t="shared" si="283"/>
        <v>-172</v>
      </c>
    </row>
    <row r="4506" spans="1:11">
      <c r="A4506">
        <v>14505</v>
      </c>
      <c r="B4506" t="s">
        <v>1604</v>
      </c>
      <c r="C4506" t="s">
        <v>14</v>
      </c>
      <c r="D4506" t="s">
        <v>18</v>
      </c>
      <c r="E4506" t="s">
        <v>30</v>
      </c>
      <c r="F4506" s="2">
        <v>45604</v>
      </c>
      <c r="G4506" s="2">
        <v>46334</v>
      </c>
      <c r="H4506" s="11" t="str">
        <f ca="1" t="shared" si="280"/>
        <v>Active</v>
      </c>
      <c r="I4506" s="11">
        <f t="shared" si="281"/>
        <v>2026</v>
      </c>
      <c r="J4506" s="11" t="str">
        <f t="shared" si="282"/>
        <v>November</v>
      </c>
      <c r="K4506" s="11">
        <f ca="1" t="shared" si="283"/>
        <v>41</v>
      </c>
    </row>
    <row r="4507" spans="1:11">
      <c r="A4507">
        <v>14506</v>
      </c>
      <c r="B4507" t="s">
        <v>2598</v>
      </c>
      <c r="C4507" t="s">
        <v>21</v>
      </c>
      <c r="D4507" t="s">
        <v>15</v>
      </c>
      <c r="E4507" t="s">
        <v>22</v>
      </c>
      <c r="F4507" s="2">
        <v>45164</v>
      </c>
      <c r="G4507" s="2">
        <v>45529</v>
      </c>
      <c r="H4507" s="11" t="str">
        <f ca="1" t="shared" si="280"/>
        <v>Expired</v>
      </c>
      <c r="I4507">
        <f t="shared" si="281"/>
        <v>2024</v>
      </c>
      <c r="J4507" t="str">
        <f t="shared" si="282"/>
        <v>August</v>
      </c>
      <c r="K4507" s="11">
        <f ca="1" t="shared" si="283"/>
        <v>-764</v>
      </c>
    </row>
    <row r="4508" spans="1:11">
      <c r="A4508">
        <v>14507</v>
      </c>
      <c r="B4508" t="s">
        <v>3656</v>
      </c>
      <c r="C4508" t="s">
        <v>25</v>
      </c>
      <c r="D4508" t="s">
        <v>18</v>
      </c>
      <c r="E4508" t="s">
        <v>22</v>
      </c>
      <c r="F4508" s="2">
        <v>45340</v>
      </c>
      <c r="G4508" s="2">
        <v>45705</v>
      </c>
      <c r="H4508" s="11" t="str">
        <f ca="1" t="shared" si="280"/>
        <v>Expired</v>
      </c>
      <c r="I4508">
        <f t="shared" si="281"/>
        <v>2025</v>
      </c>
      <c r="J4508" t="str">
        <f t="shared" si="282"/>
        <v>February</v>
      </c>
      <c r="K4508" s="11">
        <f ca="1" t="shared" si="283"/>
        <v>-588</v>
      </c>
    </row>
    <row r="4509" spans="1:11">
      <c r="A4509">
        <v>14508</v>
      </c>
      <c r="B4509" t="s">
        <v>3450</v>
      </c>
      <c r="C4509" t="s">
        <v>28</v>
      </c>
      <c r="D4509" t="s">
        <v>26</v>
      </c>
      <c r="E4509" t="s">
        <v>30</v>
      </c>
      <c r="F4509" s="2">
        <v>45426</v>
      </c>
      <c r="G4509" s="2">
        <v>45791</v>
      </c>
      <c r="H4509" s="11" t="str">
        <f ca="1" t="shared" si="280"/>
        <v>Expired</v>
      </c>
      <c r="I4509">
        <f t="shared" si="281"/>
        <v>2025</v>
      </c>
      <c r="J4509" t="str">
        <f t="shared" si="282"/>
        <v>May</v>
      </c>
      <c r="K4509" s="11">
        <f ca="1" t="shared" si="283"/>
        <v>-502</v>
      </c>
    </row>
    <row r="4510" spans="1:11">
      <c r="A4510">
        <v>14509</v>
      </c>
      <c r="B4510" t="s">
        <v>1517</v>
      </c>
      <c r="C4510" t="s">
        <v>25</v>
      </c>
      <c r="D4510" t="s">
        <v>18</v>
      </c>
      <c r="E4510" t="s">
        <v>35</v>
      </c>
      <c r="F4510" s="2">
        <v>44989</v>
      </c>
      <c r="G4510" s="2">
        <v>45719</v>
      </c>
      <c r="H4510" s="11" t="str">
        <f ca="1" t="shared" si="280"/>
        <v>Expired</v>
      </c>
      <c r="I4510">
        <f t="shared" si="281"/>
        <v>2025</v>
      </c>
      <c r="J4510" t="str">
        <f t="shared" si="282"/>
        <v>March</v>
      </c>
      <c r="K4510" s="11">
        <f ca="1" t="shared" si="283"/>
        <v>-574</v>
      </c>
    </row>
    <row r="4511" spans="1:11">
      <c r="A4511">
        <v>14510</v>
      </c>
      <c r="B4511" t="s">
        <v>804</v>
      </c>
      <c r="C4511" t="s">
        <v>55</v>
      </c>
      <c r="D4511" t="s">
        <v>10</v>
      </c>
      <c r="E4511" t="s">
        <v>16</v>
      </c>
      <c r="F4511" s="2">
        <v>45199</v>
      </c>
      <c r="G4511" s="2">
        <v>45564</v>
      </c>
      <c r="H4511" s="11" t="str">
        <f ca="1" t="shared" si="280"/>
        <v>Expired</v>
      </c>
      <c r="I4511">
        <f t="shared" si="281"/>
        <v>2024</v>
      </c>
      <c r="J4511" t="str">
        <f t="shared" si="282"/>
        <v>September</v>
      </c>
      <c r="K4511" s="11">
        <f ca="1" t="shared" si="283"/>
        <v>-729</v>
      </c>
    </row>
    <row r="4512" spans="1:11">
      <c r="A4512">
        <v>14511</v>
      </c>
      <c r="B4512" t="s">
        <v>3657</v>
      </c>
      <c r="C4512" t="s">
        <v>21</v>
      </c>
      <c r="D4512" t="s">
        <v>18</v>
      </c>
      <c r="E4512" t="s">
        <v>22</v>
      </c>
      <c r="F4512" s="2">
        <v>45522</v>
      </c>
      <c r="G4512" s="2">
        <v>46252</v>
      </c>
      <c r="H4512" s="11" t="str">
        <f ca="1" t="shared" si="280"/>
        <v>Expired</v>
      </c>
      <c r="I4512" s="11">
        <f t="shared" si="281"/>
        <v>2026</v>
      </c>
      <c r="J4512" s="11" t="str">
        <f t="shared" si="282"/>
        <v>August</v>
      </c>
      <c r="K4512" s="11">
        <f ca="1" t="shared" si="283"/>
        <v>-41</v>
      </c>
    </row>
    <row r="4513" spans="1:11">
      <c r="A4513">
        <v>14512</v>
      </c>
      <c r="B4513" t="s">
        <v>3658</v>
      </c>
      <c r="C4513" t="s">
        <v>25</v>
      </c>
      <c r="D4513" t="s">
        <v>38</v>
      </c>
      <c r="E4513" t="s">
        <v>30</v>
      </c>
      <c r="F4513" s="2">
        <v>45330</v>
      </c>
      <c r="G4513" s="2">
        <v>45695</v>
      </c>
      <c r="H4513" s="11" t="str">
        <f ca="1" t="shared" si="280"/>
        <v>Expired</v>
      </c>
      <c r="I4513">
        <f t="shared" si="281"/>
        <v>2025</v>
      </c>
      <c r="J4513" t="str">
        <f t="shared" si="282"/>
        <v>February</v>
      </c>
      <c r="K4513" s="11">
        <f ca="1" t="shared" si="283"/>
        <v>-598</v>
      </c>
    </row>
    <row r="4514" spans="1:11">
      <c r="A4514">
        <v>14513</v>
      </c>
      <c r="B4514" t="s">
        <v>3659</v>
      </c>
      <c r="C4514" t="s">
        <v>14</v>
      </c>
      <c r="D4514" t="s">
        <v>18</v>
      </c>
      <c r="E4514" t="s">
        <v>30</v>
      </c>
      <c r="F4514" s="2">
        <v>45140</v>
      </c>
      <c r="G4514" s="2">
        <v>45870</v>
      </c>
      <c r="H4514" s="11" t="str">
        <f ca="1" t="shared" si="280"/>
        <v>Expired</v>
      </c>
      <c r="I4514">
        <f t="shared" si="281"/>
        <v>2025</v>
      </c>
      <c r="J4514" t="str">
        <f t="shared" si="282"/>
        <v>August</v>
      </c>
      <c r="K4514" s="11">
        <f ca="1" t="shared" si="283"/>
        <v>-423</v>
      </c>
    </row>
    <row r="4515" spans="1:11">
      <c r="A4515">
        <v>14514</v>
      </c>
      <c r="B4515" t="s">
        <v>3660</v>
      </c>
      <c r="C4515" t="s">
        <v>21</v>
      </c>
      <c r="D4515" t="s">
        <v>15</v>
      </c>
      <c r="E4515" t="s">
        <v>35</v>
      </c>
      <c r="F4515" s="2">
        <v>45274</v>
      </c>
      <c r="G4515" s="2">
        <v>46004</v>
      </c>
      <c r="H4515" s="11" t="str">
        <f ca="1" t="shared" si="280"/>
        <v>Expired</v>
      </c>
      <c r="I4515">
        <f t="shared" si="281"/>
        <v>2025</v>
      </c>
      <c r="J4515" t="str">
        <f t="shared" si="282"/>
        <v>December</v>
      </c>
      <c r="K4515" s="11">
        <f ca="1" t="shared" si="283"/>
        <v>-289</v>
      </c>
    </row>
    <row r="4516" spans="1:11">
      <c r="A4516">
        <v>14515</v>
      </c>
      <c r="B4516" t="s">
        <v>3661</v>
      </c>
      <c r="C4516" t="s">
        <v>25</v>
      </c>
      <c r="D4516" t="s">
        <v>18</v>
      </c>
      <c r="E4516" t="s">
        <v>22</v>
      </c>
      <c r="F4516" s="2">
        <v>45432</v>
      </c>
      <c r="G4516" s="2">
        <v>46162</v>
      </c>
      <c r="H4516" s="11" t="str">
        <f ca="1" t="shared" si="280"/>
        <v>Expired</v>
      </c>
      <c r="I4516" s="11">
        <f t="shared" si="281"/>
        <v>2026</v>
      </c>
      <c r="J4516" s="11" t="str">
        <f t="shared" si="282"/>
        <v>May</v>
      </c>
      <c r="K4516" s="11">
        <f ca="1" t="shared" si="283"/>
        <v>-131</v>
      </c>
    </row>
    <row r="4517" spans="1:11">
      <c r="A4517">
        <v>14516</v>
      </c>
      <c r="B4517" t="s">
        <v>3662</v>
      </c>
      <c r="C4517" t="s">
        <v>9</v>
      </c>
      <c r="D4517" t="s">
        <v>10</v>
      </c>
      <c r="E4517" t="s">
        <v>22</v>
      </c>
      <c r="F4517" s="2">
        <v>45010</v>
      </c>
      <c r="G4517" s="2">
        <v>45190</v>
      </c>
      <c r="H4517" s="11" t="str">
        <f ca="1" t="shared" si="280"/>
        <v>Expired</v>
      </c>
      <c r="I4517">
        <f t="shared" si="281"/>
        <v>2023</v>
      </c>
      <c r="J4517" t="str">
        <f t="shared" si="282"/>
        <v>September</v>
      </c>
      <c r="K4517" s="11">
        <f ca="1" t="shared" si="283"/>
        <v>-1103</v>
      </c>
    </row>
    <row r="4518" spans="1:11">
      <c r="A4518">
        <v>14517</v>
      </c>
      <c r="B4518" t="s">
        <v>3663</v>
      </c>
      <c r="C4518" t="s">
        <v>14</v>
      </c>
      <c r="D4518" t="s">
        <v>38</v>
      </c>
      <c r="E4518" t="s">
        <v>11</v>
      </c>
      <c r="F4518" s="2">
        <v>45567</v>
      </c>
      <c r="G4518" s="2">
        <v>46297</v>
      </c>
      <c r="H4518" s="11" t="str">
        <f ca="1" t="shared" si="280"/>
        <v>Expiring_Soon</v>
      </c>
      <c r="I4518" s="11">
        <f t="shared" si="281"/>
        <v>2026</v>
      </c>
      <c r="J4518" s="11" t="str">
        <f t="shared" si="282"/>
        <v>October</v>
      </c>
      <c r="K4518" s="11">
        <f ca="1" t="shared" si="283"/>
        <v>4</v>
      </c>
    </row>
    <row r="4519" spans="1:11">
      <c r="A4519">
        <v>14518</v>
      </c>
      <c r="B4519" t="s">
        <v>3664</v>
      </c>
      <c r="C4519" t="s">
        <v>25</v>
      </c>
      <c r="D4519" t="s">
        <v>10</v>
      </c>
      <c r="E4519" t="s">
        <v>11</v>
      </c>
      <c r="F4519" s="2">
        <v>45602</v>
      </c>
      <c r="G4519" s="2">
        <v>45967</v>
      </c>
      <c r="H4519" s="11" t="str">
        <f ca="1" t="shared" si="280"/>
        <v>Expired</v>
      </c>
      <c r="I4519">
        <f t="shared" si="281"/>
        <v>2025</v>
      </c>
      <c r="J4519" t="str">
        <f t="shared" si="282"/>
        <v>November</v>
      </c>
      <c r="K4519" s="11">
        <f ca="1" t="shared" si="283"/>
        <v>-326</v>
      </c>
    </row>
    <row r="4520" spans="1:11">
      <c r="A4520">
        <v>14519</v>
      </c>
      <c r="B4520" t="s">
        <v>3180</v>
      </c>
      <c r="C4520" t="s">
        <v>25</v>
      </c>
      <c r="D4520" t="s">
        <v>15</v>
      </c>
      <c r="E4520" t="s">
        <v>22</v>
      </c>
      <c r="F4520" s="2">
        <v>45179</v>
      </c>
      <c r="G4520" s="2">
        <v>45909</v>
      </c>
      <c r="H4520" s="11" t="str">
        <f ca="1" t="shared" si="280"/>
        <v>Expired</v>
      </c>
      <c r="I4520">
        <f t="shared" si="281"/>
        <v>2025</v>
      </c>
      <c r="J4520" t="str">
        <f t="shared" si="282"/>
        <v>September</v>
      </c>
      <c r="K4520" s="11">
        <f ca="1" t="shared" si="283"/>
        <v>-384</v>
      </c>
    </row>
    <row r="4521" spans="1:11">
      <c r="A4521">
        <v>14520</v>
      </c>
      <c r="B4521" t="s">
        <v>3665</v>
      </c>
      <c r="C4521" t="s">
        <v>55</v>
      </c>
      <c r="D4521" t="s">
        <v>26</v>
      </c>
      <c r="E4521" t="s">
        <v>22</v>
      </c>
      <c r="F4521" s="2">
        <v>45478</v>
      </c>
      <c r="G4521" s="2">
        <v>45658</v>
      </c>
      <c r="H4521" s="11" t="str">
        <f ca="1" t="shared" si="280"/>
        <v>Expired</v>
      </c>
      <c r="I4521">
        <f t="shared" si="281"/>
        <v>2025</v>
      </c>
      <c r="J4521" t="str">
        <f t="shared" si="282"/>
        <v>January</v>
      </c>
      <c r="K4521" s="11">
        <f ca="1" t="shared" si="283"/>
        <v>-635</v>
      </c>
    </row>
    <row r="4522" spans="1:11">
      <c r="A4522">
        <v>14521</v>
      </c>
      <c r="B4522" t="s">
        <v>3666</v>
      </c>
      <c r="C4522" t="s">
        <v>55</v>
      </c>
      <c r="D4522" t="s">
        <v>15</v>
      </c>
      <c r="E4522" t="s">
        <v>11</v>
      </c>
      <c r="F4522" s="2">
        <v>45557</v>
      </c>
      <c r="G4522" s="2">
        <v>46287</v>
      </c>
      <c r="H4522" s="11" t="str">
        <f ca="1" t="shared" si="280"/>
        <v>Expired</v>
      </c>
      <c r="I4522" s="11">
        <f t="shared" si="281"/>
        <v>2026</v>
      </c>
      <c r="J4522" s="11" t="str">
        <f t="shared" si="282"/>
        <v>September</v>
      </c>
      <c r="K4522" s="11">
        <f ca="1" t="shared" si="283"/>
        <v>-6</v>
      </c>
    </row>
    <row r="4523" spans="1:11">
      <c r="A4523">
        <v>14522</v>
      </c>
      <c r="B4523" t="s">
        <v>3667</v>
      </c>
      <c r="C4523" t="s">
        <v>14</v>
      </c>
      <c r="D4523" t="s">
        <v>26</v>
      </c>
      <c r="E4523" t="s">
        <v>22</v>
      </c>
      <c r="F4523" s="2">
        <v>45025</v>
      </c>
      <c r="G4523" s="2">
        <v>45390</v>
      </c>
      <c r="H4523" s="11" t="str">
        <f ca="1" t="shared" si="280"/>
        <v>Expired</v>
      </c>
      <c r="I4523">
        <f t="shared" si="281"/>
        <v>2024</v>
      </c>
      <c r="J4523" t="str">
        <f t="shared" si="282"/>
        <v>April</v>
      </c>
      <c r="K4523" s="11">
        <f ca="1" t="shared" si="283"/>
        <v>-903</v>
      </c>
    </row>
    <row r="4524" spans="1:11">
      <c r="A4524">
        <v>14523</v>
      </c>
      <c r="B4524" t="s">
        <v>3668</v>
      </c>
      <c r="C4524" t="s">
        <v>14</v>
      </c>
      <c r="D4524" t="s">
        <v>15</v>
      </c>
      <c r="E4524" t="s">
        <v>16</v>
      </c>
      <c r="F4524" s="2">
        <v>45030</v>
      </c>
      <c r="G4524" s="2">
        <v>45395</v>
      </c>
      <c r="H4524" s="11" t="str">
        <f ca="1" t="shared" si="280"/>
        <v>Expired</v>
      </c>
      <c r="I4524">
        <f t="shared" si="281"/>
        <v>2024</v>
      </c>
      <c r="J4524" t="str">
        <f t="shared" si="282"/>
        <v>April</v>
      </c>
      <c r="K4524" s="11">
        <f ca="1" t="shared" si="283"/>
        <v>-898</v>
      </c>
    </row>
    <row r="4525" spans="1:11">
      <c r="A4525">
        <v>14524</v>
      </c>
      <c r="B4525" t="s">
        <v>3669</v>
      </c>
      <c r="C4525" t="s">
        <v>14</v>
      </c>
      <c r="D4525" t="s">
        <v>18</v>
      </c>
      <c r="E4525" t="s">
        <v>22</v>
      </c>
      <c r="F4525" s="2">
        <v>45017</v>
      </c>
      <c r="G4525" s="2">
        <v>45197</v>
      </c>
      <c r="H4525" s="11" t="str">
        <f ca="1" t="shared" si="280"/>
        <v>Expired</v>
      </c>
      <c r="I4525">
        <f t="shared" si="281"/>
        <v>2023</v>
      </c>
      <c r="J4525" t="str">
        <f t="shared" si="282"/>
        <v>September</v>
      </c>
      <c r="K4525" s="11">
        <f ca="1" t="shared" si="283"/>
        <v>-1096</v>
      </c>
    </row>
    <row r="4526" spans="1:11">
      <c r="A4526">
        <v>14525</v>
      </c>
      <c r="B4526" t="s">
        <v>3670</v>
      </c>
      <c r="C4526" t="s">
        <v>55</v>
      </c>
      <c r="D4526" t="s">
        <v>18</v>
      </c>
      <c r="E4526" t="s">
        <v>22</v>
      </c>
      <c r="F4526" s="2">
        <v>45060</v>
      </c>
      <c r="G4526" s="2">
        <v>45425</v>
      </c>
      <c r="H4526" s="11" t="str">
        <f ca="1" t="shared" si="280"/>
        <v>Expired</v>
      </c>
      <c r="I4526">
        <f t="shared" si="281"/>
        <v>2024</v>
      </c>
      <c r="J4526" t="str">
        <f t="shared" si="282"/>
        <v>May</v>
      </c>
      <c r="K4526" s="11">
        <f ca="1" t="shared" si="283"/>
        <v>-868</v>
      </c>
    </row>
    <row r="4527" spans="1:11">
      <c r="A4527">
        <v>14526</v>
      </c>
      <c r="B4527" t="s">
        <v>3671</v>
      </c>
      <c r="C4527" t="s">
        <v>14</v>
      </c>
      <c r="D4527" t="s">
        <v>18</v>
      </c>
      <c r="E4527" t="s">
        <v>16</v>
      </c>
      <c r="F4527" s="2">
        <v>45024</v>
      </c>
      <c r="G4527" s="2">
        <v>45389</v>
      </c>
      <c r="H4527" s="11" t="str">
        <f ca="1" t="shared" si="280"/>
        <v>Expired</v>
      </c>
      <c r="I4527">
        <f t="shared" si="281"/>
        <v>2024</v>
      </c>
      <c r="J4527" t="str">
        <f t="shared" si="282"/>
        <v>April</v>
      </c>
      <c r="K4527" s="11">
        <f ca="1" t="shared" si="283"/>
        <v>-904</v>
      </c>
    </row>
    <row r="4528" spans="1:11">
      <c r="A4528">
        <v>14527</v>
      </c>
      <c r="B4528" t="s">
        <v>3672</v>
      </c>
      <c r="C4528" t="s">
        <v>55</v>
      </c>
      <c r="D4528" t="s">
        <v>38</v>
      </c>
      <c r="E4528" t="s">
        <v>35</v>
      </c>
      <c r="F4528" s="2">
        <v>44946</v>
      </c>
      <c r="G4528" s="2">
        <v>45676</v>
      </c>
      <c r="H4528" s="11" t="str">
        <f ca="1" t="shared" si="280"/>
        <v>Expired</v>
      </c>
      <c r="I4528">
        <f t="shared" si="281"/>
        <v>2025</v>
      </c>
      <c r="J4528" t="str">
        <f t="shared" si="282"/>
        <v>January</v>
      </c>
      <c r="K4528" s="11">
        <f ca="1" t="shared" si="283"/>
        <v>-617</v>
      </c>
    </row>
    <row r="4529" spans="1:11">
      <c r="A4529">
        <v>14528</v>
      </c>
      <c r="B4529" t="s">
        <v>3673</v>
      </c>
      <c r="C4529" t="s">
        <v>55</v>
      </c>
      <c r="D4529" t="s">
        <v>10</v>
      </c>
      <c r="E4529" t="s">
        <v>35</v>
      </c>
      <c r="F4529" s="2">
        <v>45139</v>
      </c>
      <c r="G4529" s="2">
        <v>45319</v>
      </c>
      <c r="H4529" s="11" t="str">
        <f ca="1" t="shared" si="280"/>
        <v>Expired</v>
      </c>
      <c r="I4529">
        <f t="shared" si="281"/>
        <v>2024</v>
      </c>
      <c r="J4529" t="str">
        <f t="shared" si="282"/>
        <v>January</v>
      </c>
      <c r="K4529" s="11">
        <f ca="1" t="shared" si="283"/>
        <v>-974</v>
      </c>
    </row>
    <row r="4530" spans="1:11">
      <c r="A4530">
        <v>14529</v>
      </c>
      <c r="B4530" t="s">
        <v>3674</v>
      </c>
      <c r="C4530" t="s">
        <v>25</v>
      </c>
      <c r="D4530" t="s">
        <v>38</v>
      </c>
      <c r="E4530" t="s">
        <v>11</v>
      </c>
      <c r="F4530" s="2">
        <v>45533</v>
      </c>
      <c r="G4530" s="2">
        <v>45898</v>
      </c>
      <c r="H4530" s="11" t="str">
        <f ca="1" t="shared" si="280"/>
        <v>Expired</v>
      </c>
      <c r="I4530">
        <f t="shared" si="281"/>
        <v>2025</v>
      </c>
      <c r="J4530" t="str">
        <f t="shared" si="282"/>
        <v>August</v>
      </c>
      <c r="K4530" s="11">
        <f ca="1" t="shared" si="283"/>
        <v>-395</v>
      </c>
    </row>
    <row r="4531" spans="1:11">
      <c r="A4531">
        <v>14530</v>
      </c>
      <c r="B4531" t="s">
        <v>3675</v>
      </c>
      <c r="C4531" t="s">
        <v>55</v>
      </c>
      <c r="D4531" t="s">
        <v>18</v>
      </c>
      <c r="E4531" t="s">
        <v>30</v>
      </c>
      <c r="F4531" s="2">
        <v>45584</v>
      </c>
      <c r="G4531" s="2">
        <v>45949</v>
      </c>
      <c r="H4531" s="11" t="str">
        <f ca="1" t="shared" si="280"/>
        <v>Expired</v>
      </c>
      <c r="I4531">
        <f t="shared" si="281"/>
        <v>2025</v>
      </c>
      <c r="J4531" t="str">
        <f t="shared" si="282"/>
        <v>October</v>
      </c>
      <c r="K4531" s="11">
        <f ca="1" t="shared" si="283"/>
        <v>-344</v>
      </c>
    </row>
    <row r="4532" spans="1:11">
      <c r="A4532">
        <v>14531</v>
      </c>
      <c r="B4532" t="s">
        <v>3103</v>
      </c>
      <c r="C4532" t="s">
        <v>14</v>
      </c>
      <c r="D4532" t="s">
        <v>15</v>
      </c>
      <c r="E4532" t="s">
        <v>11</v>
      </c>
      <c r="F4532" s="2">
        <v>45324</v>
      </c>
      <c r="G4532" s="2">
        <v>46054</v>
      </c>
      <c r="H4532" s="11" t="str">
        <f ca="1" t="shared" si="280"/>
        <v>Expired</v>
      </c>
      <c r="I4532" s="11">
        <f t="shared" si="281"/>
        <v>2026</v>
      </c>
      <c r="J4532" s="11" t="str">
        <f t="shared" si="282"/>
        <v>February</v>
      </c>
      <c r="K4532" s="11">
        <f ca="1" t="shared" si="283"/>
        <v>-239</v>
      </c>
    </row>
    <row r="4533" spans="1:11">
      <c r="A4533">
        <v>14532</v>
      </c>
      <c r="B4533" t="s">
        <v>2702</v>
      </c>
      <c r="C4533" t="s">
        <v>55</v>
      </c>
      <c r="D4533" t="s">
        <v>18</v>
      </c>
      <c r="E4533" t="s">
        <v>11</v>
      </c>
      <c r="F4533" s="2">
        <v>45539</v>
      </c>
      <c r="G4533" s="2">
        <v>45719</v>
      </c>
      <c r="H4533" s="11" t="str">
        <f ca="1" t="shared" si="280"/>
        <v>Expired</v>
      </c>
      <c r="I4533">
        <f t="shared" si="281"/>
        <v>2025</v>
      </c>
      <c r="J4533" t="str">
        <f t="shared" si="282"/>
        <v>March</v>
      </c>
      <c r="K4533" s="11">
        <f ca="1" t="shared" si="283"/>
        <v>-574</v>
      </c>
    </row>
    <row r="4534" spans="1:11">
      <c r="A4534">
        <v>14533</v>
      </c>
      <c r="B4534" t="s">
        <v>3676</v>
      </c>
      <c r="C4534" t="s">
        <v>14</v>
      </c>
      <c r="D4534" t="s">
        <v>15</v>
      </c>
      <c r="E4534" t="s">
        <v>35</v>
      </c>
      <c r="F4534" s="2">
        <v>45572</v>
      </c>
      <c r="G4534" s="2">
        <v>45937</v>
      </c>
      <c r="H4534" s="11" t="str">
        <f ca="1" t="shared" si="280"/>
        <v>Expired</v>
      </c>
      <c r="I4534">
        <f t="shared" si="281"/>
        <v>2025</v>
      </c>
      <c r="J4534" t="str">
        <f t="shared" si="282"/>
        <v>October</v>
      </c>
      <c r="K4534" s="11">
        <f ca="1" t="shared" si="283"/>
        <v>-356</v>
      </c>
    </row>
    <row r="4535" spans="1:11">
      <c r="A4535">
        <v>14534</v>
      </c>
      <c r="B4535" t="s">
        <v>3677</v>
      </c>
      <c r="C4535" t="s">
        <v>55</v>
      </c>
      <c r="D4535" t="s">
        <v>15</v>
      </c>
      <c r="E4535" t="s">
        <v>30</v>
      </c>
      <c r="F4535" s="2">
        <v>45444</v>
      </c>
      <c r="G4535" s="2">
        <v>46174</v>
      </c>
      <c r="H4535" s="11" t="str">
        <f ca="1" t="shared" si="280"/>
        <v>Expired</v>
      </c>
      <c r="I4535" s="11">
        <f t="shared" si="281"/>
        <v>2026</v>
      </c>
      <c r="J4535" s="11" t="str">
        <f t="shared" si="282"/>
        <v>June</v>
      </c>
      <c r="K4535" s="11">
        <f ca="1" t="shared" si="283"/>
        <v>-119</v>
      </c>
    </row>
    <row r="4536" spans="1:11">
      <c r="A4536">
        <v>14535</v>
      </c>
      <c r="B4536" t="s">
        <v>3678</v>
      </c>
      <c r="C4536" t="s">
        <v>21</v>
      </c>
      <c r="D4536" t="s">
        <v>38</v>
      </c>
      <c r="E4536" t="s">
        <v>22</v>
      </c>
      <c r="F4536" s="2">
        <v>45226</v>
      </c>
      <c r="G4536" s="2">
        <v>45956</v>
      </c>
      <c r="H4536" s="11" t="str">
        <f ca="1" t="shared" si="280"/>
        <v>Expired</v>
      </c>
      <c r="I4536">
        <f t="shared" si="281"/>
        <v>2025</v>
      </c>
      <c r="J4536" t="str">
        <f t="shared" si="282"/>
        <v>October</v>
      </c>
      <c r="K4536" s="11">
        <f ca="1" t="shared" si="283"/>
        <v>-337</v>
      </c>
    </row>
    <row r="4537" spans="1:11">
      <c r="A4537">
        <v>14536</v>
      </c>
      <c r="B4537" t="s">
        <v>3679</v>
      </c>
      <c r="C4537" t="s">
        <v>28</v>
      </c>
      <c r="D4537" t="s">
        <v>38</v>
      </c>
      <c r="E4537" t="s">
        <v>22</v>
      </c>
      <c r="F4537" s="2">
        <v>45615</v>
      </c>
      <c r="G4537" s="2">
        <v>45795</v>
      </c>
      <c r="H4537" s="11" t="str">
        <f ca="1" t="shared" si="280"/>
        <v>Expired</v>
      </c>
      <c r="I4537">
        <f t="shared" si="281"/>
        <v>2025</v>
      </c>
      <c r="J4537" t="str">
        <f t="shared" si="282"/>
        <v>May</v>
      </c>
      <c r="K4537" s="11">
        <f ca="1" t="shared" si="283"/>
        <v>-498</v>
      </c>
    </row>
    <row r="4538" spans="1:11">
      <c r="A4538">
        <v>14537</v>
      </c>
      <c r="B4538" t="s">
        <v>3680</v>
      </c>
      <c r="C4538" t="s">
        <v>21</v>
      </c>
      <c r="D4538" t="s">
        <v>18</v>
      </c>
      <c r="E4538" t="s">
        <v>30</v>
      </c>
      <c r="F4538" s="2">
        <v>45152</v>
      </c>
      <c r="G4538" s="2">
        <v>45882</v>
      </c>
      <c r="H4538" s="11" t="str">
        <f ca="1" t="shared" si="280"/>
        <v>Expired</v>
      </c>
      <c r="I4538">
        <f t="shared" si="281"/>
        <v>2025</v>
      </c>
      <c r="J4538" t="str">
        <f t="shared" si="282"/>
        <v>August</v>
      </c>
      <c r="K4538" s="11">
        <f ca="1" t="shared" si="283"/>
        <v>-411</v>
      </c>
    </row>
    <row r="4539" spans="1:11">
      <c r="A4539">
        <v>14538</v>
      </c>
      <c r="B4539" t="s">
        <v>1810</v>
      </c>
      <c r="C4539" t="s">
        <v>9</v>
      </c>
      <c r="D4539" t="s">
        <v>38</v>
      </c>
      <c r="E4539" t="s">
        <v>16</v>
      </c>
      <c r="F4539" s="2">
        <v>45100</v>
      </c>
      <c r="G4539" s="2">
        <v>45465</v>
      </c>
      <c r="H4539" s="11" t="str">
        <f ca="1" t="shared" si="280"/>
        <v>Expired</v>
      </c>
      <c r="I4539">
        <f t="shared" si="281"/>
        <v>2024</v>
      </c>
      <c r="J4539" t="str">
        <f t="shared" si="282"/>
        <v>June</v>
      </c>
      <c r="K4539" s="11">
        <f ca="1" t="shared" si="283"/>
        <v>-828</v>
      </c>
    </row>
    <row r="4540" spans="1:11">
      <c r="A4540">
        <v>14539</v>
      </c>
      <c r="B4540" t="s">
        <v>3681</v>
      </c>
      <c r="C4540" t="s">
        <v>9</v>
      </c>
      <c r="D4540" t="s">
        <v>26</v>
      </c>
      <c r="E4540" t="s">
        <v>22</v>
      </c>
      <c r="F4540" s="2">
        <v>45179</v>
      </c>
      <c r="G4540" s="2">
        <v>45909</v>
      </c>
      <c r="H4540" s="11" t="str">
        <f ca="1" t="shared" si="280"/>
        <v>Expired</v>
      </c>
      <c r="I4540">
        <f t="shared" si="281"/>
        <v>2025</v>
      </c>
      <c r="J4540" t="str">
        <f t="shared" si="282"/>
        <v>September</v>
      </c>
      <c r="K4540" s="11">
        <f ca="1" t="shared" si="283"/>
        <v>-384</v>
      </c>
    </row>
    <row r="4541" spans="1:11">
      <c r="A4541">
        <v>14540</v>
      </c>
      <c r="B4541" t="s">
        <v>1788</v>
      </c>
      <c r="C4541" t="s">
        <v>14</v>
      </c>
      <c r="D4541" t="s">
        <v>15</v>
      </c>
      <c r="E4541" t="s">
        <v>16</v>
      </c>
      <c r="F4541" s="2">
        <v>45010</v>
      </c>
      <c r="G4541" s="2">
        <v>45190</v>
      </c>
      <c r="H4541" s="11" t="str">
        <f ca="1" t="shared" si="280"/>
        <v>Expired</v>
      </c>
      <c r="I4541">
        <f t="shared" si="281"/>
        <v>2023</v>
      </c>
      <c r="J4541" t="str">
        <f t="shared" si="282"/>
        <v>September</v>
      </c>
      <c r="K4541" s="11">
        <f ca="1" t="shared" si="283"/>
        <v>-1103</v>
      </c>
    </row>
    <row r="4542" spans="1:11">
      <c r="A4542">
        <v>14541</v>
      </c>
      <c r="B4542" t="s">
        <v>3682</v>
      </c>
      <c r="C4542" t="s">
        <v>25</v>
      </c>
      <c r="D4542" t="s">
        <v>10</v>
      </c>
      <c r="E4542" t="s">
        <v>11</v>
      </c>
      <c r="F4542" s="2">
        <v>45414</v>
      </c>
      <c r="G4542" s="2">
        <v>46144</v>
      </c>
      <c r="H4542" s="11" t="str">
        <f ca="1" t="shared" si="280"/>
        <v>Expired</v>
      </c>
      <c r="I4542" s="11">
        <f t="shared" si="281"/>
        <v>2026</v>
      </c>
      <c r="J4542" s="11" t="str">
        <f t="shared" si="282"/>
        <v>May</v>
      </c>
      <c r="K4542" s="11">
        <f ca="1" t="shared" si="283"/>
        <v>-149</v>
      </c>
    </row>
    <row r="4543" spans="1:11">
      <c r="A4543">
        <v>14542</v>
      </c>
      <c r="B4543" t="s">
        <v>3683</v>
      </c>
      <c r="C4543" t="s">
        <v>14</v>
      </c>
      <c r="D4543" t="s">
        <v>18</v>
      </c>
      <c r="E4543" t="s">
        <v>30</v>
      </c>
      <c r="F4543" s="2">
        <v>45473</v>
      </c>
      <c r="G4543" s="2">
        <v>45653</v>
      </c>
      <c r="H4543" s="11" t="str">
        <f ca="1" t="shared" si="280"/>
        <v>Expired</v>
      </c>
      <c r="I4543">
        <f t="shared" si="281"/>
        <v>2024</v>
      </c>
      <c r="J4543" t="str">
        <f t="shared" si="282"/>
        <v>December</v>
      </c>
      <c r="K4543" s="11">
        <f ca="1" t="shared" si="283"/>
        <v>-640</v>
      </c>
    </row>
    <row r="4544" spans="1:11">
      <c r="A4544">
        <v>14543</v>
      </c>
      <c r="B4544" t="s">
        <v>3684</v>
      </c>
      <c r="C4544" t="s">
        <v>28</v>
      </c>
      <c r="D4544" t="s">
        <v>15</v>
      </c>
      <c r="E4544" t="s">
        <v>30</v>
      </c>
      <c r="F4544" s="2">
        <v>45017</v>
      </c>
      <c r="G4544" s="2">
        <v>45747</v>
      </c>
      <c r="H4544" s="11" t="str">
        <f ca="1" t="shared" si="280"/>
        <v>Expired</v>
      </c>
      <c r="I4544">
        <f t="shared" si="281"/>
        <v>2025</v>
      </c>
      <c r="J4544" t="str">
        <f t="shared" si="282"/>
        <v>March</v>
      </c>
      <c r="K4544" s="11">
        <f ca="1" t="shared" si="283"/>
        <v>-546</v>
      </c>
    </row>
    <row r="4545" spans="1:11">
      <c r="A4545">
        <v>14544</v>
      </c>
      <c r="B4545" t="s">
        <v>1102</v>
      </c>
      <c r="C4545" t="s">
        <v>55</v>
      </c>
      <c r="D4545" t="s">
        <v>38</v>
      </c>
      <c r="E4545" t="s">
        <v>35</v>
      </c>
      <c r="F4545" s="2">
        <v>45148</v>
      </c>
      <c r="G4545" s="2">
        <v>45328</v>
      </c>
      <c r="H4545" s="11" t="str">
        <f ca="1" t="shared" si="280"/>
        <v>Expired</v>
      </c>
      <c r="I4545">
        <f t="shared" si="281"/>
        <v>2024</v>
      </c>
      <c r="J4545" t="str">
        <f t="shared" si="282"/>
        <v>February</v>
      </c>
      <c r="K4545" s="11">
        <f ca="1" t="shared" si="283"/>
        <v>-965</v>
      </c>
    </row>
    <row r="4546" spans="1:11">
      <c r="A4546">
        <v>14545</v>
      </c>
      <c r="B4546" t="s">
        <v>3685</v>
      </c>
      <c r="C4546" t="s">
        <v>28</v>
      </c>
      <c r="D4546" t="s">
        <v>26</v>
      </c>
      <c r="E4546" t="s">
        <v>16</v>
      </c>
      <c r="F4546" s="2">
        <v>45337</v>
      </c>
      <c r="G4546" s="2">
        <v>45517</v>
      </c>
      <c r="H4546" s="11" t="str">
        <f ca="1" t="shared" ref="H4546:H4609" si="284">IF(K4546&lt;=0,"Expired",IF(AND(K4546&gt;=1,K4546&lt;=30),"Expiring_Soon","Active"))</f>
        <v>Expired</v>
      </c>
      <c r="I4546">
        <f t="shared" ref="I4546:I4609" si="285">YEAR(G4546)</f>
        <v>2024</v>
      </c>
      <c r="J4546" t="str">
        <f t="shared" ref="J4546:J4609" si="286">TEXT(G4546,"mmmm")</f>
        <v>August</v>
      </c>
      <c r="K4546" s="11">
        <f ca="1" t="shared" ref="K4546:K4609" si="287">G4546-TODAY()</f>
        <v>-776</v>
      </c>
    </row>
    <row r="4547" spans="1:11">
      <c r="A4547">
        <v>14546</v>
      </c>
      <c r="B4547" t="s">
        <v>3686</v>
      </c>
      <c r="C4547" t="s">
        <v>28</v>
      </c>
      <c r="D4547" t="s">
        <v>15</v>
      </c>
      <c r="E4547" t="s">
        <v>16</v>
      </c>
      <c r="F4547" s="2">
        <v>44952</v>
      </c>
      <c r="G4547" s="2">
        <v>45132</v>
      </c>
      <c r="H4547" s="11" t="str">
        <f ca="1" t="shared" si="284"/>
        <v>Expired</v>
      </c>
      <c r="I4547">
        <f t="shared" si="285"/>
        <v>2023</v>
      </c>
      <c r="J4547" t="str">
        <f t="shared" si="286"/>
        <v>July</v>
      </c>
      <c r="K4547" s="11">
        <f ca="1" t="shared" si="287"/>
        <v>-1161</v>
      </c>
    </row>
    <row r="4548" spans="1:11">
      <c r="A4548">
        <v>14547</v>
      </c>
      <c r="B4548" t="s">
        <v>3687</v>
      </c>
      <c r="C4548" t="s">
        <v>14</v>
      </c>
      <c r="D4548" t="s">
        <v>18</v>
      </c>
      <c r="E4548" t="s">
        <v>16</v>
      </c>
      <c r="F4548" s="2">
        <v>45081</v>
      </c>
      <c r="G4548" s="2">
        <v>45811</v>
      </c>
      <c r="H4548" s="11" t="str">
        <f ca="1" t="shared" si="284"/>
        <v>Expired</v>
      </c>
      <c r="I4548">
        <f t="shared" si="285"/>
        <v>2025</v>
      </c>
      <c r="J4548" t="str">
        <f t="shared" si="286"/>
        <v>June</v>
      </c>
      <c r="K4548" s="11">
        <f ca="1" t="shared" si="287"/>
        <v>-482</v>
      </c>
    </row>
    <row r="4549" spans="1:11">
      <c r="A4549">
        <v>14548</v>
      </c>
      <c r="B4549" t="s">
        <v>3688</v>
      </c>
      <c r="C4549" t="s">
        <v>55</v>
      </c>
      <c r="D4549" t="s">
        <v>26</v>
      </c>
      <c r="E4549" t="s">
        <v>22</v>
      </c>
      <c r="F4549" s="2">
        <v>45484</v>
      </c>
      <c r="G4549" s="2">
        <v>45664</v>
      </c>
      <c r="H4549" s="11" t="str">
        <f ca="1" t="shared" si="284"/>
        <v>Expired</v>
      </c>
      <c r="I4549">
        <f t="shared" si="285"/>
        <v>2025</v>
      </c>
      <c r="J4549" t="str">
        <f t="shared" si="286"/>
        <v>January</v>
      </c>
      <c r="K4549" s="11">
        <f ca="1" t="shared" si="287"/>
        <v>-629</v>
      </c>
    </row>
    <row r="4550" spans="1:11">
      <c r="A4550">
        <v>14549</v>
      </c>
      <c r="B4550" t="s">
        <v>3689</v>
      </c>
      <c r="C4550" t="s">
        <v>28</v>
      </c>
      <c r="D4550" t="s">
        <v>15</v>
      </c>
      <c r="E4550" t="s">
        <v>16</v>
      </c>
      <c r="F4550" s="2">
        <v>45179</v>
      </c>
      <c r="G4550" s="2">
        <v>45544</v>
      </c>
      <c r="H4550" s="11" t="str">
        <f ca="1" t="shared" si="284"/>
        <v>Expired</v>
      </c>
      <c r="I4550">
        <f t="shared" si="285"/>
        <v>2024</v>
      </c>
      <c r="J4550" t="str">
        <f t="shared" si="286"/>
        <v>September</v>
      </c>
      <c r="K4550" s="11">
        <f ca="1" t="shared" si="287"/>
        <v>-749</v>
      </c>
    </row>
    <row r="4551" spans="1:11">
      <c r="A4551">
        <v>14550</v>
      </c>
      <c r="B4551" t="s">
        <v>3690</v>
      </c>
      <c r="C4551" t="s">
        <v>21</v>
      </c>
      <c r="D4551" t="s">
        <v>10</v>
      </c>
      <c r="E4551" t="s">
        <v>35</v>
      </c>
      <c r="F4551" s="2">
        <v>45264</v>
      </c>
      <c r="G4551" s="2">
        <v>45629</v>
      </c>
      <c r="H4551" s="11" t="str">
        <f ca="1" t="shared" si="284"/>
        <v>Expired</v>
      </c>
      <c r="I4551">
        <f t="shared" si="285"/>
        <v>2024</v>
      </c>
      <c r="J4551" t="str">
        <f t="shared" si="286"/>
        <v>December</v>
      </c>
      <c r="K4551" s="11">
        <f ca="1" t="shared" si="287"/>
        <v>-664</v>
      </c>
    </row>
    <row r="4552" spans="1:11">
      <c r="A4552">
        <v>14551</v>
      </c>
      <c r="B4552" t="s">
        <v>1853</v>
      </c>
      <c r="C4552" t="s">
        <v>21</v>
      </c>
      <c r="D4552" t="s">
        <v>26</v>
      </c>
      <c r="E4552" t="s">
        <v>11</v>
      </c>
      <c r="F4552" s="2">
        <v>45253</v>
      </c>
      <c r="G4552" s="2">
        <v>45433</v>
      </c>
      <c r="H4552" s="11" t="str">
        <f ca="1" t="shared" si="284"/>
        <v>Expired</v>
      </c>
      <c r="I4552">
        <f t="shared" si="285"/>
        <v>2024</v>
      </c>
      <c r="J4552" t="str">
        <f t="shared" si="286"/>
        <v>May</v>
      </c>
      <c r="K4552" s="11">
        <f ca="1" t="shared" si="287"/>
        <v>-860</v>
      </c>
    </row>
    <row r="4553" spans="1:11">
      <c r="A4553">
        <v>14552</v>
      </c>
      <c r="B4553" t="s">
        <v>3691</v>
      </c>
      <c r="C4553" t="s">
        <v>9</v>
      </c>
      <c r="D4553" t="s">
        <v>38</v>
      </c>
      <c r="E4553" t="s">
        <v>35</v>
      </c>
      <c r="F4553" s="2">
        <v>45614</v>
      </c>
      <c r="G4553" s="2">
        <v>45794</v>
      </c>
      <c r="H4553" s="11" t="str">
        <f ca="1" t="shared" si="284"/>
        <v>Expired</v>
      </c>
      <c r="I4553">
        <f t="shared" si="285"/>
        <v>2025</v>
      </c>
      <c r="J4553" t="str">
        <f t="shared" si="286"/>
        <v>May</v>
      </c>
      <c r="K4553" s="11">
        <f ca="1" t="shared" si="287"/>
        <v>-499</v>
      </c>
    </row>
    <row r="4554" spans="1:11">
      <c r="A4554">
        <v>14553</v>
      </c>
      <c r="B4554" t="s">
        <v>2299</v>
      </c>
      <c r="C4554" t="s">
        <v>9</v>
      </c>
      <c r="D4554" t="s">
        <v>18</v>
      </c>
      <c r="E4554" t="s">
        <v>35</v>
      </c>
      <c r="F4554" s="2">
        <v>45318</v>
      </c>
      <c r="G4554" s="2">
        <v>45498</v>
      </c>
      <c r="H4554" s="11" t="str">
        <f ca="1" t="shared" si="284"/>
        <v>Expired</v>
      </c>
      <c r="I4554">
        <f t="shared" si="285"/>
        <v>2024</v>
      </c>
      <c r="J4554" t="str">
        <f t="shared" si="286"/>
        <v>July</v>
      </c>
      <c r="K4554" s="11">
        <f ca="1" t="shared" si="287"/>
        <v>-795</v>
      </c>
    </row>
    <row r="4555" spans="1:11">
      <c r="A4555">
        <v>14554</v>
      </c>
      <c r="B4555" t="s">
        <v>3313</v>
      </c>
      <c r="C4555" t="s">
        <v>55</v>
      </c>
      <c r="D4555" t="s">
        <v>26</v>
      </c>
      <c r="E4555" t="s">
        <v>16</v>
      </c>
      <c r="F4555" s="2">
        <v>45434</v>
      </c>
      <c r="G4555" s="2">
        <v>45614</v>
      </c>
      <c r="H4555" s="11" t="str">
        <f ca="1" t="shared" si="284"/>
        <v>Expired</v>
      </c>
      <c r="I4555">
        <f t="shared" si="285"/>
        <v>2024</v>
      </c>
      <c r="J4555" t="str">
        <f t="shared" si="286"/>
        <v>November</v>
      </c>
      <c r="K4555" s="11">
        <f ca="1" t="shared" si="287"/>
        <v>-679</v>
      </c>
    </row>
    <row r="4556" spans="1:11">
      <c r="A4556">
        <v>14555</v>
      </c>
      <c r="B4556" t="s">
        <v>3692</v>
      </c>
      <c r="C4556" t="s">
        <v>14</v>
      </c>
      <c r="D4556" t="s">
        <v>26</v>
      </c>
      <c r="E4556" t="s">
        <v>35</v>
      </c>
      <c r="F4556" s="2">
        <v>45625</v>
      </c>
      <c r="G4556" s="2">
        <v>45990</v>
      </c>
      <c r="H4556" s="11" t="str">
        <f ca="1" t="shared" si="284"/>
        <v>Expired</v>
      </c>
      <c r="I4556">
        <f t="shared" si="285"/>
        <v>2025</v>
      </c>
      <c r="J4556" t="str">
        <f t="shared" si="286"/>
        <v>November</v>
      </c>
      <c r="K4556" s="11">
        <f ca="1" t="shared" si="287"/>
        <v>-303</v>
      </c>
    </row>
    <row r="4557" spans="1:11">
      <c r="A4557">
        <v>14556</v>
      </c>
      <c r="B4557" t="s">
        <v>3693</v>
      </c>
      <c r="C4557" t="s">
        <v>21</v>
      </c>
      <c r="D4557" t="s">
        <v>10</v>
      </c>
      <c r="E4557" t="s">
        <v>22</v>
      </c>
      <c r="F4557" s="2">
        <v>45612</v>
      </c>
      <c r="G4557" s="2">
        <v>45792</v>
      </c>
      <c r="H4557" s="11" t="str">
        <f ca="1" t="shared" si="284"/>
        <v>Expired</v>
      </c>
      <c r="I4557">
        <f t="shared" si="285"/>
        <v>2025</v>
      </c>
      <c r="J4557" t="str">
        <f t="shared" si="286"/>
        <v>May</v>
      </c>
      <c r="K4557" s="11">
        <f ca="1" t="shared" si="287"/>
        <v>-501</v>
      </c>
    </row>
    <row r="4558" spans="1:11">
      <c r="A4558">
        <v>14557</v>
      </c>
      <c r="B4558" t="s">
        <v>2872</v>
      </c>
      <c r="C4558" t="s">
        <v>28</v>
      </c>
      <c r="D4558" t="s">
        <v>26</v>
      </c>
      <c r="E4558" t="s">
        <v>30</v>
      </c>
      <c r="F4558" s="2">
        <v>45021</v>
      </c>
      <c r="G4558" s="2">
        <v>45201</v>
      </c>
      <c r="H4558" s="11" t="str">
        <f ca="1" t="shared" si="284"/>
        <v>Expired</v>
      </c>
      <c r="I4558">
        <f t="shared" si="285"/>
        <v>2023</v>
      </c>
      <c r="J4558" t="str">
        <f t="shared" si="286"/>
        <v>October</v>
      </c>
      <c r="K4558" s="11">
        <f ca="1" t="shared" si="287"/>
        <v>-1092</v>
      </c>
    </row>
    <row r="4559" spans="1:11">
      <c r="A4559">
        <v>14558</v>
      </c>
      <c r="B4559" t="s">
        <v>3694</v>
      </c>
      <c r="C4559" t="s">
        <v>55</v>
      </c>
      <c r="D4559" t="s">
        <v>10</v>
      </c>
      <c r="E4559" t="s">
        <v>30</v>
      </c>
      <c r="F4559" s="2">
        <v>45066</v>
      </c>
      <c r="G4559" s="2">
        <v>45431</v>
      </c>
      <c r="H4559" s="11" t="str">
        <f ca="1" t="shared" si="284"/>
        <v>Expired</v>
      </c>
      <c r="I4559">
        <f t="shared" si="285"/>
        <v>2024</v>
      </c>
      <c r="J4559" t="str">
        <f t="shared" si="286"/>
        <v>May</v>
      </c>
      <c r="K4559" s="11">
        <f ca="1" t="shared" si="287"/>
        <v>-862</v>
      </c>
    </row>
    <row r="4560" spans="1:11">
      <c r="A4560">
        <v>14559</v>
      </c>
      <c r="B4560" t="s">
        <v>3695</v>
      </c>
      <c r="C4560" t="s">
        <v>28</v>
      </c>
      <c r="D4560" t="s">
        <v>18</v>
      </c>
      <c r="E4560" t="s">
        <v>22</v>
      </c>
      <c r="F4560" s="2">
        <v>45414</v>
      </c>
      <c r="G4560" s="2">
        <v>46144</v>
      </c>
      <c r="H4560" s="11" t="str">
        <f ca="1" t="shared" si="284"/>
        <v>Expired</v>
      </c>
      <c r="I4560" s="11">
        <f t="shared" si="285"/>
        <v>2026</v>
      </c>
      <c r="J4560" s="11" t="str">
        <f t="shared" si="286"/>
        <v>May</v>
      </c>
      <c r="K4560" s="11">
        <f ca="1" t="shared" si="287"/>
        <v>-149</v>
      </c>
    </row>
    <row r="4561" spans="1:11">
      <c r="A4561">
        <v>14560</v>
      </c>
      <c r="B4561" t="s">
        <v>3696</v>
      </c>
      <c r="C4561" t="s">
        <v>55</v>
      </c>
      <c r="D4561" t="s">
        <v>10</v>
      </c>
      <c r="E4561" t="s">
        <v>22</v>
      </c>
      <c r="F4561" s="2">
        <v>45119</v>
      </c>
      <c r="G4561" s="2">
        <v>45849</v>
      </c>
      <c r="H4561" s="11" t="str">
        <f ca="1" t="shared" si="284"/>
        <v>Expired</v>
      </c>
      <c r="I4561">
        <f t="shared" si="285"/>
        <v>2025</v>
      </c>
      <c r="J4561" t="str">
        <f t="shared" si="286"/>
        <v>July</v>
      </c>
      <c r="K4561" s="11">
        <f ca="1" t="shared" si="287"/>
        <v>-444</v>
      </c>
    </row>
    <row r="4562" spans="1:11">
      <c r="A4562">
        <v>14561</v>
      </c>
      <c r="B4562" t="s">
        <v>3697</v>
      </c>
      <c r="C4562" t="s">
        <v>28</v>
      </c>
      <c r="D4562" t="s">
        <v>26</v>
      </c>
      <c r="E4562" t="s">
        <v>16</v>
      </c>
      <c r="F4562" s="2">
        <v>45579</v>
      </c>
      <c r="G4562" s="2">
        <v>45944</v>
      </c>
      <c r="H4562" s="11" t="str">
        <f ca="1" t="shared" si="284"/>
        <v>Expired</v>
      </c>
      <c r="I4562">
        <f t="shared" si="285"/>
        <v>2025</v>
      </c>
      <c r="J4562" t="str">
        <f t="shared" si="286"/>
        <v>October</v>
      </c>
      <c r="K4562" s="11">
        <f ca="1" t="shared" si="287"/>
        <v>-349</v>
      </c>
    </row>
    <row r="4563" spans="1:11">
      <c r="A4563">
        <v>14562</v>
      </c>
      <c r="B4563" t="s">
        <v>3698</v>
      </c>
      <c r="C4563" t="s">
        <v>9</v>
      </c>
      <c r="D4563" t="s">
        <v>38</v>
      </c>
      <c r="E4563" t="s">
        <v>16</v>
      </c>
      <c r="F4563" s="2">
        <v>45518</v>
      </c>
      <c r="G4563" s="2">
        <v>45883</v>
      </c>
      <c r="H4563" s="11" t="str">
        <f ca="1" t="shared" si="284"/>
        <v>Expired</v>
      </c>
      <c r="I4563">
        <f t="shared" si="285"/>
        <v>2025</v>
      </c>
      <c r="J4563" t="str">
        <f t="shared" si="286"/>
        <v>August</v>
      </c>
      <c r="K4563" s="11">
        <f ca="1" t="shared" si="287"/>
        <v>-410</v>
      </c>
    </row>
    <row r="4564" spans="1:11">
      <c r="A4564">
        <v>14563</v>
      </c>
      <c r="B4564" t="s">
        <v>2439</v>
      </c>
      <c r="C4564" t="s">
        <v>14</v>
      </c>
      <c r="D4564" t="s">
        <v>18</v>
      </c>
      <c r="E4564" t="s">
        <v>16</v>
      </c>
      <c r="F4564" s="2">
        <v>45283</v>
      </c>
      <c r="G4564" s="2">
        <v>45648</v>
      </c>
      <c r="H4564" s="11" t="str">
        <f ca="1" t="shared" si="284"/>
        <v>Expired</v>
      </c>
      <c r="I4564">
        <f t="shared" si="285"/>
        <v>2024</v>
      </c>
      <c r="J4564" t="str">
        <f t="shared" si="286"/>
        <v>December</v>
      </c>
      <c r="K4564" s="11">
        <f ca="1" t="shared" si="287"/>
        <v>-645</v>
      </c>
    </row>
    <row r="4565" spans="1:11">
      <c r="A4565">
        <v>14564</v>
      </c>
      <c r="B4565" t="s">
        <v>969</v>
      </c>
      <c r="C4565" t="s">
        <v>9</v>
      </c>
      <c r="D4565" t="s">
        <v>18</v>
      </c>
      <c r="E4565" t="s">
        <v>16</v>
      </c>
      <c r="F4565" s="2">
        <v>45270</v>
      </c>
      <c r="G4565" s="2">
        <v>45450</v>
      </c>
      <c r="H4565" s="11" t="str">
        <f ca="1" t="shared" si="284"/>
        <v>Expired</v>
      </c>
      <c r="I4565">
        <f t="shared" si="285"/>
        <v>2024</v>
      </c>
      <c r="J4565" t="str">
        <f t="shared" si="286"/>
        <v>June</v>
      </c>
      <c r="K4565" s="11">
        <f ca="1" t="shared" si="287"/>
        <v>-843</v>
      </c>
    </row>
    <row r="4566" spans="1:11">
      <c r="A4566">
        <v>14565</v>
      </c>
      <c r="B4566" t="s">
        <v>3699</v>
      </c>
      <c r="C4566" t="s">
        <v>55</v>
      </c>
      <c r="D4566" t="s">
        <v>15</v>
      </c>
      <c r="E4566" t="s">
        <v>22</v>
      </c>
      <c r="F4566" s="2">
        <v>45604</v>
      </c>
      <c r="G4566" s="2">
        <v>45784</v>
      </c>
      <c r="H4566" s="11" t="str">
        <f ca="1" t="shared" si="284"/>
        <v>Expired</v>
      </c>
      <c r="I4566">
        <f t="shared" si="285"/>
        <v>2025</v>
      </c>
      <c r="J4566" t="str">
        <f t="shared" si="286"/>
        <v>May</v>
      </c>
      <c r="K4566" s="11">
        <f ca="1" t="shared" si="287"/>
        <v>-509</v>
      </c>
    </row>
    <row r="4567" spans="1:11">
      <c r="A4567">
        <v>14566</v>
      </c>
      <c r="B4567" t="s">
        <v>3700</v>
      </c>
      <c r="C4567" t="s">
        <v>55</v>
      </c>
      <c r="D4567" t="s">
        <v>15</v>
      </c>
      <c r="E4567" t="s">
        <v>30</v>
      </c>
      <c r="F4567" s="2">
        <v>45279</v>
      </c>
      <c r="G4567" s="2">
        <v>45644</v>
      </c>
      <c r="H4567" s="11" t="str">
        <f ca="1" t="shared" si="284"/>
        <v>Expired</v>
      </c>
      <c r="I4567">
        <f t="shared" si="285"/>
        <v>2024</v>
      </c>
      <c r="J4567" t="str">
        <f t="shared" si="286"/>
        <v>December</v>
      </c>
      <c r="K4567" s="11">
        <f ca="1" t="shared" si="287"/>
        <v>-649</v>
      </c>
    </row>
    <row r="4568" spans="1:11">
      <c r="A4568">
        <v>14567</v>
      </c>
      <c r="B4568" t="s">
        <v>505</v>
      </c>
      <c r="C4568" t="s">
        <v>21</v>
      </c>
      <c r="D4568" t="s">
        <v>38</v>
      </c>
      <c r="E4568" t="s">
        <v>30</v>
      </c>
      <c r="F4568" s="2">
        <v>45003</v>
      </c>
      <c r="G4568" s="2">
        <v>45183</v>
      </c>
      <c r="H4568" s="11" t="str">
        <f ca="1" t="shared" si="284"/>
        <v>Expired</v>
      </c>
      <c r="I4568">
        <f t="shared" si="285"/>
        <v>2023</v>
      </c>
      <c r="J4568" t="str">
        <f t="shared" si="286"/>
        <v>September</v>
      </c>
      <c r="K4568" s="11">
        <f ca="1" t="shared" si="287"/>
        <v>-1110</v>
      </c>
    </row>
    <row r="4569" spans="1:11">
      <c r="A4569">
        <v>14568</v>
      </c>
      <c r="B4569" t="s">
        <v>3701</v>
      </c>
      <c r="C4569" t="s">
        <v>25</v>
      </c>
      <c r="D4569" t="s">
        <v>38</v>
      </c>
      <c r="E4569" t="s">
        <v>16</v>
      </c>
      <c r="F4569" s="2">
        <v>45404</v>
      </c>
      <c r="G4569" s="2">
        <v>46134</v>
      </c>
      <c r="H4569" s="11" t="str">
        <f ca="1" t="shared" si="284"/>
        <v>Expired</v>
      </c>
      <c r="I4569" s="11">
        <f t="shared" si="285"/>
        <v>2026</v>
      </c>
      <c r="J4569" s="11" t="str">
        <f t="shared" si="286"/>
        <v>April</v>
      </c>
      <c r="K4569" s="11">
        <f ca="1" t="shared" si="287"/>
        <v>-159</v>
      </c>
    </row>
    <row r="4570" spans="1:11">
      <c r="A4570">
        <v>14569</v>
      </c>
      <c r="B4570" t="s">
        <v>1153</v>
      </c>
      <c r="C4570" t="s">
        <v>14</v>
      </c>
      <c r="D4570" t="s">
        <v>15</v>
      </c>
      <c r="E4570" t="s">
        <v>30</v>
      </c>
      <c r="F4570" s="2">
        <v>45460</v>
      </c>
      <c r="G4570" s="2">
        <v>46190</v>
      </c>
      <c r="H4570" s="11" t="str">
        <f ca="1" t="shared" si="284"/>
        <v>Expired</v>
      </c>
      <c r="I4570" s="11">
        <f t="shared" si="285"/>
        <v>2026</v>
      </c>
      <c r="J4570" s="11" t="str">
        <f t="shared" si="286"/>
        <v>June</v>
      </c>
      <c r="K4570" s="11">
        <f ca="1" t="shared" si="287"/>
        <v>-103</v>
      </c>
    </row>
    <row r="4571" spans="1:11">
      <c r="A4571">
        <v>14570</v>
      </c>
      <c r="B4571" t="s">
        <v>1179</v>
      </c>
      <c r="C4571" t="s">
        <v>55</v>
      </c>
      <c r="D4571" t="s">
        <v>38</v>
      </c>
      <c r="E4571" t="s">
        <v>35</v>
      </c>
      <c r="F4571" s="2">
        <v>45216</v>
      </c>
      <c r="G4571" s="2">
        <v>45946</v>
      </c>
      <c r="H4571" s="11" t="str">
        <f ca="1" t="shared" si="284"/>
        <v>Expired</v>
      </c>
      <c r="I4571">
        <f t="shared" si="285"/>
        <v>2025</v>
      </c>
      <c r="J4571" t="str">
        <f t="shared" si="286"/>
        <v>October</v>
      </c>
      <c r="K4571" s="11">
        <f ca="1" t="shared" si="287"/>
        <v>-347</v>
      </c>
    </row>
    <row r="4572" spans="1:11">
      <c r="A4572">
        <v>14571</v>
      </c>
      <c r="B4572" t="s">
        <v>2209</v>
      </c>
      <c r="C4572" t="s">
        <v>21</v>
      </c>
      <c r="D4572" t="s">
        <v>26</v>
      </c>
      <c r="E4572" t="s">
        <v>16</v>
      </c>
      <c r="F4572" s="2">
        <v>45305</v>
      </c>
      <c r="G4572" s="2">
        <v>45485</v>
      </c>
      <c r="H4572" s="11" t="str">
        <f ca="1" t="shared" si="284"/>
        <v>Expired</v>
      </c>
      <c r="I4572">
        <f t="shared" si="285"/>
        <v>2024</v>
      </c>
      <c r="J4572" t="str">
        <f t="shared" si="286"/>
        <v>July</v>
      </c>
      <c r="K4572" s="11">
        <f ca="1" t="shared" si="287"/>
        <v>-808</v>
      </c>
    </row>
    <row r="4573" spans="1:11">
      <c r="A4573">
        <v>14572</v>
      </c>
      <c r="B4573" t="s">
        <v>3702</v>
      </c>
      <c r="C4573" t="s">
        <v>55</v>
      </c>
      <c r="D4573" t="s">
        <v>38</v>
      </c>
      <c r="E4573" t="s">
        <v>30</v>
      </c>
      <c r="F4573" s="2">
        <v>45606</v>
      </c>
      <c r="G4573" s="2">
        <v>45971</v>
      </c>
      <c r="H4573" s="11" t="str">
        <f ca="1" t="shared" si="284"/>
        <v>Expired</v>
      </c>
      <c r="I4573">
        <f t="shared" si="285"/>
        <v>2025</v>
      </c>
      <c r="J4573" t="str">
        <f t="shared" si="286"/>
        <v>November</v>
      </c>
      <c r="K4573" s="11">
        <f ca="1" t="shared" si="287"/>
        <v>-322</v>
      </c>
    </row>
    <row r="4574" spans="1:11">
      <c r="A4574">
        <v>14573</v>
      </c>
      <c r="B4574" t="s">
        <v>3703</v>
      </c>
      <c r="C4574" t="s">
        <v>25</v>
      </c>
      <c r="D4574" t="s">
        <v>15</v>
      </c>
      <c r="E4574" t="s">
        <v>30</v>
      </c>
      <c r="F4574" s="2">
        <v>45076</v>
      </c>
      <c r="G4574" s="2">
        <v>45256</v>
      </c>
      <c r="H4574" s="11" t="str">
        <f ca="1" t="shared" si="284"/>
        <v>Expired</v>
      </c>
      <c r="I4574">
        <f t="shared" si="285"/>
        <v>2023</v>
      </c>
      <c r="J4574" t="str">
        <f t="shared" si="286"/>
        <v>November</v>
      </c>
      <c r="K4574" s="11">
        <f ca="1" t="shared" si="287"/>
        <v>-1037</v>
      </c>
    </row>
    <row r="4575" spans="1:11">
      <c r="A4575">
        <v>14574</v>
      </c>
      <c r="B4575" t="s">
        <v>3704</v>
      </c>
      <c r="C4575" t="s">
        <v>55</v>
      </c>
      <c r="D4575" t="s">
        <v>18</v>
      </c>
      <c r="E4575" t="s">
        <v>22</v>
      </c>
      <c r="F4575" s="2">
        <v>45340</v>
      </c>
      <c r="G4575" s="2">
        <v>45520</v>
      </c>
      <c r="H4575" s="11" t="str">
        <f ca="1" t="shared" si="284"/>
        <v>Expired</v>
      </c>
      <c r="I4575">
        <f t="shared" si="285"/>
        <v>2024</v>
      </c>
      <c r="J4575" t="str">
        <f t="shared" si="286"/>
        <v>August</v>
      </c>
      <c r="K4575" s="11">
        <f ca="1" t="shared" si="287"/>
        <v>-773</v>
      </c>
    </row>
    <row r="4576" spans="1:11">
      <c r="A4576">
        <v>14575</v>
      </c>
      <c r="B4576" t="s">
        <v>3705</v>
      </c>
      <c r="C4576" t="s">
        <v>55</v>
      </c>
      <c r="D4576" t="s">
        <v>10</v>
      </c>
      <c r="E4576" t="s">
        <v>16</v>
      </c>
      <c r="F4576" s="2">
        <v>45192</v>
      </c>
      <c r="G4576" s="2">
        <v>45557</v>
      </c>
      <c r="H4576" s="11" t="str">
        <f ca="1" t="shared" si="284"/>
        <v>Expired</v>
      </c>
      <c r="I4576">
        <f t="shared" si="285"/>
        <v>2024</v>
      </c>
      <c r="J4576" t="str">
        <f t="shared" si="286"/>
        <v>September</v>
      </c>
      <c r="K4576" s="11">
        <f ca="1" t="shared" si="287"/>
        <v>-736</v>
      </c>
    </row>
    <row r="4577" spans="1:11">
      <c r="A4577">
        <v>14576</v>
      </c>
      <c r="B4577" t="s">
        <v>3706</v>
      </c>
      <c r="C4577" t="s">
        <v>55</v>
      </c>
      <c r="D4577" t="s">
        <v>26</v>
      </c>
      <c r="E4577" t="s">
        <v>16</v>
      </c>
      <c r="F4577" s="2">
        <v>45011</v>
      </c>
      <c r="G4577" s="2">
        <v>45376</v>
      </c>
      <c r="H4577" s="11" t="str">
        <f ca="1" t="shared" si="284"/>
        <v>Expired</v>
      </c>
      <c r="I4577">
        <f t="shared" si="285"/>
        <v>2024</v>
      </c>
      <c r="J4577" t="str">
        <f t="shared" si="286"/>
        <v>March</v>
      </c>
      <c r="K4577" s="11">
        <f ca="1" t="shared" si="287"/>
        <v>-917</v>
      </c>
    </row>
    <row r="4578" spans="1:11">
      <c r="A4578">
        <v>14577</v>
      </c>
      <c r="B4578" t="s">
        <v>1574</v>
      </c>
      <c r="C4578" t="s">
        <v>9</v>
      </c>
      <c r="D4578" t="s">
        <v>18</v>
      </c>
      <c r="E4578" t="s">
        <v>16</v>
      </c>
      <c r="F4578" s="2">
        <v>45314</v>
      </c>
      <c r="G4578" s="2">
        <v>46044</v>
      </c>
      <c r="H4578" s="11" t="str">
        <f ca="1" t="shared" si="284"/>
        <v>Expired</v>
      </c>
      <c r="I4578" s="11">
        <f t="shared" si="285"/>
        <v>2026</v>
      </c>
      <c r="J4578" s="11" t="str">
        <f t="shared" si="286"/>
        <v>January</v>
      </c>
      <c r="K4578" s="11">
        <f ca="1" t="shared" si="287"/>
        <v>-249</v>
      </c>
    </row>
    <row r="4579" spans="1:11">
      <c r="A4579">
        <v>14578</v>
      </c>
      <c r="B4579" t="s">
        <v>1733</v>
      </c>
      <c r="C4579" t="s">
        <v>21</v>
      </c>
      <c r="D4579" t="s">
        <v>10</v>
      </c>
      <c r="E4579" t="s">
        <v>16</v>
      </c>
      <c r="F4579" s="2">
        <v>45451</v>
      </c>
      <c r="G4579" s="2">
        <v>45816</v>
      </c>
      <c r="H4579" s="11" t="str">
        <f ca="1" t="shared" si="284"/>
        <v>Expired</v>
      </c>
      <c r="I4579">
        <f t="shared" si="285"/>
        <v>2025</v>
      </c>
      <c r="J4579" t="str">
        <f t="shared" si="286"/>
        <v>June</v>
      </c>
      <c r="K4579" s="11">
        <f ca="1" t="shared" si="287"/>
        <v>-477</v>
      </c>
    </row>
    <row r="4580" spans="1:11">
      <c r="A4580">
        <v>14579</v>
      </c>
      <c r="B4580" t="s">
        <v>3707</v>
      </c>
      <c r="C4580" t="s">
        <v>9</v>
      </c>
      <c r="D4580" t="s">
        <v>26</v>
      </c>
      <c r="E4580" t="s">
        <v>22</v>
      </c>
      <c r="F4580" s="2">
        <v>45345</v>
      </c>
      <c r="G4580" s="2">
        <v>46075</v>
      </c>
      <c r="H4580" s="11" t="str">
        <f ca="1" t="shared" si="284"/>
        <v>Expired</v>
      </c>
      <c r="I4580" s="11">
        <f t="shared" si="285"/>
        <v>2026</v>
      </c>
      <c r="J4580" s="11" t="str">
        <f t="shared" si="286"/>
        <v>February</v>
      </c>
      <c r="K4580" s="11">
        <f ca="1" t="shared" si="287"/>
        <v>-218</v>
      </c>
    </row>
    <row r="4581" spans="1:11">
      <c r="A4581">
        <v>14580</v>
      </c>
      <c r="B4581" t="s">
        <v>3708</v>
      </c>
      <c r="C4581" t="s">
        <v>14</v>
      </c>
      <c r="D4581" t="s">
        <v>10</v>
      </c>
      <c r="E4581" t="s">
        <v>16</v>
      </c>
      <c r="F4581" s="2">
        <v>45424</v>
      </c>
      <c r="G4581" s="2">
        <v>45604</v>
      </c>
      <c r="H4581" s="11" t="str">
        <f ca="1" t="shared" si="284"/>
        <v>Expired</v>
      </c>
      <c r="I4581">
        <f t="shared" si="285"/>
        <v>2024</v>
      </c>
      <c r="J4581" t="str">
        <f t="shared" si="286"/>
        <v>November</v>
      </c>
      <c r="K4581" s="11">
        <f ca="1" t="shared" si="287"/>
        <v>-689</v>
      </c>
    </row>
    <row r="4582" spans="1:11">
      <c r="A4582">
        <v>14581</v>
      </c>
      <c r="B4582" t="s">
        <v>3709</v>
      </c>
      <c r="C4582" t="s">
        <v>9</v>
      </c>
      <c r="D4582" t="s">
        <v>38</v>
      </c>
      <c r="E4582" t="s">
        <v>22</v>
      </c>
      <c r="F4582" s="2">
        <v>45099</v>
      </c>
      <c r="G4582" s="2">
        <v>45279</v>
      </c>
      <c r="H4582" s="11" t="str">
        <f ca="1" t="shared" si="284"/>
        <v>Expired</v>
      </c>
      <c r="I4582">
        <f t="shared" si="285"/>
        <v>2023</v>
      </c>
      <c r="J4582" t="str">
        <f t="shared" si="286"/>
        <v>December</v>
      </c>
      <c r="K4582" s="11">
        <f ca="1" t="shared" si="287"/>
        <v>-1014</v>
      </c>
    </row>
    <row r="4583" spans="1:11">
      <c r="A4583">
        <v>14582</v>
      </c>
      <c r="B4583" t="s">
        <v>1692</v>
      </c>
      <c r="C4583" t="s">
        <v>9</v>
      </c>
      <c r="D4583" t="s">
        <v>10</v>
      </c>
      <c r="E4583" t="s">
        <v>11</v>
      </c>
      <c r="F4583" s="2">
        <v>45070</v>
      </c>
      <c r="G4583" s="2">
        <v>45250</v>
      </c>
      <c r="H4583" s="11" t="str">
        <f ca="1" t="shared" si="284"/>
        <v>Expired</v>
      </c>
      <c r="I4583">
        <f t="shared" si="285"/>
        <v>2023</v>
      </c>
      <c r="J4583" t="str">
        <f t="shared" si="286"/>
        <v>November</v>
      </c>
      <c r="K4583" s="11">
        <f ca="1" t="shared" si="287"/>
        <v>-1043</v>
      </c>
    </row>
    <row r="4584" spans="1:11">
      <c r="A4584">
        <v>14583</v>
      </c>
      <c r="B4584" t="s">
        <v>3710</v>
      </c>
      <c r="C4584" t="s">
        <v>21</v>
      </c>
      <c r="D4584" t="s">
        <v>18</v>
      </c>
      <c r="E4584" t="s">
        <v>11</v>
      </c>
      <c r="F4584" s="2">
        <v>45496</v>
      </c>
      <c r="G4584" s="2">
        <v>45676</v>
      </c>
      <c r="H4584" s="11" t="str">
        <f ca="1" t="shared" si="284"/>
        <v>Expired</v>
      </c>
      <c r="I4584">
        <f t="shared" si="285"/>
        <v>2025</v>
      </c>
      <c r="J4584" t="str">
        <f t="shared" si="286"/>
        <v>January</v>
      </c>
      <c r="K4584" s="11">
        <f ca="1" t="shared" si="287"/>
        <v>-617</v>
      </c>
    </row>
    <row r="4585" spans="1:11">
      <c r="A4585">
        <v>14584</v>
      </c>
      <c r="B4585" t="s">
        <v>3711</v>
      </c>
      <c r="C4585" t="s">
        <v>28</v>
      </c>
      <c r="D4585" t="s">
        <v>10</v>
      </c>
      <c r="E4585" t="s">
        <v>22</v>
      </c>
      <c r="F4585" s="2">
        <v>45261</v>
      </c>
      <c r="G4585" s="2">
        <v>45441</v>
      </c>
      <c r="H4585" s="11" t="str">
        <f ca="1" t="shared" si="284"/>
        <v>Expired</v>
      </c>
      <c r="I4585">
        <f t="shared" si="285"/>
        <v>2024</v>
      </c>
      <c r="J4585" t="str">
        <f t="shared" si="286"/>
        <v>May</v>
      </c>
      <c r="K4585" s="11">
        <f ca="1" t="shared" si="287"/>
        <v>-852</v>
      </c>
    </row>
    <row r="4586" spans="1:11">
      <c r="A4586">
        <v>14585</v>
      </c>
      <c r="B4586" t="s">
        <v>3712</v>
      </c>
      <c r="C4586" t="s">
        <v>25</v>
      </c>
      <c r="D4586" t="s">
        <v>15</v>
      </c>
      <c r="E4586" t="s">
        <v>35</v>
      </c>
      <c r="F4586" s="2">
        <v>45536</v>
      </c>
      <c r="G4586" s="2">
        <v>45901</v>
      </c>
      <c r="H4586" s="11" t="str">
        <f ca="1" t="shared" si="284"/>
        <v>Expired</v>
      </c>
      <c r="I4586">
        <f t="shared" si="285"/>
        <v>2025</v>
      </c>
      <c r="J4586" t="str">
        <f t="shared" si="286"/>
        <v>September</v>
      </c>
      <c r="K4586" s="11">
        <f ca="1" t="shared" si="287"/>
        <v>-392</v>
      </c>
    </row>
    <row r="4587" spans="1:11">
      <c r="A4587">
        <v>14586</v>
      </c>
      <c r="B4587" t="s">
        <v>1353</v>
      </c>
      <c r="C4587" t="s">
        <v>25</v>
      </c>
      <c r="D4587" t="s">
        <v>26</v>
      </c>
      <c r="E4587" t="s">
        <v>16</v>
      </c>
      <c r="F4587" s="2">
        <v>45494</v>
      </c>
      <c r="G4587" s="2">
        <v>45859</v>
      </c>
      <c r="H4587" s="11" t="str">
        <f ca="1" t="shared" si="284"/>
        <v>Expired</v>
      </c>
      <c r="I4587">
        <f t="shared" si="285"/>
        <v>2025</v>
      </c>
      <c r="J4587" t="str">
        <f t="shared" si="286"/>
        <v>July</v>
      </c>
      <c r="K4587" s="11">
        <f ca="1" t="shared" si="287"/>
        <v>-434</v>
      </c>
    </row>
    <row r="4588" spans="1:11">
      <c r="A4588">
        <v>14587</v>
      </c>
      <c r="B4588" t="s">
        <v>3713</v>
      </c>
      <c r="C4588" t="s">
        <v>9</v>
      </c>
      <c r="D4588" t="s">
        <v>18</v>
      </c>
      <c r="E4588" t="s">
        <v>30</v>
      </c>
      <c r="F4588" s="2">
        <v>45031</v>
      </c>
      <c r="G4588" s="2">
        <v>45761</v>
      </c>
      <c r="H4588" s="11" t="str">
        <f ca="1" t="shared" si="284"/>
        <v>Expired</v>
      </c>
      <c r="I4588">
        <f t="shared" si="285"/>
        <v>2025</v>
      </c>
      <c r="J4588" t="str">
        <f t="shared" si="286"/>
        <v>April</v>
      </c>
      <c r="K4588" s="11">
        <f ca="1" t="shared" si="287"/>
        <v>-532</v>
      </c>
    </row>
    <row r="4589" spans="1:11">
      <c r="A4589">
        <v>14588</v>
      </c>
      <c r="B4589" t="s">
        <v>3714</v>
      </c>
      <c r="C4589" t="s">
        <v>25</v>
      </c>
      <c r="D4589" t="s">
        <v>26</v>
      </c>
      <c r="E4589" t="s">
        <v>30</v>
      </c>
      <c r="F4589" s="2">
        <v>45125</v>
      </c>
      <c r="G4589" s="2">
        <v>45490</v>
      </c>
      <c r="H4589" s="11" t="str">
        <f ca="1" t="shared" si="284"/>
        <v>Expired</v>
      </c>
      <c r="I4589">
        <f t="shared" si="285"/>
        <v>2024</v>
      </c>
      <c r="J4589" t="str">
        <f t="shared" si="286"/>
        <v>July</v>
      </c>
      <c r="K4589" s="11">
        <f ca="1" t="shared" si="287"/>
        <v>-803</v>
      </c>
    </row>
    <row r="4590" spans="1:11">
      <c r="A4590">
        <v>14589</v>
      </c>
      <c r="B4590" t="s">
        <v>3715</v>
      </c>
      <c r="C4590" t="s">
        <v>21</v>
      </c>
      <c r="D4590" t="s">
        <v>18</v>
      </c>
      <c r="E4590" t="s">
        <v>35</v>
      </c>
      <c r="F4590" s="2">
        <v>45533</v>
      </c>
      <c r="G4590" s="2">
        <v>45713</v>
      </c>
      <c r="H4590" s="11" t="str">
        <f ca="1" t="shared" si="284"/>
        <v>Expired</v>
      </c>
      <c r="I4590">
        <f t="shared" si="285"/>
        <v>2025</v>
      </c>
      <c r="J4590" t="str">
        <f t="shared" si="286"/>
        <v>February</v>
      </c>
      <c r="K4590" s="11">
        <f ca="1" t="shared" si="287"/>
        <v>-580</v>
      </c>
    </row>
    <row r="4591" spans="1:11">
      <c r="A4591">
        <v>14590</v>
      </c>
      <c r="B4591" t="s">
        <v>3473</v>
      </c>
      <c r="C4591" t="s">
        <v>55</v>
      </c>
      <c r="D4591" t="s">
        <v>10</v>
      </c>
      <c r="E4591" t="s">
        <v>16</v>
      </c>
      <c r="F4591" s="2">
        <v>45581</v>
      </c>
      <c r="G4591" s="2">
        <v>46311</v>
      </c>
      <c r="H4591" s="11" t="str">
        <f ca="1" t="shared" si="284"/>
        <v>Expiring_Soon</v>
      </c>
      <c r="I4591" s="11">
        <f t="shared" si="285"/>
        <v>2026</v>
      </c>
      <c r="J4591" s="11" t="str">
        <f t="shared" si="286"/>
        <v>October</v>
      </c>
      <c r="K4591" s="11">
        <f ca="1" t="shared" si="287"/>
        <v>18</v>
      </c>
    </row>
    <row r="4592" spans="1:11">
      <c r="A4592">
        <v>14591</v>
      </c>
      <c r="B4592" t="s">
        <v>3716</v>
      </c>
      <c r="C4592" t="s">
        <v>55</v>
      </c>
      <c r="D4592" t="s">
        <v>15</v>
      </c>
      <c r="E4592" t="s">
        <v>16</v>
      </c>
      <c r="F4592" s="2">
        <v>45540</v>
      </c>
      <c r="G4592" s="2">
        <v>45905</v>
      </c>
      <c r="H4592" s="11" t="str">
        <f ca="1" t="shared" si="284"/>
        <v>Expired</v>
      </c>
      <c r="I4592">
        <f t="shared" si="285"/>
        <v>2025</v>
      </c>
      <c r="J4592" t="str">
        <f t="shared" si="286"/>
        <v>September</v>
      </c>
      <c r="K4592" s="11">
        <f ca="1" t="shared" si="287"/>
        <v>-388</v>
      </c>
    </row>
    <row r="4593" spans="1:11">
      <c r="A4593">
        <v>14592</v>
      </c>
      <c r="B4593" t="s">
        <v>3717</v>
      </c>
      <c r="C4593" t="s">
        <v>9</v>
      </c>
      <c r="D4593" t="s">
        <v>18</v>
      </c>
      <c r="E4593" t="s">
        <v>35</v>
      </c>
      <c r="F4593" s="2">
        <v>44944</v>
      </c>
      <c r="G4593" s="2">
        <v>45124</v>
      </c>
      <c r="H4593" s="11" t="str">
        <f ca="1" t="shared" si="284"/>
        <v>Expired</v>
      </c>
      <c r="I4593">
        <f t="shared" si="285"/>
        <v>2023</v>
      </c>
      <c r="J4593" t="str">
        <f t="shared" si="286"/>
        <v>July</v>
      </c>
      <c r="K4593" s="11">
        <f ca="1" t="shared" si="287"/>
        <v>-1169</v>
      </c>
    </row>
    <row r="4594" spans="1:11">
      <c r="A4594">
        <v>14593</v>
      </c>
      <c r="B4594" t="s">
        <v>3718</v>
      </c>
      <c r="C4594" t="s">
        <v>9</v>
      </c>
      <c r="D4594" t="s">
        <v>15</v>
      </c>
      <c r="E4594" t="s">
        <v>30</v>
      </c>
      <c r="F4594" s="2">
        <v>45264</v>
      </c>
      <c r="G4594" s="2">
        <v>45444</v>
      </c>
      <c r="H4594" s="11" t="str">
        <f ca="1" t="shared" si="284"/>
        <v>Expired</v>
      </c>
      <c r="I4594">
        <f t="shared" si="285"/>
        <v>2024</v>
      </c>
      <c r="J4594" t="str">
        <f t="shared" si="286"/>
        <v>June</v>
      </c>
      <c r="K4594" s="11">
        <f ca="1" t="shared" si="287"/>
        <v>-849</v>
      </c>
    </row>
    <row r="4595" spans="1:11">
      <c r="A4595">
        <v>14594</v>
      </c>
      <c r="B4595" t="s">
        <v>3719</v>
      </c>
      <c r="C4595" t="s">
        <v>28</v>
      </c>
      <c r="D4595" t="s">
        <v>10</v>
      </c>
      <c r="E4595" t="s">
        <v>11</v>
      </c>
      <c r="F4595" s="2">
        <v>45449</v>
      </c>
      <c r="G4595" s="2">
        <v>45629</v>
      </c>
      <c r="H4595" s="11" t="str">
        <f ca="1" t="shared" si="284"/>
        <v>Expired</v>
      </c>
      <c r="I4595">
        <f t="shared" si="285"/>
        <v>2024</v>
      </c>
      <c r="J4595" t="str">
        <f t="shared" si="286"/>
        <v>December</v>
      </c>
      <c r="K4595" s="11">
        <f ca="1" t="shared" si="287"/>
        <v>-664</v>
      </c>
    </row>
    <row r="4596" spans="1:11">
      <c r="A4596">
        <v>14595</v>
      </c>
      <c r="B4596" t="s">
        <v>3720</v>
      </c>
      <c r="C4596" t="s">
        <v>25</v>
      </c>
      <c r="D4596" t="s">
        <v>38</v>
      </c>
      <c r="E4596" t="s">
        <v>35</v>
      </c>
      <c r="F4596" s="2">
        <v>45346</v>
      </c>
      <c r="G4596" s="2">
        <v>45711</v>
      </c>
      <c r="H4596" s="11" t="str">
        <f ca="1" t="shared" si="284"/>
        <v>Expired</v>
      </c>
      <c r="I4596">
        <f t="shared" si="285"/>
        <v>2025</v>
      </c>
      <c r="J4596" t="str">
        <f t="shared" si="286"/>
        <v>February</v>
      </c>
      <c r="K4596" s="11">
        <f ca="1" t="shared" si="287"/>
        <v>-582</v>
      </c>
    </row>
    <row r="4597" spans="1:11">
      <c r="A4597">
        <v>14596</v>
      </c>
      <c r="B4597" t="s">
        <v>3721</v>
      </c>
      <c r="C4597" t="s">
        <v>28</v>
      </c>
      <c r="D4597" t="s">
        <v>26</v>
      </c>
      <c r="E4597" t="s">
        <v>11</v>
      </c>
      <c r="F4597" s="2">
        <v>45014</v>
      </c>
      <c r="G4597" s="2">
        <v>45744</v>
      </c>
      <c r="H4597" s="11" t="str">
        <f ca="1" t="shared" si="284"/>
        <v>Expired</v>
      </c>
      <c r="I4597">
        <f t="shared" si="285"/>
        <v>2025</v>
      </c>
      <c r="J4597" t="str">
        <f t="shared" si="286"/>
        <v>March</v>
      </c>
      <c r="K4597" s="11">
        <f ca="1" t="shared" si="287"/>
        <v>-549</v>
      </c>
    </row>
    <row r="4598" spans="1:11">
      <c r="A4598">
        <v>14597</v>
      </c>
      <c r="B4598" t="s">
        <v>3722</v>
      </c>
      <c r="C4598" t="s">
        <v>28</v>
      </c>
      <c r="D4598" t="s">
        <v>18</v>
      </c>
      <c r="E4598" t="s">
        <v>16</v>
      </c>
      <c r="F4598" s="2">
        <v>45321</v>
      </c>
      <c r="G4598" s="2">
        <v>45501</v>
      </c>
      <c r="H4598" s="11" t="str">
        <f ca="1" t="shared" si="284"/>
        <v>Expired</v>
      </c>
      <c r="I4598">
        <f t="shared" si="285"/>
        <v>2024</v>
      </c>
      <c r="J4598" t="str">
        <f t="shared" si="286"/>
        <v>July</v>
      </c>
      <c r="K4598" s="11">
        <f ca="1" t="shared" si="287"/>
        <v>-792</v>
      </c>
    </row>
    <row r="4599" spans="1:11">
      <c r="A4599">
        <v>14598</v>
      </c>
      <c r="B4599" t="s">
        <v>1052</v>
      </c>
      <c r="C4599" t="s">
        <v>55</v>
      </c>
      <c r="D4599" t="s">
        <v>15</v>
      </c>
      <c r="E4599" t="s">
        <v>16</v>
      </c>
      <c r="F4599" s="2">
        <v>45616</v>
      </c>
      <c r="G4599" s="2">
        <v>45796</v>
      </c>
      <c r="H4599" s="11" t="str">
        <f ca="1" t="shared" si="284"/>
        <v>Expired</v>
      </c>
      <c r="I4599">
        <f t="shared" si="285"/>
        <v>2025</v>
      </c>
      <c r="J4599" t="str">
        <f t="shared" si="286"/>
        <v>May</v>
      </c>
      <c r="K4599" s="11">
        <f ca="1" t="shared" si="287"/>
        <v>-497</v>
      </c>
    </row>
    <row r="4600" spans="1:11">
      <c r="A4600">
        <v>14599</v>
      </c>
      <c r="B4600" t="s">
        <v>3533</v>
      </c>
      <c r="C4600" t="s">
        <v>28</v>
      </c>
      <c r="D4600" t="s">
        <v>26</v>
      </c>
      <c r="E4600" t="s">
        <v>11</v>
      </c>
      <c r="F4600" s="2">
        <v>45026</v>
      </c>
      <c r="G4600" s="2">
        <v>45206</v>
      </c>
      <c r="H4600" s="11" t="str">
        <f ca="1" t="shared" si="284"/>
        <v>Expired</v>
      </c>
      <c r="I4600">
        <f t="shared" si="285"/>
        <v>2023</v>
      </c>
      <c r="J4600" t="str">
        <f t="shared" si="286"/>
        <v>October</v>
      </c>
      <c r="K4600" s="11">
        <f ca="1" t="shared" si="287"/>
        <v>-1087</v>
      </c>
    </row>
    <row r="4601" spans="1:11">
      <c r="A4601">
        <v>14600</v>
      </c>
      <c r="B4601" t="s">
        <v>3723</v>
      </c>
      <c r="C4601" t="s">
        <v>14</v>
      </c>
      <c r="D4601" t="s">
        <v>38</v>
      </c>
      <c r="E4601" t="s">
        <v>30</v>
      </c>
      <c r="F4601" s="2">
        <v>45172</v>
      </c>
      <c r="G4601" s="2">
        <v>45902</v>
      </c>
      <c r="H4601" s="11" t="str">
        <f ca="1" t="shared" si="284"/>
        <v>Expired</v>
      </c>
      <c r="I4601">
        <f t="shared" si="285"/>
        <v>2025</v>
      </c>
      <c r="J4601" t="str">
        <f t="shared" si="286"/>
        <v>September</v>
      </c>
      <c r="K4601" s="11">
        <f ca="1" t="shared" si="287"/>
        <v>-391</v>
      </c>
    </row>
    <row r="4602" spans="1:11">
      <c r="A4602">
        <v>14601</v>
      </c>
      <c r="B4602" t="s">
        <v>2334</v>
      </c>
      <c r="C4602" t="s">
        <v>28</v>
      </c>
      <c r="D4602" t="s">
        <v>26</v>
      </c>
      <c r="E4602" t="s">
        <v>30</v>
      </c>
      <c r="F4602" s="2">
        <v>45266</v>
      </c>
      <c r="G4602" s="2">
        <v>45996</v>
      </c>
      <c r="H4602" s="11" t="str">
        <f ca="1" t="shared" si="284"/>
        <v>Expired</v>
      </c>
      <c r="I4602">
        <f t="shared" si="285"/>
        <v>2025</v>
      </c>
      <c r="J4602" t="str">
        <f t="shared" si="286"/>
        <v>December</v>
      </c>
      <c r="K4602" s="11">
        <f ca="1" t="shared" si="287"/>
        <v>-297</v>
      </c>
    </row>
    <row r="4603" spans="1:11">
      <c r="A4603">
        <v>14602</v>
      </c>
      <c r="B4603" t="s">
        <v>913</v>
      </c>
      <c r="C4603" t="s">
        <v>55</v>
      </c>
      <c r="D4603" t="s">
        <v>10</v>
      </c>
      <c r="E4603" t="s">
        <v>35</v>
      </c>
      <c r="F4603" s="2">
        <v>45512</v>
      </c>
      <c r="G4603" s="2">
        <v>45877</v>
      </c>
      <c r="H4603" s="11" t="str">
        <f ca="1" t="shared" si="284"/>
        <v>Expired</v>
      </c>
      <c r="I4603">
        <f t="shared" si="285"/>
        <v>2025</v>
      </c>
      <c r="J4603" t="str">
        <f t="shared" si="286"/>
        <v>August</v>
      </c>
      <c r="K4603" s="11">
        <f ca="1" t="shared" si="287"/>
        <v>-416</v>
      </c>
    </row>
    <row r="4604" spans="1:11">
      <c r="A4604">
        <v>14603</v>
      </c>
      <c r="B4604" t="s">
        <v>2697</v>
      </c>
      <c r="C4604" t="s">
        <v>28</v>
      </c>
      <c r="D4604" t="s">
        <v>10</v>
      </c>
      <c r="E4604" t="s">
        <v>11</v>
      </c>
      <c r="F4604" s="2">
        <v>45516</v>
      </c>
      <c r="G4604" s="2">
        <v>46246</v>
      </c>
      <c r="H4604" s="11" t="str">
        <f ca="1" t="shared" si="284"/>
        <v>Expired</v>
      </c>
      <c r="I4604" s="11">
        <f t="shared" si="285"/>
        <v>2026</v>
      </c>
      <c r="J4604" s="11" t="str">
        <f t="shared" si="286"/>
        <v>August</v>
      </c>
      <c r="K4604" s="11">
        <f ca="1" t="shared" si="287"/>
        <v>-47</v>
      </c>
    </row>
    <row r="4605" spans="1:11">
      <c r="A4605">
        <v>14604</v>
      </c>
      <c r="B4605" t="s">
        <v>3724</v>
      </c>
      <c r="C4605" t="s">
        <v>28</v>
      </c>
      <c r="D4605" t="s">
        <v>38</v>
      </c>
      <c r="E4605" t="s">
        <v>35</v>
      </c>
      <c r="F4605" s="2">
        <v>45579</v>
      </c>
      <c r="G4605" s="2">
        <v>45759</v>
      </c>
      <c r="H4605" s="11" t="str">
        <f ca="1" t="shared" si="284"/>
        <v>Expired</v>
      </c>
      <c r="I4605">
        <f t="shared" si="285"/>
        <v>2025</v>
      </c>
      <c r="J4605" t="str">
        <f t="shared" si="286"/>
        <v>April</v>
      </c>
      <c r="K4605" s="11">
        <f ca="1" t="shared" si="287"/>
        <v>-534</v>
      </c>
    </row>
    <row r="4606" spans="1:11">
      <c r="A4606">
        <v>14605</v>
      </c>
      <c r="B4606" t="s">
        <v>1253</v>
      </c>
      <c r="C4606" t="s">
        <v>25</v>
      </c>
      <c r="D4606" t="s">
        <v>18</v>
      </c>
      <c r="E4606" t="s">
        <v>35</v>
      </c>
      <c r="F4606" s="2">
        <v>45549</v>
      </c>
      <c r="G4606" s="2">
        <v>46279</v>
      </c>
      <c r="H4606" s="11" t="str">
        <f ca="1" t="shared" si="284"/>
        <v>Expired</v>
      </c>
      <c r="I4606" s="11">
        <f t="shared" si="285"/>
        <v>2026</v>
      </c>
      <c r="J4606" s="11" t="str">
        <f t="shared" si="286"/>
        <v>September</v>
      </c>
      <c r="K4606" s="11">
        <f ca="1" t="shared" si="287"/>
        <v>-14</v>
      </c>
    </row>
    <row r="4607" spans="1:11">
      <c r="A4607">
        <v>14606</v>
      </c>
      <c r="B4607" t="s">
        <v>3725</v>
      </c>
      <c r="C4607" t="s">
        <v>55</v>
      </c>
      <c r="D4607" t="s">
        <v>26</v>
      </c>
      <c r="E4607" t="s">
        <v>16</v>
      </c>
      <c r="F4607" s="2">
        <v>45324</v>
      </c>
      <c r="G4607" s="2">
        <v>45689</v>
      </c>
      <c r="H4607" s="11" t="str">
        <f ca="1" t="shared" si="284"/>
        <v>Expired</v>
      </c>
      <c r="I4607">
        <f t="shared" si="285"/>
        <v>2025</v>
      </c>
      <c r="J4607" t="str">
        <f t="shared" si="286"/>
        <v>February</v>
      </c>
      <c r="K4607" s="11">
        <f ca="1" t="shared" si="287"/>
        <v>-604</v>
      </c>
    </row>
    <row r="4608" spans="1:11">
      <c r="A4608">
        <v>14607</v>
      </c>
      <c r="B4608" t="s">
        <v>3726</v>
      </c>
      <c r="C4608" t="s">
        <v>21</v>
      </c>
      <c r="D4608" t="s">
        <v>18</v>
      </c>
      <c r="E4608" t="s">
        <v>22</v>
      </c>
      <c r="F4608" s="2">
        <v>45206</v>
      </c>
      <c r="G4608" s="2">
        <v>45571</v>
      </c>
      <c r="H4608" s="11" t="str">
        <f ca="1" t="shared" si="284"/>
        <v>Expired</v>
      </c>
      <c r="I4608">
        <f t="shared" si="285"/>
        <v>2024</v>
      </c>
      <c r="J4608" t="str">
        <f t="shared" si="286"/>
        <v>October</v>
      </c>
      <c r="K4608" s="11">
        <f ca="1" t="shared" si="287"/>
        <v>-722</v>
      </c>
    </row>
    <row r="4609" spans="1:11">
      <c r="A4609">
        <v>14608</v>
      </c>
      <c r="B4609" t="s">
        <v>3157</v>
      </c>
      <c r="C4609" t="s">
        <v>9</v>
      </c>
      <c r="D4609" t="s">
        <v>38</v>
      </c>
      <c r="E4609" t="s">
        <v>30</v>
      </c>
      <c r="F4609" s="2">
        <v>45074</v>
      </c>
      <c r="G4609" s="2">
        <v>45439</v>
      </c>
      <c r="H4609" s="11" t="str">
        <f ca="1" t="shared" si="284"/>
        <v>Expired</v>
      </c>
      <c r="I4609">
        <f t="shared" si="285"/>
        <v>2024</v>
      </c>
      <c r="J4609" t="str">
        <f t="shared" si="286"/>
        <v>May</v>
      </c>
      <c r="K4609" s="11">
        <f ca="1" t="shared" si="287"/>
        <v>-854</v>
      </c>
    </row>
    <row r="4610" spans="1:11">
      <c r="A4610">
        <v>14609</v>
      </c>
      <c r="B4610" t="s">
        <v>3727</v>
      </c>
      <c r="C4610" t="s">
        <v>21</v>
      </c>
      <c r="D4610" t="s">
        <v>38</v>
      </c>
      <c r="E4610" t="s">
        <v>35</v>
      </c>
      <c r="F4610" s="2">
        <v>44997</v>
      </c>
      <c r="G4610" s="2">
        <v>45362</v>
      </c>
      <c r="H4610" s="11" t="str">
        <f ca="1" t="shared" ref="H4610:H4673" si="288">IF(K4610&lt;=0,"Expired",IF(AND(K4610&gt;=1,K4610&lt;=30),"Expiring_Soon","Active"))</f>
        <v>Expired</v>
      </c>
      <c r="I4610">
        <f t="shared" ref="I4610:I4673" si="289">YEAR(G4610)</f>
        <v>2024</v>
      </c>
      <c r="J4610" t="str">
        <f t="shared" ref="J4610:J4673" si="290">TEXT(G4610,"mmmm")</f>
        <v>March</v>
      </c>
      <c r="K4610" s="11">
        <f ca="1" t="shared" ref="K4610:K4673" si="291">G4610-TODAY()</f>
        <v>-931</v>
      </c>
    </row>
    <row r="4611" spans="1:11">
      <c r="A4611">
        <v>14610</v>
      </c>
      <c r="B4611" t="s">
        <v>3728</v>
      </c>
      <c r="C4611" t="s">
        <v>9</v>
      </c>
      <c r="D4611" t="s">
        <v>18</v>
      </c>
      <c r="E4611" t="s">
        <v>30</v>
      </c>
      <c r="F4611" s="2">
        <v>45152</v>
      </c>
      <c r="G4611" s="2">
        <v>45882</v>
      </c>
      <c r="H4611" s="11" t="str">
        <f ca="1" t="shared" si="288"/>
        <v>Expired</v>
      </c>
      <c r="I4611">
        <f t="shared" si="289"/>
        <v>2025</v>
      </c>
      <c r="J4611" t="str">
        <f t="shared" si="290"/>
        <v>August</v>
      </c>
      <c r="K4611" s="11">
        <f ca="1" t="shared" si="291"/>
        <v>-411</v>
      </c>
    </row>
    <row r="4612" spans="1:11">
      <c r="A4612">
        <v>14611</v>
      </c>
      <c r="B4612" t="s">
        <v>3729</v>
      </c>
      <c r="C4612" t="s">
        <v>25</v>
      </c>
      <c r="D4612" t="s">
        <v>18</v>
      </c>
      <c r="E4612" t="s">
        <v>22</v>
      </c>
      <c r="F4612" s="2">
        <v>45335</v>
      </c>
      <c r="G4612" s="2">
        <v>46065</v>
      </c>
      <c r="H4612" s="11" t="str">
        <f ca="1" t="shared" si="288"/>
        <v>Expired</v>
      </c>
      <c r="I4612" s="11">
        <f t="shared" si="289"/>
        <v>2026</v>
      </c>
      <c r="J4612" s="11" t="str">
        <f t="shared" si="290"/>
        <v>February</v>
      </c>
      <c r="K4612" s="11">
        <f ca="1" t="shared" si="291"/>
        <v>-228</v>
      </c>
    </row>
    <row r="4613" spans="1:11">
      <c r="A4613">
        <v>14612</v>
      </c>
      <c r="B4613" t="s">
        <v>462</v>
      </c>
      <c r="C4613" t="s">
        <v>14</v>
      </c>
      <c r="D4613" t="s">
        <v>15</v>
      </c>
      <c r="E4613" t="s">
        <v>22</v>
      </c>
      <c r="F4613" s="2">
        <v>45229</v>
      </c>
      <c r="G4613" s="2">
        <v>45594</v>
      </c>
      <c r="H4613" s="11" t="str">
        <f ca="1" t="shared" si="288"/>
        <v>Expired</v>
      </c>
      <c r="I4613">
        <f t="shared" si="289"/>
        <v>2024</v>
      </c>
      <c r="J4613" t="str">
        <f t="shared" si="290"/>
        <v>October</v>
      </c>
      <c r="K4613" s="11">
        <f ca="1" t="shared" si="291"/>
        <v>-699</v>
      </c>
    </row>
    <row r="4614" spans="1:11">
      <c r="A4614">
        <v>14613</v>
      </c>
      <c r="B4614" t="s">
        <v>3683</v>
      </c>
      <c r="C4614" t="s">
        <v>55</v>
      </c>
      <c r="D4614" t="s">
        <v>18</v>
      </c>
      <c r="E4614" t="s">
        <v>30</v>
      </c>
      <c r="F4614" s="2">
        <v>44936</v>
      </c>
      <c r="G4614" s="2">
        <v>45666</v>
      </c>
      <c r="H4614" s="11" t="str">
        <f ca="1" t="shared" si="288"/>
        <v>Expired</v>
      </c>
      <c r="I4614">
        <f t="shared" si="289"/>
        <v>2025</v>
      </c>
      <c r="J4614" t="str">
        <f t="shared" si="290"/>
        <v>January</v>
      </c>
      <c r="K4614" s="11">
        <f ca="1" t="shared" si="291"/>
        <v>-627</v>
      </c>
    </row>
    <row r="4615" spans="1:11">
      <c r="A4615">
        <v>14614</v>
      </c>
      <c r="B4615" t="s">
        <v>462</v>
      </c>
      <c r="C4615" t="s">
        <v>21</v>
      </c>
      <c r="D4615" t="s">
        <v>18</v>
      </c>
      <c r="E4615" t="s">
        <v>30</v>
      </c>
      <c r="F4615" s="2">
        <v>45105</v>
      </c>
      <c r="G4615" s="2">
        <v>45285</v>
      </c>
      <c r="H4615" s="11" t="str">
        <f ca="1" t="shared" si="288"/>
        <v>Expired</v>
      </c>
      <c r="I4615">
        <f t="shared" si="289"/>
        <v>2023</v>
      </c>
      <c r="J4615" t="str">
        <f t="shared" si="290"/>
        <v>December</v>
      </c>
      <c r="K4615" s="11">
        <f ca="1" t="shared" si="291"/>
        <v>-1008</v>
      </c>
    </row>
    <row r="4616" spans="1:11">
      <c r="A4616">
        <v>14615</v>
      </c>
      <c r="B4616" t="s">
        <v>3730</v>
      </c>
      <c r="C4616" t="s">
        <v>9</v>
      </c>
      <c r="D4616" t="s">
        <v>26</v>
      </c>
      <c r="E4616" t="s">
        <v>30</v>
      </c>
      <c r="F4616" s="2">
        <v>45008</v>
      </c>
      <c r="G4616" s="2">
        <v>45373</v>
      </c>
      <c r="H4616" s="11" t="str">
        <f ca="1" t="shared" si="288"/>
        <v>Expired</v>
      </c>
      <c r="I4616">
        <f t="shared" si="289"/>
        <v>2024</v>
      </c>
      <c r="J4616" t="str">
        <f t="shared" si="290"/>
        <v>March</v>
      </c>
      <c r="K4616" s="11">
        <f ca="1" t="shared" si="291"/>
        <v>-920</v>
      </c>
    </row>
    <row r="4617" spans="1:11">
      <c r="A4617">
        <v>14616</v>
      </c>
      <c r="B4617" t="s">
        <v>3731</v>
      </c>
      <c r="C4617" t="s">
        <v>25</v>
      </c>
      <c r="D4617" t="s">
        <v>26</v>
      </c>
      <c r="E4617" t="s">
        <v>30</v>
      </c>
      <c r="F4617" s="2">
        <v>45277</v>
      </c>
      <c r="G4617" s="2">
        <v>45457</v>
      </c>
      <c r="H4617" s="11" t="str">
        <f ca="1" t="shared" si="288"/>
        <v>Expired</v>
      </c>
      <c r="I4617">
        <f t="shared" si="289"/>
        <v>2024</v>
      </c>
      <c r="J4617" t="str">
        <f t="shared" si="290"/>
        <v>June</v>
      </c>
      <c r="K4617" s="11">
        <f ca="1" t="shared" si="291"/>
        <v>-836</v>
      </c>
    </row>
    <row r="4618" spans="1:11">
      <c r="A4618">
        <v>14617</v>
      </c>
      <c r="B4618" t="s">
        <v>3732</v>
      </c>
      <c r="C4618" t="s">
        <v>28</v>
      </c>
      <c r="D4618" t="s">
        <v>26</v>
      </c>
      <c r="E4618" t="s">
        <v>30</v>
      </c>
      <c r="F4618" s="2">
        <v>45474</v>
      </c>
      <c r="G4618" s="2">
        <v>45839</v>
      </c>
      <c r="H4618" s="11" t="str">
        <f ca="1" t="shared" si="288"/>
        <v>Expired</v>
      </c>
      <c r="I4618">
        <f t="shared" si="289"/>
        <v>2025</v>
      </c>
      <c r="J4618" t="str">
        <f t="shared" si="290"/>
        <v>July</v>
      </c>
      <c r="K4618" s="11">
        <f ca="1" t="shared" si="291"/>
        <v>-454</v>
      </c>
    </row>
    <row r="4619" spans="1:11">
      <c r="A4619">
        <v>14618</v>
      </c>
      <c r="B4619" t="s">
        <v>1809</v>
      </c>
      <c r="C4619" t="s">
        <v>25</v>
      </c>
      <c r="D4619" t="s">
        <v>15</v>
      </c>
      <c r="E4619" t="s">
        <v>16</v>
      </c>
      <c r="F4619" s="2">
        <v>45320</v>
      </c>
      <c r="G4619" s="2">
        <v>45500</v>
      </c>
      <c r="H4619" s="11" t="str">
        <f ca="1" t="shared" si="288"/>
        <v>Expired</v>
      </c>
      <c r="I4619">
        <f t="shared" si="289"/>
        <v>2024</v>
      </c>
      <c r="J4619" t="str">
        <f t="shared" si="290"/>
        <v>July</v>
      </c>
      <c r="K4619" s="11">
        <f ca="1" t="shared" si="291"/>
        <v>-793</v>
      </c>
    </row>
    <row r="4620" spans="1:11">
      <c r="A4620">
        <v>14619</v>
      </c>
      <c r="B4620" t="s">
        <v>3733</v>
      </c>
      <c r="C4620" t="s">
        <v>28</v>
      </c>
      <c r="D4620" t="s">
        <v>38</v>
      </c>
      <c r="E4620" t="s">
        <v>16</v>
      </c>
      <c r="F4620" s="2">
        <v>45093</v>
      </c>
      <c r="G4620" s="2">
        <v>45458</v>
      </c>
      <c r="H4620" s="11" t="str">
        <f ca="1" t="shared" si="288"/>
        <v>Expired</v>
      </c>
      <c r="I4620">
        <f t="shared" si="289"/>
        <v>2024</v>
      </c>
      <c r="J4620" t="str">
        <f t="shared" si="290"/>
        <v>June</v>
      </c>
      <c r="K4620" s="11">
        <f ca="1" t="shared" si="291"/>
        <v>-835</v>
      </c>
    </row>
    <row r="4621" spans="1:11">
      <c r="A4621">
        <v>14620</v>
      </c>
      <c r="B4621" t="s">
        <v>3734</v>
      </c>
      <c r="C4621" t="s">
        <v>55</v>
      </c>
      <c r="D4621" t="s">
        <v>26</v>
      </c>
      <c r="E4621" t="s">
        <v>11</v>
      </c>
      <c r="F4621" s="2">
        <v>45145</v>
      </c>
      <c r="G4621" s="2">
        <v>45325</v>
      </c>
      <c r="H4621" s="11" t="str">
        <f ca="1" t="shared" si="288"/>
        <v>Expired</v>
      </c>
      <c r="I4621">
        <f t="shared" si="289"/>
        <v>2024</v>
      </c>
      <c r="J4621" t="str">
        <f t="shared" si="290"/>
        <v>February</v>
      </c>
      <c r="K4621" s="11">
        <f ca="1" t="shared" si="291"/>
        <v>-968</v>
      </c>
    </row>
    <row r="4622" spans="1:11">
      <c r="A4622">
        <v>14621</v>
      </c>
      <c r="B4622" t="s">
        <v>3232</v>
      </c>
      <c r="C4622" t="s">
        <v>28</v>
      </c>
      <c r="D4622" t="s">
        <v>10</v>
      </c>
      <c r="E4622" t="s">
        <v>35</v>
      </c>
      <c r="F4622" s="2">
        <v>45225</v>
      </c>
      <c r="G4622" s="2">
        <v>45590</v>
      </c>
      <c r="H4622" s="11" t="str">
        <f ca="1" t="shared" si="288"/>
        <v>Expired</v>
      </c>
      <c r="I4622">
        <f t="shared" si="289"/>
        <v>2024</v>
      </c>
      <c r="J4622" t="str">
        <f t="shared" si="290"/>
        <v>October</v>
      </c>
      <c r="K4622" s="11">
        <f ca="1" t="shared" si="291"/>
        <v>-703</v>
      </c>
    </row>
    <row r="4623" spans="1:11">
      <c r="A4623">
        <v>14622</v>
      </c>
      <c r="B4623" t="s">
        <v>2967</v>
      </c>
      <c r="C4623" t="s">
        <v>9</v>
      </c>
      <c r="D4623" t="s">
        <v>10</v>
      </c>
      <c r="E4623" t="s">
        <v>35</v>
      </c>
      <c r="F4623" s="2">
        <v>45069</v>
      </c>
      <c r="G4623" s="2">
        <v>45799</v>
      </c>
      <c r="H4623" s="11" t="str">
        <f ca="1" t="shared" si="288"/>
        <v>Expired</v>
      </c>
      <c r="I4623">
        <f t="shared" si="289"/>
        <v>2025</v>
      </c>
      <c r="J4623" t="str">
        <f t="shared" si="290"/>
        <v>May</v>
      </c>
      <c r="K4623" s="11">
        <f ca="1" t="shared" si="291"/>
        <v>-494</v>
      </c>
    </row>
    <row r="4624" spans="1:11">
      <c r="A4624">
        <v>14623</v>
      </c>
      <c r="B4624" t="s">
        <v>3735</v>
      </c>
      <c r="C4624" t="s">
        <v>9</v>
      </c>
      <c r="D4624" t="s">
        <v>10</v>
      </c>
      <c r="E4624" t="s">
        <v>16</v>
      </c>
      <c r="F4624" s="2">
        <v>45070</v>
      </c>
      <c r="G4624" s="2">
        <v>45800</v>
      </c>
      <c r="H4624" s="11" t="str">
        <f ca="1" t="shared" si="288"/>
        <v>Expired</v>
      </c>
      <c r="I4624">
        <f t="shared" si="289"/>
        <v>2025</v>
      </c>
      <c r="J4624" t="str">
        <f t="shared" si="290"/>
        <v>May</v>
      </c>
      <c r="K4624" s="11">
        <f ca="1" t="shared" si="291"/>
        <v>-493</v>
      </c>
    </row>
    <row r="4625" spans="1:11">
      <c r="A4625">
        <v>14624</v>
      </c>
      <c r="B4625" t="s">
        <v>3736</v>
      </c>
      <c r="C4625" t="s">
        <v>21</v>
      </c>
      <c r="D4625" t="s">
        <v>15</v>
      </c>
      <c r="E4625" t="s">
        <v>35</v>
      </c>
      <c r="F4625" s="2">
        <v>45019</v>
      </c>
      <c r="G4625" s="2">
        <v>45384</v>
      </c>
      <c r="H4625" s="11" t="str">
        <f ca="1" t="shared" si="288"/>
        <v>Expired</v>
      </c>
      <c r="I4625">
        <f t="shared" si="289"/>
        <v>2024</v>
      </c>
      <c r="J4625" t="str">
        <f t="shared" si="290"/>
        <v>April</v>
      </c>
      <c r="K4625" s="11">
        <f ca="1" t="shared" si="291"/>
        <v>-909</v>
      </c>
    </row>
    <row r="4626" spans="1:11">
      <c r="A4626">
        <v>14625</v>
      </c>
      <c r="B4626" t="s">
        <v>422</v>
      </c>
      <c r="C4626" t="s">
        <v>55</v>
      </c>
      <c r="D4626" t="s">
        <v>10</v>
      </c>
      <c r="E4626" t="s">
        <v>11</v>
      </c>
      <c r="F4626" s="2">
        <v>45541</v>
      </c>
      <c r="G4626" s="2">
        <v>45721</v>
      </c>
      <c r="H4626" s="11" t="str">
        <f ca="1" t="shared" si="288"/>
        <v>Expired</v>
      </c>
      <c r="I4626">
        <f t="shared" si="289"/>
        <v>2025</v>
      </c>
      <c r="J4626" t="str">
        <f t="shared" si="290"/>
        <v>March</v>
      </c>
      <c r="K4626" s="11">
        <f ca="1" t="shared" si="291"/>
        <v>-572</v>
      </c>
    </row>
    <row r="4627" spans="1:11">
      <c r="A4627">
        <v>14626</v>
      </c>
      <c r="B4627" t="s">
        <v>3737</v>
      </c>
      <c r="C4627" t="s">
        <v>9</v>
      </c>
      <c r="D4627" t="s">
        <v>10</v>
      </c>
      <c r="E4627" t="s">
        <v>16</v>
      </c>
      <c r="F4627" s="2">
        <v>45344</v>
      </c>
      <c r="G4627" s="2">
        <v>45709</v>
      </c>
      <c r="H4627" s="11" t="str">
        <f ca="1" t="shared" si="288"/>
        <v>Expired</v>
      </c>
      <c r="I4627">
        <f t="shared" si="289"/>
        <v>2025</v>
      </c>
      <c r="J4627" t="str">
        <f t="shared" si="290"/>
        <v>February</v>
      </c>
      <c r="K4627" s="11">
        <f ca="1" t="shared" si="291"/>
        <v>-584</v>
      </c>
    </row>
    <row r="4628" spans="1:11">
      <c r="A4628">
        <v>14627</v>
      </c>
      <c r="B4628" t="s">
        <v>1791</v>
      </c>
      <c r="C4628" t="s">
        <v>9</v>
      </c>
      <c r="D4628" t="s">
        <v>10</v>
      </c>
      <c r="E4628" t="s">
        <v>11</v>
      </c>
      <c r="F4628" s="2">
        <v>45531</v>
      </c>
      <c r="G4628" s="2">
        <v>45711</v>
      </c>
      <c r="H4628" s="11" t="str">
        <f ca="1" t="shared" si="288"/>
        <v>Expired</v>
      </c>
      <c r="I4628">
        <f t="shared" si="289"/>
        <v>2025</v>
      </c>
      <c r="J4628" t="str">
        <f t="shared" si="290"/>
        <v>February</v>
      </c>
      <c r="K4628" s="11">
        <f ca="1" t="shared" si="291"/>
        <v>-582</v>
      </c>
    </row>
    <row r="4629" spans="1:11">
      <c r="A4629">
        <v>14628</v>
      </c>
      <c r="B4629" t="s">
        <v>3738</v>
      </c>
      <c r="C4629" t="s">
        <v>55</v>
      </c>
      <c r="D4629" t="s">
        <v>15</v>
      </c>
      <c r="E4629" t="s">
        <v>11</v>
      </c>
      <c r="F4629" s="2">
        <v>45413</v>
      </c>
      <c r="G4629" s="2">
        <v>45593</v>
      </c>
      <c r="H4629" s="11" t="str">
        <f ca="1" t="shared" si="288"/>
        <v>Expired</v>
      </c>
      <c r="I4629">
        <f t="shared" si="289"/>
        <v>2024</v>
      </c>
      <c r="J4629" t="str">
        <f t="shared" si="290"/>
        <v>October</v>
      </c>
      <c r="K4629" s="11">
        <f ca="1" t="shared" si="291"/>
        <v>-700</v>
      </c>
    </row>
    <row r="4630" spans="1:11">
      <c r="A4630">
        <v>14629</v>
      </c>
      <c r="B4630" t="s">
        <v>3739</v>
      </c>
      <c r="C4630" t="s">
        <v>21</v>
      </c>
      <c r="D4630" t="s">
        <v>10</v>
      </c>
      <c r="E4630" t="s">
        <v>16</v>
      </c>
      <c r="F4630" s="2">
        <v>45147</v>
      </c>
      <c r="G4630" s="2">
        <v>45327</v>
      </c>
      <c r="H4630" s="11" t="str">
        <f ca="1" t="shared" si="288"/>
        <v>Expired</v>
      </c>
      <c r="I4630">
        <f t="shared" si="289"/>
        <v>2024</v>
      </c>
      <c r="J4630" t="str">
        <f t="shared" si="290"/>
        <v>February</v>
      </c>
      <c r="K4630" s="11">
        <f ca="1" t="shared" si="291"/>
        <v>-966</v>
      </c>
    </row>
    <row r="4631" spans="1:11">
      <c r="A4631">
        <v>14630</v>
      </c>
      <c r="B4631" t="s">
        <v>3740</v>
      </c>
      <c r="C4631" t="s">
        <v>28</v>
      </c>
      <c r="D4631" t="s">
        <v>18</v>
      </c>
      <c r="E4631" t="s">
        <v>35</v>
      </c>
      <c r="F4631" s="2">
        <v>44973</v>
      </c>
      <c r="G4631" s="2">
        <v>45338</v>
      </c>
      <c r="H4631" s="11" t="str">
        <f ca="1" t="shared" si="288"/>
        <v>Expired</v>
      </c>
      <c r="I4631">
        <f t="shared" si="289"/>
        <v>2024</v>
      </c>
      <c r="J4631" t="str">
        <f t="shared" si="290"/>
        <v>February</v>
      </c>
      <c r="K4631" s="11">
        <f ca="1" t="shared" si="291"/>
        <v>-955</v>
      </c>
    </row>
    <row r="4632" spans="1:11">
      <c r="A4632">
        <v>14631</v>
      </c>
      <c r="B4632" t="s">
        <v>3741</v>
      </c>
      <c r="C4632" t="s">
        <v>9</v>
      </c>
      <c r="D4632" t="s">
        <v>18</v>
      </c>
      <c r="E4632" t="s">
        <v>11</v>
      </c>
      <c r="F4632" s="2">
        <v>44973</v>
      </c>
      <c r="G4632" s="2">
        <v>45338</v>
      </c>
      <c r="H4632" s="11" t="str">
        <f ca="1" t="shared" si="288"/>
        <v>Expired</v>
      </c>
      <c r="I4632">
        <f t="shared" si="289"/>
        <v>2024</v>
      </c>
      <c r="J4632" t="str">
        <f t="shared" si="290"/>
        <v>February</v>
      </c>
      <c r="K4632" s="11">
        <f ca="1" t="shared" si="291"/>
        <v>-955</v>
      </c>
    </row>
    <row r="4633" spans="1:11">
      <c r="A4633">
        <v>14632</v>
      </c>
      <c r="B4633" t="s">
        <v>3742</v>
      </c>
      <c r="C4633" t="s">
        <v>9</v>
      </c>
      <c r="D4633" t="s">
        <v>26</v>
      </c>
      <c r="E4633" t="s">
        <v>35</v>
      </c>
      <c r="F4633" s="2">
        <v>45172</v>
      </c>
      <c r="G4633" s="2">
        <v>45902</v>
      </c>
      <c r="H4633" s="11" t="str">
        <f ca="1" t="shared" si="288"/>
        <v>Expired</v>
      </c>
      <c r="I4633">
        <f t="shared" si="289"/>
        <v>2025</v>
      </c>
      <c r="J4633" t="str">
        <f t="shared" si="290"/>
        <v>September</v>
      </c>
      <c r="K4633" s="11">
        <f ca="1" t="shared" si="291"/>
        <v>-391</v>
      </c>
    </row>
    <row r="4634" spans="1:11">
      <c r="A4634">
        <v>14633</v>
      </c>
      <c r="B4634" t="s">
        <v>2096</v>
      </c>
      <c r="C4634" t="s">
        <v>25</v>
      </c>
      <c r="D4634" t="s">
        <v>15</v>
      </c>
      <c r="E4634" t="s">
        <v>11</v>
      </c>
      <c r="F4634" s="2">
        <v>45428</v>
      </c>
      <c r="G4634" s="2">
        <v>46158</v>
      </c>
      <c r="H4634" s="11" t="str">
        <f ca="1" t="shared" si="288"/>
        <v>Expired</v>
      </c>
      <c r="I4634" s="11">
        <f t="shared" si="289"/>
        <v>2026</v>
      </c>
      <c r="J4634" s="11" t="str">
        <f t="shared" si="290"/>
        <v>May</v>
      </c>
      <c r="K4634" s="11">
        <f ca="1" t="shared" si="291"/>
        <v>-135</v>
      </c>
    </row>
    <row r="4635" spans="1:11">
      <c r="A4635">
        <v>14634</v>
      </c>
      <c r="B4635" t="s">
        <v>3142</v>
      </c>
      <c r="C4635" t="s">
        <v>28</v>
      </c>
      <c r="D4635" t="s">
        <v>26</v>
      </c>
      <c r="E4635" t="s">
        <v>16</v>
      </c>
      <c r="F4635" s="2">
        <v>44986</v>
      </c>
      <c r="G4635" s="2">
        <v>45716</v>
      </c>
      <c r="H4635" s="11" t="str">
        <f ca="1" t="shared" si="288"/>
        <v>Expired</v>
      </c>
      <c r="I4635">
        <f t="shared" si="289"/>
        <v>2025</v>
      </c>
      <c r="J4635" t="str">
        <f t="shared" si="290"/>
        <v>February</v>
      </c>
      <c r="K4635" s="11">
        <f ca="1" t="shared" si="291"/>
        <v>-577</v>
      </c>
    </row>
    <row r="4636" spans="1:11">
      <c r="A4636">
        <v>14635</v>
      </c>
      <c r="B4636" t="s">
        <v>3743</v>
      </c>
      <c r="C4636" t="s">
        <v>14</v>
      </c>
      <c r="D4636" t="s">
        <v>15</v>
      </c>
      <c r="E4636" t="s">
        <v>30</v>
      </c>
      <c r="F4636" s="2">
        <v>45367</v>
      </c>
      <c r="G4636" s="2">
        <v>45547</v>
      </c>
      <c r="H4636" s="11" t="str">
        <f ca="1" t="shared" si="288"/>
        <v>Expired</v>
      </c>
      <c r="I4636">
        <f t="shared" si="289"/>
        <v>2024</v>
      </c>
      <c r="J4636" t="str">
        <f t="shared" si="290"/>
        <v>September</v>
      </c>
      <c r="K4636" s="11">
        <f ca="1" t="shared" si="291"/>
        <v>-746</v>
      </c>
    </row>
    <row r="4637" spans="1:11">
      <c r="A4637">
        <v>14636</v>
      </c>
      <c r="B4637" t="s">
        <v>129</v>
      </c>
      <c r="C4637" t="s">
        <v>21</v>
      </c>
      <c r="D4637" t="s">
        <v>10</v>
      </c>
      <c r="E4637" t="s">
        <v>22</v>
      </c>
      <c r="F4637" s="2">
        <v>45620</v>
      </c>
      <c r="G4637" s="2">
        <v>45985</v>
      </c>
      <c r="H4637" s="11" t="str">
        <f ca="1" t="shared" si="288"/>
        <v>Expired</v>
      </c>
      <c r="I4637">
        <f t="shared" si="289"/>
        <v>2025</v>
      </c>
      <c r="J4637" t="str">
        <f t="shared" si="290"/>
        <v>November</v>
      </c>
      <c r="K4637" s="11">
        <f ca="1" t="shared" si="291"/>
        <v>-308</v>
      </c>
    </row>
    <row r="4638" spans="1:11">
      <c r="A4638">
        <v>14637</v>
      </c>
      <c r="B4638" t="s">
        <v>2085</v>
      </c>
      <c r="C4638" t="s">
        <v>9</v>
      </c>
      <c r="D4638" t="s">
        <v>15</v>
      </c>
      <c r="E4638" t="s">
        <v>30</v>
      </c>
      <c r="F4638" s="2">
        <v>45289</v>
      </c>
      <c r="G4638" s="2">
        <v>46019</v>
      </c>
      <c r="H4638" s="11" t="str">
        <f ca="1" t="shared" si="288"/>
        <v>Expired</v>
      </c>
      <c r="I4638">
        <f t="shared" si="289"/>
        <v>2025</v>
      </c>
      <c r="J4638" t="str">
        <f t="shared" si="290"/>
        <v>December</v>
      </c>
      <c r="K4638" s="11">
        <f ca="1" t="shared" si="291"/>
        <v>-274</v>
      </c>
    </row>
    <row r="4639" spans="1:11">
      <c r="A4639">
        <v>14638</v>
      </c>
      <c r="B4639" t="s">
        <v>1865</v>
      </c>
      <c r="C4639" t="s">
        <v>14</v>
      </c>
      <c r="D4639" t="s">
        <v>38</v>
      </c>
      <c r="E4639" t="s">
        <v>35</v>
      </c>
      <c r="F4639" s="2">
        <v>45563</v>
      </c>
      <c r="G4639" s="2">
        <v>45743</v>
      </c>
      <c r="H4639" s="11" t="str">
        <f ca="1" t="shared" si="288"/>
        <v>Expired</v>
      </c>
      <c r="I4639">
        <f t="shared" si="289"/>
        <v>2025</v>
      </c>
      <c r="J4639" t="str">
        <f t="shared" si="290"/>
        <v>March</v>
      </c>
      <c r="K4639" s="11">
        <f ca="1" t="shared" si="291"/>
        <v>-550</v>
      </c>
    </row>
    <row r="4640" spans="1:11">
      <c r="A4640">
        <v>14639</v>
      </c>
      <c r="B4640" t="s">
        <v>3744</v>
      </c>
      <c r="C4640" t="s">
        <v>25</v>
      </c>
      <c r="D4640" t="s">
        <v>10</v>
      </c>
      <c r="E4640" t="s">
        <v>11</v>
      </c>
      <c r="F4640" s="2">
        <v>45066</v>
      </c>
      <c r="G4640" s="2">
        <v>45796</v>
      </c>
      <c r="H4640" s="11" t="str">
        <f ca="1" t="shared" si="288"/>
        <v>Expired</v>
      </c>
      <c r="I4640">
        <f t="shared" si="289"/>
        <v>2025</v>
      </c>
      <c r="J4640" t="str">
        <f t="shared" si="290"/>
        <v>May</v>
      </c>
      <c r="K4640" s="11">
        <f ca="1" t="shared" si="291"/>
        <v>-497</v>
      </c>
    </row>
    <row r="4641" spans="1:11">
      <c r="A4641">
        <v>14640</v>
      </c>
      <c r="B4641" t="s">
        <v>1275</v>
      </c>
      <c r="C4641" t="s">
        <v>55</v>
      </c>
      <c r="D4641" t="s">
        <v>38</v>
      </c>
      <c r="E4641" t="s">
        <v>22</v>
      </c>
      <c r="F4641" s="2">
        <v>45474</v>
      </c>
      <c r="G4641" s="2">
        <v>45654</v>
      </c>
      <c r="H4641" s="11" t="str">
        <f ca="1" t="shared" si="288"/>
        <v>Expired</v>
      </c>
      <c r="I4641">
        <f t="shared" si="289"/>
        <v>2024</v>
      </c>
      <c r="J4641" t="str">
        <f t="shared" si="290"/>
        <v>December</v>
      </c>
      <c r="K4641" s="11">
        <f ca="1" t="shared" si="291"/>
        <v>-639</v>
      </c>
    </row>
    <row r="4642" spans="1:11">
      <c r="A4642">
        <v>14641</v>
      </c>
      <c r="B4642" t="s">
        <v>1530</v>
      </c>
      <c r="C4642" t="s">
        <v>55</v>
      </c>
      <c r="D4642" t="s">
        <v>10</v>
      </c>
      <c r="E4642" t="s">
        <v>22</v>
      </c>
      <c r="F4642" s="2">
        <v>45221</v>
      </c>
      <c r="G4642" s="2">
        <v>45401</v>
      </c>
      <c r="H4642" s="11" t="str">
        <f ca="1" t="shared" si="288"/>
        <v>Expired</v>
      </c>
      <c r="I4642">
        <f t="shared" si="289"/>
        <v>2024</v>
      </c>
      <c r="J4642" t="str">
        <f t="shared" si="290"/>
        <v>April</v>
      </c>
      <c r="K4642" s="11">
        <f ca="1" t="shared" si="291"/>
        <v>-892</v>
      </c>
    </row>
    <row r="4643" spans="1:11">
      <c r="A4643">
        <v>14642</v>
      </c>
      <c r="B4643" t="s">
        <v>3745</v>
      </c>
      <c r="C4643" t="s">
        <v>14</v>
      </c>
      <c r="D4643" t="s">
        <v>26</v>
      </c>
      <c r="E4643" t="s">
        <v>35</v>
      </c>
      <c r="F4643" s="2">
        <v>45229</v>
      </c>
      <c r="G4643" s="2">
        <v>45594</v>
      </c>
      <c r="H4643" s="11" t="str">
        <f ca="1" t="shared" si="288"/>
        <v>Expired</v>
      </c>
      <c r="I4643">
        <f t="shared" si="289"/>
        <v>2024</v>
      </c>
      <c r="J4643" t="str">
        <f t="shared" si="290"/>
        <v>October</v>
      </c>
      <c r="K4643" s="11">
        <f ca="1" t="shared" si="291"/>
        <v>-699</v>
      </c>
    </row>
    <row r="4644" spans="1:11">
      <c r="A4644">
        <v>14643</v>
      </c>
      <c r="B4644" t="s">
        <v>3746</v>
      </c>
      <c r="C4644" t="s">
        <v>14</v>
      </c>
      <c r="D4644" t="s">
        <v>26</v>
      </c>
      <c r="E4644" t="s">
        <v>16</v>
      </c>
      <c r="F4644" s="2">
        <v>45613</v>
      </c>
      <c r="G4644" s="2">
        <v>45978</v>
      </c>
      <c r="H4644" s="11" t="str">
        <f ca="1" t="shared" si="288"/>
        <v>Expired</v>
      </c>
      <c r="I4644">
        <f t="shared" si="289"/>
        <v>2025</v>
      </c>
      <c r="J4644" t="str">
        <f t="shared" si="290"/>
        <v>November</v>
      </c>
      <c r="K4644" s="11">
        <f ca="1" t="shared" si="291"/>
        <v>-315</v>
      </c>
    </row>
    <row r="4645" spans="1:11">
      <c r="A4645">
        <v>14644</v>
      </c>
      <c r="B4645" t="s">
        <v>638</v>
      </c>
      <c r="C4645" t="s">
        <v>55</v>
      </c>
      <c r="D4645" t="s">
        <v>38</v>
      </c>
      <c r="E4645" t="s">
        <v>22</v>
      </c>
      <c r="F4645" s="2">
        <v>45275</v>
      </c>
      <c r="G4645" s="2">
        <v>45455</v>
      </c>
      <c r="H4645" s="11" t="str">
        <f ca="1" t="shared" si="288"/>
        <v>Expired</v>
      </c>
      <c r="I4645">
        <f t="shared" si="289"/>
        <v>2024</v>
      </c>
      <c r="J4645" t="str">
        <f t="shared" si="290"/>
        <v>June</v>
      </c>
      <c r="K4645" s="11">
        <f ca="1" t="shared" si="291"/>
        <v>-838</v>
      </c>
    </row>
    <row r="4646" spans="1:11">
      <c r="A4646">
        <v>14645</v>
      </c>
      <c r="B4646" t="s">
        <v>1468</v>
      </c>
      <c r="C4646" t="s">
        <v>14</v>
      </c>
      <c r="D4646" t="s">
        <v>38</v>
      </c>
      <c r="E4646" t="s">
        <v>22</v>
      </c>
      <c r="F4646" s="2">
        <v>44995</v>
      </c>
      <c r="G4646" s="2">
        <v>45175</v>
      </c>
      <c r="H4646" s="11" t="str">
        <f ca="1" t="shared" si="288"/>
        <v>Expired</v>
      </c>
      <c r="I4646">
        <f t="shared" si="289"/>
        <v>2023</v>
      </c>
      <c r="J4646" t="str">
        <f t="shared" si="290"/>
        <v>September</v>
      </c>
      <c r="K4646" s="11">
        <f ca="1" t="shared" si="291"/>
        <v>-1118</v>
      </c>
    </row>
    <row r="4647" spans="1:11">
      <c r="A4647">
        <v>14646</v>
      </c>
      <c r="B4647" t="s">
        <v>3747</v>
      </c>
      <c r="C4647" t="s">
        <v>21</v>
      </c>
      <c r="D4647" t="s">
        <v>15</v>
      </c>
      <c r="E4647" t="s">
        <v>16</v>
      </c>
      <c r="F4647" s="2">
        <v>45590</v>
      </c>
      <c r="G4647" s="2">
        <v>45955</v>
      </c>
      <c r="H4647" s="11" t="str">
        <f ca="1" t="shared" si="288"/>
        <v>Expired</v>
      </c>
      <c r="I4647">
        <f t="shared" si="289"/>
        <v>2025</v>
      </c>
      <c r="J4647" t="str">
        <f t="shared" si="290"/>
        <v>October</v>
      </c>
      <c r="K4647" s="11">
        <f ca="1" t="shared" si="291"/>
        <v>-338</v>
      </c>
    </row>
    <row r="4648" spans="1:11">
      <c r="A4648">
        <v>14647</v>
      </c>
      <c r="B4648" t="s">
        <v>3748</v>
      </c>
      <c r="C4648" t="s">
        <v>9</v>
      </c>
      <c r="D4648" t="s">
        <v>38</v>
      </c>
      <c r="E4648" t="s">
        <v>16</v>
      </c>
      <c r="F4648" s="2">
        <v>45566</v>
      </c>
      <c r="G4648" s="2">
        <v>45746</v>
      </c>
      <c r="H4648" s="11" t="str">
        <f ca="1" t="shared" si="288"/>
        <v>Expired</v>
      </c>
      <c r="I4648">
        <f t="shared" si="289"/>
        <v>2025</v>
      </c>
      <c r="J4648" t="str">
        <f t="shared" si="290"/>
        <v>March</v>
      </c>
      <c r="K4648" s="11">
        <f ca="1" t="shared" si="291"/>
        <v>-547</v>
      </c>
    </row>
    <row r="4649" spans="1:11">
      <c r="A4649">
        <v>14648</v>
      </c>
      <c r="B4649" t="s">
        <v>3749</v>
      </c>
      <c r="C4649" t="s">
        <v>21</v>
      </c>
      <c r="D4649" t="s">
        <v>26</v>
      </c>
      <c r="E4649" t="s">
        <v>16</v>
      </c>
      <c r="F4649" s="2">
        <v>45327</v>
      </c>
      <c r="G4649" s="2">
        <v>45692</v>
      </c>
      <c r="H4649" s="11" t="str">
        <f ca="1" t="shared" si="288"/>
        <v>Expired</v>
      </c>
      <c r="I4649">
        <f t="shared" si="289"/>
        <v>2025</v>
      </c>
      <c r="J4649" t="str">
        <f t="shared" si="290"/>
        <v>February</v>
      </c>
      <c r="K4649" s="11">
        <f ca="1" t="shared" si="291"/>
        <v>-601</v>
      </c>
    </row>
    <row r="4650" spans="1:11">
      <c r="A4650">
        <v>14649</v>
      </c>
      <c r="B4650" t="s">
        <v>701</v>
      </c>
      <c r="C4650" t="s">
        <v>14</v>
      </c>
      <c r="D4650" t="s">
        <v>38</v>
      </c>
      <c r="E4650" t="s">
        <v>16</v>
      </c>
      <c r="F4650" s="2">
        <v>45322</v>
      </c>
      <c r="G4650" s="2">
        <v>46052</v>
      </c>
      <c r="H4650" s="11" t="str">
        <f ca="1" t="shared" si="288"/>
        <v>Expired</v>
      </c>
      <c r="I4650" s="11">
        <f t="shared" si="289"/>
        <v>2026</v>
      </c>
      <c r="J4650" s="11" t="str">
        <f t="shared" si="290"/>
        <v>January</v>
      </c>
      <c r="K4650" s="11">
        <f ca="1" t="shared" si="291"/>
        <v>-241</v>
      </c>
    </row>
    <row r="4651" spans="1:11">
      <c r="A4651">
        <v>14650</v>
      </c>
      <c r="B4651" t="s">
        <v>3750</v>
      </c>
      <c r="C4651" t="s">
        <v>14</v>
      </c>
      <c r="D4651" t="s">
        <v>38</v>
      </c>
      <c r="E4651" t="s">
        <v>11</v>
      </c>
      <c r="F4651" s="2">
        <v>45270</v>
      </c>
      <c r="G4651" s="2">
        <v>45450</v>
      </c>
      <c r="H4651" s="11" t="str">
        <f ca="1" t="shared" si="288"/>
        <v>Expired</v>
      </c>
      <c r="I4651">
        <f t="shared" si="289"/>
        <v>2024</v>
      </c>
      <c r="J4651" t="str">
        <f t="shared" si="290"/>
        <v>June</v>
      </c>
      <c r="K4651" s="11">
        <f ca="1" t="shared" si="291"/>
        <v>-843</v>
      </c>
    </row>
    <row r="4652" spans="1:11">
      <c r="A4652">
        <v>14651</v>
      </c>
      <c r="B4652" t="s">
        <v>169</v>
      </c>
      <c r="C4652" t="s">
        <v>21</v>
      </c>
      <c r="D4652" t="s">
        <v>38</v>
      </c>
      <c r="E4652" t="s">
        <v>16</v>
      </c>
      <c r="F4652" s="2">
        <v>45479</v>
      </c>
      <c r="G4652" s="2">
        <v>45844</v>
      </c>
      <c r="H4652" s="11" t="str">
        <f ca="1" t="shared" si="288"/>
        <v>Expired</v>
      </c>
      <c r="I4652">
        <f t="shared" si="289"/>
        <v>2025</v>
      </c>
      <c r="J4652" t="str">
        <f t="shared" si="290"/>
        <v>July</v>
      </c>
      <c r="K4652" s="11">
        <f ca="1" t="shared" si="291"/>
        <v>-449</v>
      </c>
    </row>
    <row r="4653" spans="1:11">
      <c r="A4653">
        <v>14652</v>
      </c>
      <c r="B4653" t="s">
        <v>3751</v>
      </c>
      <c r="C4653" t="s">
        <v>9</v>
      </c>
      <c r="D4653" t="s">
        <v>18</v>
      </c>
      <c r="E4653" t="s">
        <v>22</v>
      </c>
      <c r="F4653" s="2">
        <v>45578</v>
      </c>
      <c r="G4653" s="2">
        <v>46308</v>
      </c>
      <c r="H4653" s="11" t="str">
        <f ca="1" t="shared" si="288"/>
        <v>Expiring_Soon</v>
      </c>
      <c r="I4653" s="11">
        <f t="shared" si="289"/>
        <v>2026</v>
      </c>
      <c r="J4653" s="11" t="str">
        <f t="shared" si="290"/>
        <v>October</v>
      </c>
      <c r="K4653" s="11">
        <f ca="1" t="shared" si="291"/>
        <v>15</v>
      </c>
    </row>
    <row r="4654" spans="1:11">
      <c r="A4654">
        <v>14653</v>
      </c>
      <c r="B4654" t="s">
        <v>3752</v>
      </c>
      <c r="C4654" t="s">
        <v>14</v>
      </c>
      <c r="D4654" t="s">
        <v>15</v>
      </c>
      <c r="E4654" t="s">
        <v>30</v>
      </c>
      <c r="F4654" s="2">
        <v>45351</v>
      </c>
      <c r="G4654" s="2">
        <v>45531</v>
      </c>
      <c r="H4654" s="11" t="str">
        <f ca="1" t="shared" si="288"/>
        <v>Expired</v>
      </c>
      <c r="I4654">
        <f t="shared" si="289"/>
        <v>2024</v>
      </c>
      <c r="J4654" t="str">
        <f t="shared" si="290"/>
        <v>August</v>
      </c>
      <c r="K4654" s="11">
        <f ca="1" t="shared" si="291"/>
        <v>-762</v>
      </c>
    </row>
    <row r="4655" spans="1:11">
      <c r="A4655">
        <v>14654</v>
      </c>
      <c r="B4655" t="s">
        <v>3753</v>
      </c>
      <c r="C4655" t="s">
        <v>9</v>
      </c>
      <c r="D4655" t="s">
        <v>26</v>
      </c>
      <c r="E4655" t="s">
        <v>30</v>
      </c>
      <c r="F4655" s="2">
        <v>45082</v>
      </c>
      <c r="G4655" s="2">
        <v>45812</v>
      </c>
      <c r="H4655" s="11" t="str">
        <f ca="1" t="shared" si="288"/>
        <v>Expired</v>
      </c>
      <c r="I4655">
        <f t="shared" si="289"/>
        <v>2025</v>
      </c>
      <c r="J4655" t="str">
        <f t="shared" si="290"/>
        <v>June</v>
      </c>
      <c r="K4655" s="11">
        <f ca="1" t="shared" si="291"/>
        <v>-481</v>
      </c>
    </row>
    <row r="4656" spans="1:11">
      <c r="A4656">
        <v>14655</v>
      </c>
      <c r="B4656" t="s">
        <v>3165</v>
      </c>
      <c r="C4656" t="s">
        <v>9</v>
      </c>
      <c r="D4656" t="s">
        <v>26</v>
      </c>
      <c r="E4656" t="s">
        <v>16</v>
      </c>
      <c r="F4656" s="2">
        <v>45177</v>
      </c>
      <c r="G4656" s="2">
        <v>45542</v>
      </c>
      <c r="H4656" s="11" t="str">
        <f ca="1" t="shared" si="288"/>
        <v>Expired</v>
      </c>
      <c r="I4656">
        <f t="shared" si="289"/>
        <v>2024</v>
      </c>
      <c r="J4656" t="str">
        <f t="shared" si="290"/>
        <v>September</v>
      </c>
      <c r="K4656" s="11">
        <f ca="1" t="shared" si="291"/>
        <v>-751</v>
      </c>
    </row>
    <row r="4657" spans="1:11">
      <c r="A4657">
        <v>14656</v>
      </c>
      <c r="B4657" t="s">
        <v>3754</v>
      </c>
      <c r="C4657" t="s">
        <v>21</v>
      </c>
      <c r="D4657" t="s">
        <v>15</v>
      </c>
      <c r="E4657" t="s">
        <v>35</v>
      </c>
      <c r="F4657" s="2">
        <v>45505</v>
      </c>
      <c r="G4657" s="2">
        <v>46235</v>
      </c>
      <c r="H4657" s="11" t="str">
        <f ca="1" t="shared" si="288"/>
        <v>Expired</v>
      </c>
      <c r="I4657" s="11">
        <f t="shared" si="289"/>
        <v>2026</v>
      </c>
      <c r="J4657" s="11" t="str">
        <f t="shared" si="290"/>
        <v>August</v>
      </c>
      <c r="K4657" s="11">
        <f ca="1" t="shared" si="291"/>
        <v>-58</v>
      </c>
    </row>
    <row r="4658" spans="1:11">
      <c r="A4658">
        <v>14657</v>
      </c>
      <c r="B4658" t="s">
        <v>2550</v>
      </c>
      <c r="C4658" t="s">
        <v>14</v>
      </c>
      <c r="D4658" t="s">
        <v>26</v>
      </c>
      <c r="E4658" t="s">
        <v>11</v>
      </c>
      <c r="F4658" s="2">
        <v>45073</v>
      </c>
      <c r="G4658" s="2">
        <v>45438</v>
      </c>
      <c r="H4658" s="11" t="str">
        <f ca="1" t="shared" si="288"/>
        <v>Expired</v>
      </c>
      <c r="I4658">
        <f t="shared" si="289"/>
        <v>2024</v>
      </c>
      <c r="J4658" t="str">
        <f t="shared" si="290"/>
        <v>May</v>
      </c>
      <c r="K4658" s="11">
        <f ca="1" t="shared" si="291"/>
        <v>-855</v>
      </c>
    </row>
    <row r="4659" spans="1:11">
      <c r="A4659">
        <v>14658</v>
      </c>
      <c r="B4659" t="s">
        <v>3702</v>
      </c>
      <c r="C4659" t="s">
        <v>28</v>
      </c>
      <c r="D4659" t="s">
        <v>15</v>
      </c>
      <c r="E4659" t="s">
        <v>22</v>
      </c>
      <c r="F4659" s="2">
        <v>45316</v>
      </c>
      <c r="G4659" s="2">
        <v>46046</v>
      </c>
      <c r="H4659" s="11" t="str">
        <f ca="1" t="shared" si="288"/>
        <v>Expired</v>
      </c>
      <c r="I4659" s="11">
        <f t="shared" si="289"/>
        <v>2026</v>
      </c>
      <c r="J4659" s="11" t="str">
        <f t="shared" si="290"/>
        <v>January</v>
      </c>
      <c r="K4659" s="11">
        <f ca="1" t="shared" si="291"/>
        <v>-247</v>
      </c>
    </row>
    <row r="4660" spans="1:11">
      <c r="A4660">
        <v>14659</v>
      </c>
      <c r="B4660" t="s">
        <v>3755</v>
      </c>
      <c r="C4660" t="s">
        <v>55</v>
      </c>
      <c r="D4660" t="s">
        <v>15</v>
      </c>
      <c r="E4660" t="s">
        <v>30</v>
      </c>
      <c r="F4660" s="2">
        <v>45032</v>
      </c>
      <c r="G4660" s="2">
        <v>45397</v>
      </c>
      <c r="H4660" s="11" t="str">
        <f ca="1" t="shared" si="288"/>
        <v>Expired</v>
      </c>
      <c r="I4660">
        <f t="shared" si="289"/>
        <v>2024</v>
      </c>
      <c r="J4660" t="str">
        <f t="shared" si="290"/>
        <v>April</v>
      </c>
      <c r="K4660" s="11">
        <f ca="1" t="shared" si="291"/>
        <v>-896</v>
      </c>
    </row>
    <row r="4661" spans="1:11">
      <c r="A4661">
        <v>14660</v>
      </c>
      <c r="B4661" t="s">
        <v>3756</v>
      </c>
      <c r="C4661" t="s">
        <v>21</v>
      </c>
      <c r="D4661" t="s">
        <v>38</v>
      </c>
      <c r="E4661" t="s">
        <v>22</v>
      </c>
      <c r="F4661" s="2">
        <v>45277</v>
      </c>
      <c r="G4661" s="2">
        <v>46007</v>
      </c>
      <c r="H4661" s="11" t="str">
        <f ca="1" t="shared" si="288"/>
        <v>Expired</v>
      </c>
      <c r="I4661">
        <f t="shared" si="289"/>
        <v>2025</v>
      </c>
      <c r="J4661" t="str">
        <f t="shared" si="290"/>
        <v>December</v>
      </c>
      <c r="K4661" s="11">
        <f ca="1" t="shared" si="291"/>
        <v>-286</v>
      </c>
    </row>
    <row r="4662" spans="1:11">
      <c r="A4662">
        <v>14661</v>
      </c>
      <c r="B4662" t="s">
        <v>3757</v>
      </c>
      <c r="C4662" t="s">
        <v>21</v>
      </c>
      <c r="D4662" t="s">
        <v>15</v>
      </c>
      <c r="E4662" t="s">
        <v>11</v>
      </c>
      <c r="F4662" s="2">
        <v>44969</v>
      </c>
      <c r="G4662" s="2">
        <v>45149</v>
      </c>
      <c r="H4662" s="11" t="str">
        <f ca="1" t="shared" si="288"/>
        <v>Expired</v>
      </c>
      <c r="I4662">
        <f t="shared" si="289"/>
        <v>2023</v>
      </c>
      <c r="J4662" t="str">
        <f t="shared" si="290"/>
        <v>August</v>
      </c>
      <c r="K4662" s="11">
        <f ca="1" t="shared" si="291"/>
        <v>-1144</v>
      </c>
    </row>
    <row r="4663" spans="1:11">
      <c r="A4663">
        <v>14662</v>
      </c>
      <c r="B4663" t="s">
        <v>557</v>
      </c>
      <c r="C4663" t="s">
        <v>14</v>
      </c>
      <c r="D4663" t="s">
        <v>26</v>
      </c>
      <c r="E4663" t="s">
        <v>22</v>
      </c>
      <c r="F4663" s="2">
        <v>45288</v>
      </c>
      <c r="G4663" s="2">
        <v>45468</v>
      </c>
      <c r="H4663" s="11" t="str">
        <f ca="1" t="shared" si="288"/>
        <v>Expired</v>
      </c>
      <c r="I4663">
        <f t="shared" si="289"/>
        <v>2024</v>
      </c>
      <c r="J4663" t="str">
        <f t="shared" si="290"/>
        <v>June</v>
      </c>
      <c r="K4663" s="11">
        <f ca="1" t="shared" si="291"/>
        <v>-825</v>
      </c>
    </row>
    <row r="4664" spans="1:11">
      <c r="A4664">
        <v>14663</v>
      </c>
      <c r="B4664" t="s">
        <v>3284</v>
      </c>
      <c r="C4664" t="s">
        <v>55</v>
      </c>
      <c r="D4664" t="s">
        <v>10</v>
      </c>
      <c r="E4664" t="s">
        <v>11</v>
      </c>
      <c r="F4664" s="2">
        <v>45368</v>
      </c>
      <c r="G4664" s="2">
        <v>45733</v>
      </c>
      <c r="H4664" s="11" t="str">
        <f ca="1" t="shared" si="288"/>
        <v>Expired</v>
      </c>
      <c r="I4664">
        <f t="shared" si="289"/>
        <v>2025</v>
      </c>
      <c r="J4664" t="str">
        <f t="shared" si="290"/>
        <v>March</v>
      </c>
      <c r="K4664" s="11">
        <f ca="1" t="shared" si="291"/>
        <v>-560</v>
      </c>
    </row>
    <row r="4665" spans="1:11">
      <c r="A4665">
        <v>14664</v>
      </c>
      <c r="B4665" t="s">
        <v>3758</v>
      </c>
      <c r="C4665" t="s">
        <v>25</v>
      </c>
      <c r="D4665" t="s">
        <v>26</v>
      </c>
      <c r="E4665" t="s">
        <v>11</v>
      </c>
      <c r="F4665" s="2">
        <v>45426</v>
      </c>
      <c r="G4665" s="2">
        <v>45606</v>
      </c>
      <c r="H4665" s="11" t="str">
        <f ca="1" t="shared" si="288"/>
        <v>Expired</v>
      </c>
      <c r="I4665">
        <f t="shared" si="289"/>
        <v>2024</v>
      </c>
      <c r="J4665" t="str">
        <f t="shared" si="290"/>
        <v>November</v>
      </c>
      <c r="K4665" s="11">
        <f ca="1" t="shared" si="291"/>
        <v>-687</v>
      </c>
    </row>
    <row r="4666" spans="1:11">
      <c r="A4666">
        <v>14665</v>
      </c>
      <c r="B4666" t="s">
        <v>3759</v>
      </c>
      <c r="C4666" t="s">
        <v>25</v>
      </c>
      <c r="D4666" t="s">
        <v>18</v>
      </c>
      <c r="E4666" t="s">
        <v>11</v>
      </c>
      <c r="F4666" s="2">
        <v>45427</v>
      </c>
      <c r="G4666" s="2">
        <v>45792</v>
      </c>
      <c r="H4666" s="11" t="str">
        <f ca="1" t="shared" si="288"/>
        <v>Expired</v>
      </c>
      <c r="I4666">
        <f t="shared" si="289"/>
        <v>2025</v>
      </c>
      <c r="J4666" t="str">
        <f t="shared" si="290"/>
        <v>May</v>
      </c>
      <c r="K4666" s="11">
        <f ca="1" t="shared" si="291"/>
        <v>-501</v>
      </c>
    </row>
    <row r="4667" spans="1:11">
      <c r="A4667">
        <v>14666</v>
      </c>
      <c r="B4667" t="s">
        <v>3760</v>
      </c>
      <c r="C4667" t="s">
        <v>25</v>
      </c>
      <c r="D4667" t="s">
        <v>38</v>
      </c>
      <c r="E4667" t="s">
        <v>35</v>
      </c>
      <c r="F4667" s="2">
        <v>45407</v>
      </c>
      <c r="G4667" s="2">
        <v>45772</v>
      </c>
      <c r="H4667" s="11" t="str">
        <f ca="1" t="shared" si="288"/>
        <v>Expired</v>
      </c>
      <c r="I4667">
        <f t="shared" si="289"/>
        <v>2025</v>
      </c>
      <c r="J4667" t="str">
        <f t="shared" si="290"/>
        <v>April</v>
      </c>
      <c r="K4667" s="11">
        <f ca="1" t="shared" si="291"/>
        <v>-521</v>
      </c>
    </row>
    <row r="4668" spans="1:11">
      <c r="A4668">
        <v>14667</v>
      </c>
      <c r="B4668" t="s">
        <v>3761</v>
      </c>
      <c r="C4668" t="s">
        <v>55</v>
      </c>
      <c r="D4668" t="s">
        <v>15</v>
      </c>
      <c r="E4668" t="s">
        <v>30</v>
      </c>
      <c r="F4668" s="2">
        <v>45529</v>
      </c>
      <c r="G4668" s="2">
        <v>45894</v>
      </c>
      <c r="H4668" s="11" t="str">
        <f ca="1" t="shared" si="288"/>
        <v>Expired</v>
      </c>
      <c r="I4668">
        <f t="shared" si="289"/>
        <v>2025</v>
      </c>
      <c r="J4668" t="str">
        <f t="shared" si="290"/>
        <v>August</v>
      </c>
      <c r="K4668" s="11">
        <f ca="1" t="shared" si="291"/>
        <v>-399</v>
      </c>
    </row>
    <row r="4669" spans="1:11">
      <c r="A4669">
        <v>14668</v>
      </c>
      <c r="B4669" t="s">
        <v>3762</v>
      </c>
      <c r="C4669" t="s">
        <v>25</v>
      </c>
      <c r="D4669" t="s">
        <v>15</v>
      </c>
      <c r="E4669" t="s">
        <v>30</v>
      </c>
      <c r="F4669" s="2">
        <v>45303</v>
      </c>
      <c r="G4669" s="2">
        <v>45483</v>
      </c>
      <c r="H4669" s="11" t="str">
        <f ca="1" t="shared" si="288"/>
        <v>Expired</v>
      </c>
      <c r="I4669">
        <f t="shared" si="289"/>
        <v>2024</v>
      </c>
      <c r="J4669" t="str">
        <f t="shared" si="290"/>
        <v>July</v>
      </c>
      <c r="K4669" s="11">
        <f ca="1" t="shared" si="291"/>
        <v>-810</v>
      </c>
    </row>
    <row r="4670" spans="1:11">
      <c r="A4670">
        <v>14669</v>
      </c>
      <c r="B4670" t="s">
        <v>3566</v>
      </c>
      <c r="C4670" t="s">
        <v>55</v>
      </c>
      <c r="D4670" t="s">
        <v>18</v>
      </c>
      <c r="E4670" t="s">
        <v>30</v>
      </c>
      <c r="F4670" s="2">
        <v>44932</v>
      </c>
      <c r="G4670" s="2">
        <v>45297</v>
      </c>
      <c r="H4670" s="11" t="str">
        <f ca="1" t="shared" si="288"/>
        <v>Expired</v>
      </c>
      <c r="I4670">
        <f t="shared" si="289"/>
        <v>2024</v>
      </c>
      <c r="J4670" t="str">
        <f t="shared" si="290"/>
        <v>January</v>
      </c>
      <c r="K4670" s="11">
        <f ca="1" t="shared" si="291"/>
        <v>-996</v>
      </c>
    </row>
    <row r="4671" spans="1:11">
      <c r="A4671">
        <v>14670</v>
      </c>
      <c r="B4671" t="s">
        <v>2830</v>
      </c>
      <c r="C4671" t="s">
        <v>28</v>
      </c>
      <c r="D4671" t="s">
        <v>38</v>
      </c>
      <c r="E4671" t="s">
        <v>30</v>
      </c>
      <c r="F4671" s="2">
        <v>45319</v>
      </c>
      <c r="G4671" s="2">
        <v>46049</v>
      </c>
      <c r="H4671" s="11" t="str">
        <f ca="1" t="shared" si="288"/>
        <v>Expired</v>
      </c>
      <c r="I4671" s="11">
        <f t="shared" si="289"/>
        <v>2026</v>
      </c>
      <c r="J4671" s="11" t="str">
        <f t="shared" si="290"/>
        <v>January</v>
      </c>
      <c r="K4671" s="11">
        <f ca="1" t="shared" si="291"/>
        <v>-244</v>
      </c>
    </row>
    <row r="4672" spans="1:11">
      <c r="A4672">
        <v>14671</v>
      </c>
      <c r="B4672" t="s">
        <v>3763</v>
      </c>
      <c r="C4672" t="s">
        <v>9</v>
      </c>
      <c r="D4672" t="s">
        <v>18</v>
      </c>
      <c r="E4672" t="s">
        <v>16</v>
      </c>
      <c r="F4672" s="2">
        <v>45358</v>
      </c>
      <c r="G4672" s="2">
        <v>45538</v>
      </c>
      <c r="H4672" s="11" t="str">
        <f ca="1" t="shared" si="288"/>
        <v>Expired</v>
      </c>
      <c r="I4672">
        <f t="shared" si="289"/>
        <v>2024</v>
      </c>
      <c r="J4672" t="str">
        <f t="shared" si="290"/>
        <v>September</v>
      </c>
      <c r="K4672" s="11">
        <f ca="1" t="shared" si="291"/>
        <v>-755</v>
      </c>
    </row>
    <row r="4673" spans="1:11">
      <c r="A4673">
        <v>14672</v>
      </c>
      <c r="B4673" t="s">
        <v>2193</v>
      </c>
      <c r="C4673" t="s">
        <v>55</v>
      </c>
      <c r="D4673" t="s">
        <v>38</v>
      </c>
      <c r="E4673" t="s">
        <v>11</v>
      </c>
      <c r="F4673" s="2">
        <v>45538</v>
      </c>
      <c r="G4673" s="2">
        <v>45718</v>
      </c>
      <c r="H4673" s="11" t="str">
        <f ca="1" t="shared" si="288"/>
        <v>Expired</v>
      </c>
      <c r="I4673">
        <f t="shared" si="289"/>
        <v>2025</v>
      </c>
      <c r="J4673" t="str">
        <f t="shared" si="290"/>
        <v>March</v>
      </c>
      <c r="K4673" s="11">
        <f ca="1" t="shared" si="291"/>
        <v>-575</v>
      </c>
    </row>
    <row r="4674" spans="1:11">
      <c r="A4674">
        <v>14673</v>
      </c>
      <c r="B4674" t="s">
        <v>3764</v>
      </c>
      <c r="C4674" t="s">
        <v>14</v>
      </c>
      <c r="D4674" t="s">
        <v>26</v>
      </c>
      <c r="E4674" t="s">
        <v>35</v>
      </c>
      <c r="F4674" s="2">
        <v>45378</v>
      </c>
      <c r="G4674" s="2">
        <v>46108</v>
      </c>
      <c r="H4674" s="11" t="str">
        <f ca="1" t="shared" ref="H4674:H4737" si="292">IF(K4674&lt;=0,"Expired",IF(AND(K4674&gt;=1,K4674&lt;=30),"Expiring_Soon","Active"))</f>
        <v>Expired</v>
      </c>
      <c r="I4674" s="11">
        <f t="shared" ref="I4674:I4737" si="293">YEAR(G4674)</f>
        <v>2026</v>
      </c>
      <c r="J4674" s="11" t="str">
        <f t="shared" ref="J4674:J4737" si="294">TEXT(G4674,"mmmm")</f>
        <v>March</v>
      </c>
      <c r="K4674" s="11">
        <f ca="1" t="shared" ref="K4674:K4737" si="295">G4674-TODAY()</f>
        <v>-185</v>
      </c>
    </row>
    <row r="4675" spans="1:11">
      <c r="A4675">
        <v>14674</v>
      </c>
      <c r="B4675" t="s">
        <v>914</v>
      </c>
      <c r="C4675" t="s">
        <v>25</v>
      </c>
      <c r="D4675" t="s">
        <v>10</v>
      </c>
      <c r="E4675" t="s">
        <v>11</v>
      </c>
      <c r="F4675" s="2">
        <v>45001</v>
      </c>
      <c r="G4675" s="2">
        <v>45181</v>
      </c>
      <c r="H4675" s="11" t="str">
        <f ca="1" t="shared" si="292"/>
        <v>Expired</v>
      </c>
      <c r="I4675">
        <f t="shared" si="293"/>
        <v>2023</v>
      </c>
      <c r="J4675" t="str">
        <f t="shared" si="294"/>
        <v>September</v>
      </c>
      <c r="K4675" s="11">
        <f ca="1" t="shared" si="295"/>
        <v>-1112</v>
      </c>
    </row>
    <row r="4676" spans="1:11">
      <c r="A4676">
        <v>14675</v>
      </c>
      <c r="B4676" t="s">
        <v>3765</v>
      </c>
      <c r="C4676" t="s">
        <v>25</v>
      </c>
      <c r="D4676" t="s">
        <v>38</v>
      </c>
      <c r="E4676" t="s">
        <v>30</v>
      </c>
      <c r="F4676" s="2">
        <v>44931</v>
      </c>
      <c r="G4676" s="2">
        <v>45111</v>
      </c>
      <c r="H4676" s="11" t="str">
        <f ca="1" t="shared" si="292"/>
        <v>Expired</v>
      </c>
      <c r="I4676">
        <f t="shared" si="293"/>
        <v>2023</v>
      </c>
      <c r="J4676" t="str">
        <f t="shared" si="294"/>
        <v>July</v>
      </c>
      <c r="K4676" s="11">
        <f ca="1" t="shared" si="295"/>
        <v>-1182</v>
      </c>
    </row>
    <row r="4677" spans="1:11">
      <c r="A4677">
        <v>14676</v>
      </c>
      <c r="B4677" t="s">
        <v>3766</v>
      </c>
      <c r="C4677" t="s">
        <v>25</v>
      </c>
      <c r="D4677" t="s">
        <v>38</v>
      </c>
      <c r="E4677" t="s">
        <v>22</v>
      </c>
      <c r="F4677" s="2">
        <v>45490</v>
      </c>
      <c r="G4677" s="2">
        <v>46220</v>
      </c>
      <c r="H4677" s="11" t="str">
        <f ca="1" t="shared" si="292"/>
        <v>Expired</v>
      </c>
      <c r="I4677" s="11">
        <f t="shared" si="293"/>
        <v>2026</v>
      </c>
      <c r="J4677" s="11" t="str">
        <f t="shared" si="294"/>
        <v>July</v>
      </c>
      <c r="K4677" s="11">
        <f ca="1" t="shared" si="295"/>
        <v>-73</v>
      </c>
    </row>
    <row r="4678" spans="1:11">
      <c r="A4678">
        <v>14677</v>
      </c>
      <c r="B4678" t="s">
        <v>3402</v>
      </c>
      <c r="C4678" t="s">
        <v>25</v>
      </c>
      <c r="D4678" t="s">
        <v>10</v>
      </c>
      <c r="E4678" t="s">
        <v>22</v>
      </c>
      <c r="F4678" s="2">
        <v>45507</v>
      </c>
      <c r="G4678" s="2">
        <v>45872</v>
      </c>
      <c r="H4678" s="11" t="str">
        <f ca="1" t="shared" si="292"/>
        <v>Expired</v>
      </c>
      <c r="I4678">
        <f t="shared" si="293"/>
        <v>2025</v>
      </c>
      <c r="J4678" t="str">
        <f t="shared" si="294"/>
        <v>August</v>
      </c>
      <c r="K4678" s="11">
        <f ca="1" t="shared" si="295"/>
        <v>-421</v>
      </c>
    </row>
    <row r="4679" spans="1:11">
      <c r="A4679">
        <v>14678</v>
      </c>
      <c r="B4679" t="s">
        <v>3767</v>
      </c>
      <c r="C4679" t="s">
        <v>25</v>
      </c>
      <c r="D4679" t="s">
        <v>26</v>
      </c>
      <c r="E4679" t="s">
        <v>35</v>
      </c>
      <c r="F4679" s="2">
        <v>45225</v>
      </c>
      <c r="G4679" s="2">
        <v>45955</v>
      </c>
      <c r="H4679" s="11" t="str">
        <f ca="1" t="shared" si="292"/>
        <v>Expired</v>
      </c>
      <c r="I4679">
        <f t="shared" si="293"/>
        <v>2025</v>
      </c>
      <c r="J4679" t="str">
        <f t="shared" si="294"/>
        <v>October</v>
      </c>
      <c r="K4679" s="11">
        <f ca="1" t="shared" si="295"/>
        <v>-338</v>
      </c>
    </row>
    <row r="4680" spans="1:11">
      <c r="A4680">
        <v>14679</v>
      </c>
      <c r="B4680" t="s">
        <v>2904</v>
      </c>
      <c r="C4680" t="s">
        <v>55</v>
      </c>
      <c r="D4680" t="s">
        <v>26</v>
      </c>
      <c r="E4680" t="s">
        <v>11</v>
      </c>
      <c r="F4680" s="2">
        <v>45162</v>
      </c>
      <c r="G4680" s="2">
        <v>45892</v>
      </c>
      <c r="H4680" s="11" t="str">
        <f ca="1" t="shared" si="292"/>
        <v>Expired</v>
      </c>
      <c r="I4680">
        <f t="shared" si="293"/>
        <v>2025</v>
      </c>
      <c r="J4680" t="str">
        <f t="shared" si="294"/>
        <v>August</v>
      </c>
      <c r="K4680" s="11">
        <f ca="1" t="shared" si="295"/>
        <v>-401</v>
      </c>
    </row>
    <row r="4681" spans="1:11">
      <c r="A4681">
        <v>14680</v>
      </c>
      <c r="B4681" t="s">
        <v>3768</v>
      </c>
      <c r="C4681" t="s">
        <v>21</v>
      </c>
      <c r="D4681" t="s">
        <v>26</v>
      </c>
      <c r="E4681" t="s">
        <v>30</v>
      </c>
      <c r="F4681" s="2">
        <v>45390</v>
      </c>
      <c r="G4681" s="2">
        <v>46120</v>
      </c>
      <c r="H4681" s="11" t="str">
        <f ca="1" t="shared" si="292"/>
        <v>Expired</v>
      </c>
      <c r="I4681" s="11">
        <f t="shared" si="293"/>
        <v>2026</v>
      </c>
      <c r="J4681" s="11" t="str">
        <f t="shared" si="294"/>
        <v>April</v>
      </c>
      <c r="K4681" s="11">
        <f ca="1" t="shared" si="295"/>
        <v>-173</v>
      </c>
    </row>
    <row r="4682" spans="1:11">
      <c r="A4682">
        <v>14681</v>
      </c>
      <c r="B4682" t="s">
        <v>3769</v>
      </c>
      <c r="C4682" t="s">
        <v>21</v>
      </c>
      <c r="D4682" t="s">
        <v>18</v>
      </c>
      <c r="E4682" t="s">
        <v>22</v>
      </c>
      <c r="F4682" s="2">
        <v>45587</v>
      </c>
      <c r="G4682" s="2">
        <v>46317</v>
      </c>
      <c r="H4682" s="11" t="str">
        <f ca="1" t="shared" si="292"/>
        <v>Expiring_Soon</v>
      </c>
      <c r="I4682" s="11">
        <f t="shared" si="293"/>
        <v>2026</v>
      </c>
      <c r="J4682" s="11" t="str">
        <f t="shared" si="294"/>
        <v>October</v>
      </c>
      <c r="K4682" s="11">
        <f ca="1" t="shared" si="295"/>
        <v>24</v>
      </c>
    </row>
    <row r="4683" spans="1:11">
      <c r="A4683">
        <v>14682</v>
      </c>
      <c r="B4683" t="s">
        <v>226</v>
      </c>
      <c r="C4683" t="s">
        <v>14</v>
      </c>
      <c r="D4683" t="s">
        <v>26</v>
      </c>
      <c r="E4683" t="s">
        <v>35</v>
      </c>
      <c r="F4683" s="2">
        <v>45203</v>
      </c>
      <c r="G4683" s="2">
        <v>45568</v>
      </c>
      <c r="H4683" s="11" t="str">
        <f ca="1" t="shared" si="292"/>
        <v>Expired</v>
      </c>
      <c r="I4683">
        <f t="shared" si="293"/>
        <v>2024</v>
      </c>
      <c r="J4683" t="str">
        <f t="shared" si="294"/>
        <v>October</v>
      </c>
      <c r="K4683" s="11">
        <f ca="1" t="shared" si="295"/>
        <v>-725</v>
      </c>
    </row>
    <row r="4684" spans="1:11">
      <c r="A4684">
        <v>14683</v>
      </c>
      <c r="B4684" t="s">
        <v>3770</v>
      </c>
      <c r="C4684" t="s">
        <v>55</v>
      </c>
      <c r="D4684" t="s">
        <v>38</v>
      </c>
      <c r="E4684" t="s">
        <v>22</v>
      </c>
      <c r="F4684" s="2">
        <v>44939</v>
      </c>
      <c r="G4684" s="2">
        <v>45304</v>
      </c>
      <c r="H4684" s="11" t="str">
        <f ca="1" t="shared" si="292"/>
        <v>Expired</v>
      </c>
      <c r="I4684">
        <f t="shared" si="293"/>
        <v>2024</v>
      </c>
      <c r="J4684" t="str">
        <f t="shared" si="294"/>
        <v>January</v>
      </c>
      <c r="K4684" s="11">
        <f ca="1" t="shared" si="295"/>
        <v>-989</v>
      </c>
    </row>
    <row r="4685" spans="1:11">
      <c r="A4685">
        <v>14684</v>
      </c>
      <c r="B4685" t="s">
        <v>3771</v>
      </c>
      <c r="C4685" t="s">
        <v>14</v>
      </c>
      <c r="D4685" t="s">
        <v>18</v>
      </c>
      <c r="E4685" t="s">
        <v>11</v>
      </c>
      <c r="F4685" s="2">
        <v>45459</v>
      </c>
      <c r="G4685" s="2">
        <v>45824</v>
      </c>
      <c r="H4685" s="11" t="str">
        <f ca="1" t="shared" si="292"/>
        <v>Expired</v>
      </c>
      <c r="I4685">
        <f t="shared" si="293"/>
        <v>2025</v>
      </c>
      <c r="J4685" t="str">
        <f t="shared" si="294"/>
        <v>June</v>
      </c>
      <c r="K4685" s="11">
        <f ca="1" t="shared" si="295"/>
        <v>-469</v>
      </c>
    </row>
    <row r="4686" spans="1:11">
      <c r="A4686">
        <v>14685</v>
      </c>
      <c r="B4686" t="s">
        <v>3772</v>
      </c>
      <c r="C4686" t="s">
        <v>9</v>
      </c>
      <c r="D4686" t="s">
        <v>26</v>
      </c>
      <c r="E4686" t="s">
        <v>11</v>
      </c>
      <c r="F4686" s="2">
        <v>45082</v>
      </c>
      <c r="G4686" s="2">
        <v>45262</v>
      </c>
      <c r="H4686" s="11" t="str">
        <f ca="1" t="shared" si="292"/>
        <v>Expired</v>
      </c>
      <c r="I4686">
        <f t="shared" si="293"/>
        <v>2023</v>
      </c>
      <c r="J4686" t="str">
        <f t="shared" si="294"/>
        <v>December</v>
      </c>
      <c r="K4686" s="11">
        <f ca="1" t="shared" si="295"/>
        <v>-1031</v>
      </c>
    </row>
    <row r="4687" spans="1:11">
      <c r="A4687">
        <v>14686</v>
      </c>
      <c r="B4687" t="s">
        <v>3773</v>
      </c>
      <c r="C4687" t="s">
        <v>14</v>
      </c>
      <c r="D4687" t="s">
        <v>15</v>
      </c>
      <c r="E4687" t="s">
        <v>30</v>
      </c>
      <c r="F4687" s="2">
        <v>45442</v>
      </c>
      <c r="G4687" s="2">
        <v>45807</v>
      </c>
      <c r="H4687" s="11" t="str">
        <f ca="1" t="shared" si="292"/>
        <v>Expired</v>
      </c>
      <c r="I4687">
        <f t="shared" si="293"/>
        <v>2025</v>
      </c>
      <c r="J4687" t="str">
        <f t="shared" si="294"/>
        <v>May</v>
      </c>
      <c r="K4687" s="11">
        <f ca="1" t="shared" si="295"/>
        <v>-486</v>
      </c>
    </row>
    <row r="4688" spans="1:11">
      <c r="A4688">
        <v>14687</v>
      </c>
      <c r="B4688" t="s">
        <v>800</v>
      </c>
      <c r="C4688" t="s">
        <v>25</v>
      </c>
      <c r="D4688" t="s">
        <v>15</v>
      </c>
      <c r="E4688" t="s">
        <v>11</v>
      </c>
      <c r="F4688" s="2">
        <v>45136</v>
      </c>
      <c r="G4688" s="2">
        <v>45316</v>
      </c>
      <c r="H4688" s="11" t="str">
        <f ca="1" t="shared" si="292"/>
        <v>Expired</v>
      </c>
      <c r="I4688">
        <f t="shared" si="293"/>
        <v>2024</v>
      </c>
      <c r="J4688" t="str">
        <f t="shared" si="294"/>
        <v>January</v>
      </c>
      <c r="K4688" s="11">
        <f ca="1" t="shared" si="295"/>
        <v>-977</v>
      </c>
    </row>
    <row r="4689" spans="1:11">
      <c r="A4689">
        <v>14688</v>
      </c>
      <c r="B4689" t="s">
        <v>545</v>
      </c>
      <c r="C4689" t="s">
        <v>14</v>
      </c>
      <c r="D4689" t="s">
        <v>15</v>
      </c>
      <c r="E4689" t="s">
        <v>22</v>
      </c>
      <c r="F4689" s="2">
        <v>44950</v>
      </c>
      <c r="G4689" s="2">
        <v>45680</v>
      </c>
      <c r="H4689" s="11" t="str">
        <f ca="1" t="shared" si="292"/>
        <v>Expired</v>
      </c>
      <c r="I4689">
        <f t="shared" si="293"/>
        <v>2025</v>
      </c>
      <c r="J4689" t="str">
        <f t="shared" si="294"/>
        <v>January</v>
      </c>
      <c r="K4689" s="11">
        <f ca="1" t="shared" si="295"/>
        <v>-613</v>
      </c>
    </row>
    <row r="4690" spans="1:11">
      <c r="A4690">
        <v>14689</v>
      </c>
      <c r="B4690" t="s">
        <v>3774</v>
      </c>
      <c r="C4690" t="s">
        <v>28</v>
      </c>
      <c r="D4690" t="s">
        <v>38</v>
      </c>
      <c r="E4690" t="s">
        <v>22</v>
      </c>
      <c r="F4690" s="2">
        <v>45580</v>
      </c>
      <c r="G4690" s="2">
        <v>45760</v>
      </c>
      <c r="H4690" s="11" t="str">
        <f ca="1" t="shared" si="292"/>
        <v>Expired</v>
      </c>
      <c r="I4690">
        <f t="shared" si="293"/>
        <v>2025</v>
      </c>
      <c r="J4690" t="str">
        <f t="shared" si="294"/>
        <v>April</v>
      </c>
      <c r="K4690" s="11">
        <f ca="1" t="shared" si="295"/>
        <v>-533</v>
      </c>
    </row>
    <row r="4691" spans="1:11">
      <c r="A4691">
        <v>14690</v>
      </c>
      <c r="B4691" t="s">
        <v>3775</v>
      </c>
      <c r="C4691" t="s">
        <v>55</v>
      </c>
      <c r="D4691" t="s">
        <v>26</v>
      </c>
      <c r="E4691" t="s">
        <v>30</v>
      </c>
      <c r="F4691" s="2">
        <v>45582</v>
      </c>
      <c r="G4691" s="2">
        <v>46312</v>
      </c>
      <c r="H4691" s="11" t="str">
        <f ca="1" t="shared" si="292"/>
        <v>Expiring_Soon</v>
      </c>
      <c r="I4691" s="11">
        <f t="shared" si="293"/>
        <v>2026</v>
      </c>
      <c r="J4691" s="11" t="str">
        <f t="shared" si="294"/>
        <v>October</v>
      </c>
      <c r="K4691" s="11">
        <f ca="1" t="shared" si="295"/>
        <v>19</v>
      </c>
    </row>
    <row r="4692" spans="1:11">
      <c r="A4692">
        <v>14691</v>
      </c>
      <c r="B4692" t="s">
        <v>3776</v>
      </c>
      <c r="C4692" t="s">
        <v>25</v>
      </c>
      <c r="D4692" t="s">
        <v>38</v>
      </c>
      <c r="E4692" t="s">
        <v>35</v>
      </c>
      <c r="F4692" s="2">
        <v>45063</v>
      </c>
      <c r="G4692" s="2">
        <v>45243</v>
      </c>
      <c r="H4692" s="11" t="str">
        <f ca="1" t="shared" si="292"/>
        <v>Expired</v>
      </c>
      <c r="I4692">
        <f t="shared" si="293"/>
        <v>2023</v>
      </c>
      <c r="J4692" t="str">
        <f t="shared" si="294"/>
        <v>November</v>
      </c>
      <c r="K4692" s="11">
        <f ca="1" t="shared" si="295"/>
        <v>-1050</v>
      </c>
    </row>
    <row r="4693" spans="1:11">
      <c r="A4693">
        <v>14692</v>
      </c>
      <c r="B4693" t="s">
        <v>3777</v>
      </c>
      <c r="C4693" t="s">
        <v>55</v>
      </c>
      <c r="D4693" t="s">
        <v>10</v>
      </c>
      <c r="E4693" t="s">
        <v>35</v>
      </c>
      <c r="F4693" s="2">
        <v>44980</v>
      </c>
      <c r="G4693" s="2">
        <v>45160</v>
      </c>
      <c r="H4693" s="11" t="str">
        <f ca="1" t="shared" si="292"/>
        <v>Expired</v>
      </c>
      <c r="I4693">
        <f t="shared" si="293"/>
        <v>2023</v>
      </c>
      <c r="J4693" t="str">
        <f t="shared" si="294"/>
        <v>August</v>
      </c>
      <c r="K4693" s="11">
        <f ca="1" t="shared" si="295"/>
        <v>-1133</v>
      </c>
    </row>
    <row r="4694" spans="1:11">
      <c r="A4694">
        <v>14693</v>
      </c>
      <c r="B4694" t="s">
        <v>1724</v>
      </c>
      <c r="C4694" t="s">
        <v>21</v>
      </c>
      <c r="D4694" t="s">
        <v>10</v>
      </c>
      <c r="E4694" t="s">
        <v>35</v>
      </c>
      <c r="F4694" s="2">
        <v>45305</v>
      </c>
      <c r="G4694" s="2">
        <v>45485</v>
      </c>
      <c r="H4694" s="11" t="str">
        <f ca="1" t="shared" si="292"/>
        <v>Expired</v>
      </c>
      <c r="I4694">
        <f t="shared" si="293"/>
        <v>2024</v>
      </c>
      <c r="J4694" t="str">
        <f t="shared" si="294"/>
        <v>July</v>
      </c>
      <c r="K4694" s="11">
        <f ca="1" t="shared" si="295"/>
        <v>-808</v>
      </c>
    </row>
    <row r="4695" spans="1:11">
      <c r="A4695">
        <v>14694</v>
      </c>
      <c r="B4695" t="s">
        <v>3778</v>
      </c>
      <c r="C4695" t="s">
        <v>21</v>
      </c>
      <c r="D4695" t="s">
        <v>10</v>
      </c>
      <c r="E4695" t="s">
        <v>16</v>
      </c>
      <c r="F4695" s="2">
        <v>45595</v>
      </c>
      <c r="G4695" s="2">
        <v>45775</v>
      </c>
      <c r="H4695" s="11" t="str">
        <f ca="1" t="shared" si="292"/>
        <v>Expired</v>
      </c>
      <c r="I4695">
        <f t="shared" si="293"/>
        <v>2025</v>
      </c>
      <c r="J4695" t="str">
        <f t="shared" si="294"/>
        <v>April</v>
      </c>
      <c r="K4695" s="11">
        <f ca="1" t="shared" si="295"/>
        <v>-518</v>
      </c>
    </row>
    <row r="4696" spans="1:11">
      <c r="A4696">
        <v>14695</v>
      </c>
      <c r="B4696" t="s">
        <v>1582</v>
      </c>
      <c r="C4696" t="s">
        <v>25</v>
      </c>
      <c r="D4696" t="s">
        <v>10</v>
      </c>
      <c r="E4696" t="s">
        <v>22</v>
      </c>
      <c r="F4696" s="2">
        <v>45039</v>
      </c>
      <c r="G4696" s="2">
        <v>45404</v>
      </c>
      <c r="H4696" s="11" t="str">
        <f ca="1" t="shared" si="292"/>
        <v>Expired</v>
      </c>
      <c r="I4696">
        <f t="shared" si="293"/>
        <v>2024</v>
      </c>
      <c r="J4696" t="str">
        <f t="shared" si="294"/>
        <v>April</v>
      </c>
      <c r="K4696" s="11">
        <f ca="1" t="shared" si="295"/>
        <v>-889</v>
      </c>
    </row>
    <row r="4697" spans="1:11">
      <c r="A4697">
        <v>14696</v>
      </c>
      <c r="B4697" t="s">
        <v>3779</v>
      </c>
      <c r="C4697" t="s">
        <v>14</v>
      </c>
      <c r="D4697" t="s">
        <v>26</v>
      </c>
      <c r="E4697" t="s">
        <v>35</v>
      </c>
      <c r="F4697" s="2">
        <v>44976</v>
      </c>
      <c r="G4697" s="2">
        <v>45156</v>
      </c>
      <c r="H4697" s="11" t="str">
        <f ca="1" t="shared" si="292"/>
        <v>Expired</v>
      </c>
      <c r="I4697">
        <f t="shared" si="293"/>
        <v>2023</v>
      </c>
      <c r="J4697" t="str">
        <f t="shared" si="294"/>
        <v>August</v>
      </c>
      <c r="K4697" s="11">
        <f ca="1" t="shared" si="295"/>
        <v>-1137</v>
      </c>
    </row>
    <row r="4698" spans="1:11">
      <c r="A4698">
        <v>14697</v>
      </c>
      <c r="B4698" t="s">
        <v>3780</v>
      </c>
      <c r="C4698" t="s">
        <v>14</v>
      </c>
      <c r="D4698" t="s">
        <v>15</v>
      </c>
      <c r="E4698" t="s">
        <v>35</v>
      </c>
      <c r="F4698" s="2">
        <v>45581</v>
      </c>
      <c r="G4698" s="2">
        <v>46311</v>
      </c>
      <c r="H4698" s="11" t="str">
        <f ca="1" t="shared" si="292"/>
        <v>Expiring_Soon</v>
      </c>
      <c r="I4698" s="11">
        <f t="shared" si="293"/>
        <v>2026</v>
      </c>
      <c r="J4698" s="11" t="str">
        <f t="shared" si="294"/>
        <v>October</v>
      </c>
      <c r="K4698" s="11">
        <f ca="1" t="shared" si="295"/>
        <v>18</v>
      </c>
    </row>
    <row r="4699" spans="1:11">
      <c r="A4699">
        <v>14698</v>
      </c>
      <c r="B4699" t="s">
        <v>2551</v>
      </c>
      <c r="C4699" t="s">
        <v>25</v>
      </c>
      <c r="D4699" t="s">
        <v>10</v>
      </c>
      <c r="E4699" t="s">
        <v>16</v>
      </c>
      <c r="F4699" s="2">
        <v>44989</v>
      </c>
      <c r="G4699" s="2">
        <v>45354</v>
      </c>
      <c r="H4699" s="11" t="str">
        <f ca="1" t="shared" si="292"/>
        <v>Expired</v>
      </c>
      <c r="I4699">
        <f t="shared" si="293"/>
        <v>2024</v>
      </c>
      <c r="J4699" t="str">
        <f t="shared" si="294"/>
        <v>March</v>
      </c>
      <c r="K4699" s="11">
        <f ca="1" t="shared" si="295"/>
        <v>-939</v>
      </c>
    </row>
    <row r="4700" spans="1:11">
      <c r="A4700">
        <v>14699</v>
      </c>
      <c r="B4700" t="s">
        <v>3781</v>
      </c>
      <c r="C4700" t="s">
        <v>21</v>
      </c>
      <c r="D4700" t="s">
        <v>26</v>
      </c>
      <c r="E4700" t="s">
        <v>30</v>
      </c>
      <c r="F4700" s="2">
        <v>45342</v>
      </c>
      <c r="G4700" s="2">
        <v>45707</v>
      </c>
      <c r="H4700" s="11" t="str">
        <f ca="1" t="shared" si="292"/>
        <v>Expired</v>
      </c>
      <c r="I4700">
        <f t="shared" si="293"/>
        <v>2025</v>
      </c>
      <c r="J4700" t="str">
        <f t="shared" si="294"/>
        <v>February</v>
      </c>
      <c r="K4700" s="11">
        <f ca="1" t="shared" si="295"/>
        <v>-586</v>
      </c>
    </row>
    <row r="4701" spans="1:11">
      <c r="A4701">
        <v>14700</v>
      </c>
      <c r="B4701" t="s">
        <v>3782</v>
      </c>
      <c r="C4701" t="s">
        <v>25</v>
      </c>
      <c r="D4701" t="s">
        <v>26</v>
      </c>
      <c r="E4701" t="s">
        <v>11</v>
      </c>
      <c r="F4701" s="2">
        <v>45265</v>
      </c>
      <c r="G4701" s="2">
        <v>45445</v>
      </c>
      <c r="H4701" s="11" t="str">
        <f ca="1" t="shared" si="292"/>
        <v>Expired</v>
      </c>
      <c r="I4701">
        <f t="shared" si="293"/>
        <v>2024</v>
      </c>
      <c r="J4701" t="str">
        <f t="shared" si="294"/>
        <v>June</v>
      </c>
      <c r="K4701" s="11">
        <f ca="1" t="shared" si="295"/>
        <v>-848</v>
      </c>
    </row>
    <row r="4702" spans="1:11">
      <c r="A4702">
        <v>14701</v>
      </c>
      <c r="B4702" t="s">
        <v>3783</v>
      </c>
      <c r="C4702" t="s">
        <v>25</v>
      </c>
      <c r="D4702" t="s">
        <v>15</v>
      </c>
      <c r="E4702" t="s">
        <v>11</v>
      </c>
      <c r="F4702" s="2">
        <v>45415</v>
      </c>
      <c r="G4702" s="2">
        <v>45780</v>
      </c>
      <c r="H4702" s="11" t="str">
        <f ca="1" t="shared" si="292"/>
        <v>Expired</v>
      </c>
      <c r="I4702">
        <f t="shared" si="293"/>
        <v>2025</v>
      </c>
      <c r="J4702" t="str">
        <f t="shared" si="294"/>
        <v>May</v>
      </c>
      <c r="K4702" s="11">
        <f ca="1" t="shared" si="295"/>
        <v>-513</v>
      </c>
    </row>
    <row r="4703" spans="1:11">
      <c r="A4703">
        <v>14702</v>
      </c>
      <c r="B4703" t="s">
        <v>3784</v>
      </c>
      <c r="C4703" t="s">
        <v>25</v>
      </c>
      <c r="D4703" t="s">
        <v>15</v>
      </c>
      <c r="E4703" t="s">
        <v>16</v>
      </c>
      <c r="F4703" s="2">
        <v>45128</v>
      </c>
      <c r="G4703" s="2">
        <v>45308</v>
      </c>
      <c r="H4703" s="11" t="str">
        <f ca="1" t="shared" si="292"/>
        <v>Expired</v>
      </c>
      <c r="I4703">
        <f t="shared" si="293"/>
        <v>2024</v>
      </c>
      <c r="J4703" t="str">
        <f t="shared" si="294"/>
        <v>January</v>
      </c>
      <c r="K4703" s="11">
        <f ca="1" t="shared" si="295"/>
        <v>-985</v>
      </c>
    </row>
    <row r="4704" spans="1:11">
      <c r="A4704">
        <v>14703</v>
      </c>
      <c r="B4704" t="s">
        <v>2366</v>
      </c>
      <c r="C4704" t="s">
        <v>9</v>
      </c>
      <c r="D4704" t="s">
        <v>38</v>
      </c>
      <c r="E4704" t="s">
        <v>35</v>
      </c>
      <c r="F4704" s="2">
        <v>45252</v>
      </c>
      <c r="G4704" s="2">
        <v>45617</v>
      </c>
      <c r="H4704" s="11" t="str">
        <f ca="1" t="shared" si="292"/>
        <v>Expired</v>
      </c>
      <c r="I4704">
        <f t="shared" si="293"/>
        <v>2024</v>
      </c>
      <c r="J4704" t="str">
        <f t="shared" si="294"/>
        <v>November</v>
      </c>
      <c r="K4704" s="11">
        <f ca="1" t="shared" si="295"/>
        <v>-676</v>
      </c>
    </row>
    <row r="4705" spans="1:11">
      <c r="A4705">
        <v>14704</v>
      </c>
      <c r="B4705" t="s">
        <v>3785</v>
      </c>
      <c r="C4705" t="s">
        <v>9</v>
      </c>
      <c r="D4705" t="s">
        <v>38</v>
      </c>
      <c r="E4705" t="s">
        <v>22</v>
      </c>
      <c r="F4705" s="2">
        <v>45489</v>
      </c>
      <c r="G4705" s="2">
        <v>45854</v>
      </c>
      <c r="H4705" s="11" t="str">
        <f ca="1" t="shared" si="292"/>
        <v>Expired</v>
      </c>
      <c r="I4705">
        <f t="shared" si="293"/>
        <v>2025</v>
      </c>
      <c r="J4705" t="str">
        <f t="shared" si="294"/>
        <v>July</v>
      </c>
      <c r="K4705" s="11">
        <f ca="1" t="shared" si="295"/>
        <v>-439</v>
      </c>
    </row>
    <row r="4706" spans="1:11">
      <c r="A4706">
        <v>14705</v>
      </c>
      <c r="B4706" t="s">
        <v>3786</v>
      </c>
      <c r="C4706" t="s">
        <v>28</v>
      </c>
      <c r="D4706" t="s">
        <v>26</v>
      </c>
      <c r="E4706" t="s">
        <v>11</v>
      </c>
      <c r="F4706" s="2">
        <v>45400</v>
      </c>
      <c r="G4706" s="2">
        <v>46130</v>
      </c>
      <c r="H4706" s="11" t="str">
        <f ca="1" t="shared" si="292"/>
        <v>Expired</v>
      </c>
      <c r="I4706" s="11">
        <f t="shared" si="293"/>
        <v>2026</v>
      </c>
      <c r="J4706" s="11" t="str">
        <f t="shared" si="294"/>
        <v>April</v>
      </c>
      <c r="K4706" s="11">
        <f ca="1" t="shared" si="295"/>
        <v>-163</v>
      </c>
    </row>
    <row r="4707" spans="1:11">
      <c r="A4707">
        <v>14706</v>
      </c>
      <c r="B4707" t="s">
        <v>3787</v>
      </c>
      <c r="C4707" t="s">
        <v>28</v>
      </c>
      <c r="D4707" t="s">
        <v>15</v>
      </c>
      <c r="E4707" t="s">
        <v>35</v>
      </c>
      <c r="F4707" s="2">
        <v>45588</v>
      </c>
      <c r="G4707" s="2">
        <v>46318</v>
      </c>
      <c r="H4707" s="11" t="str">
        <f ca="1" t="shared" si="292"/>
        <v>Expiring_Soon</v>
      </c>
      <c r="I4707" s="11">
        <f t="shared" si="293"/>
        <v>2026</v>
      </c>
      <c r="J4707" s="11" t="str">
        <f t="shared" si="294"/>
        <v>October</v>
      </c>
      <c r="K4707" s="11">
        <f ca="1" t="shared" si="295"/>
        <v>25</v>
      </c>
    </row>
    <row r="4708" spans="1:11">
      <c r="A4708">
        <v>14707</v>
      </c>
      <c r="B4708" t="s">
        <v>3788</v>
      </c>
      <c r="C4708" t="s">
        <v>14</v>
      </c>
      <c r="D4708" t="s">
        <v>26</v>
      </c>
      <c r="E4708" t="s">
        <v>22</v>
      </c>
      <c r="F4708" s="2">
        <v>45022</v>
      </c>
      <c r="G4708" s="2">
        <v>45202</v>
      </c>
      <c r="H4708" s="11" t="str">
        <f ca="1" t="shared" si="292"/>
        <v>Expired</v>
      </c>
      <c r="I4708">
        <f t="shared" si="293"/>
        <v>2023</v>
      </c>
      <c r="J4708" t="str">
        <f t="shared" si="294"/>
        <v>October</v>
      </c>
      <c r="K4708" s="11">
        <f ca="1" t="shared" si="295"/>
        <v>-1091</v>
      </c>
    </row>
    <row r="4709" spans="1:11">
      <c r="A4709">
        <v>14708</v>
      </c>
      <c r="B4709" t="s">
        <v>3789</v>
      </c>
      <c r="C4709" t="s">
        <v>55</v>
      </c>
      <c r="D4709" t="s">
        <v>38</v>
      </c>
      <c r="E4709" t="s">
        <v>35</v>
      </c>
      <c r="F4709" s="2">
        <v>45359</v>
      </c>
      <c r="G4709" s="2">
        <v>45539</v>
      </c>
      <c r="H4709" s="11" t="str">
        <f ca="1" t="shared" si="292"/>
        <v>Expired</v>
      </c>
      <c r="I4709">
        <f t="shared" si="293"/>
        <v>2024</v>
      </c>
      <c r="J4709" t="str">
        <f t="shared" si="294"/>
        <v>September</v>
      </c>
      <c r="K4709" s="11">
        <f ca="1" t="shared" si="295"/>
        <v>-754</v>
      </c>
    </row>
    <row r="4710" spans="1:11">
      <c r="A4710">
        <v>14709</v>
      </c>
      <c r="B4710" t="s">
        <v>3790</v>
      </c>
      <c r="C4710" t="s">
        <v>28</v>
      </c>
      <c r="D4710" t="s">
        <v>38</v>
      </c>
      <c r="E4710" t="s">
        <v>22</v>
      </c>
      <c r="F4710" s="2">
        <v>45376</v>
      </c>
      <c r="G4710" s="2">
        <v>45741</v>
      </c>
      <c r="H4710" s="11" t="str">
        <f ca="1" t="shared" si="292"/>
        <v>Expired</v>
      </c>
      <c r="I4710">
        <f t="shared" si="293"/>
        <v>2025</v>
      </c>
      <c r="J4710" t="str">
        <f t="shared" si="294"/>
        <v>March</v>
      </c>
      <c r="K4710" s="11">
        <f ca="1" t="shared" si="295"/>
        <v>-552</v>
      </c>
    </row>
    <row r="4711" spans="1:11">
      <c r="A4711">
        <v>14710</v>
      </c>
      <c r="B4711" t="s">
        <v>3791</v>
      </c>
      <c r="C4711" t="s">
        <v>21</v>
      </c>
      <c r="D4711" t="s">
        <v>18</v>
      </c>
      <c r="E4711" t="s">
        <v>11</v>
      </c>
      <c r="F4711" s="2">
        <v>45350</v>
      </c>
      <c r="G4711" s="2">
        <v>45530</v>
      </c>
      <c r="H4711" s="11" t="str">
        <f ca="1" t="shared" si="292"/>
        <v>Expired</v>
      </c>
      <c r="I4711">
        <f t="shared" si="293"/>
        <v>2024</v>
      </c>
      <c r="J4711" t="str">
        <f t="shared" si="294"/>
        <v>August</v>
      </c>
      <c r="K4711" s="11">
        <f ca="1" t="shared" si="295"/>
        <v>-763</v>
      </c>
    </row>
    <row r="4712" spans="1:11">
      <c r="A4712">
        <v>14711</v>
      </c>
      <c r="B4712" t="s">
        <v>3792</v>
      </c>
      <c r="C4712" t="s">
        <v>14</v>
      </c>
      <c r="D4712" t="s">
        <v>10</v>
      </c>
      <c r="E4712" t="s">
        <v>16</v>
      </c>
      <c r="F4712" s="2">
        <v>45267</v>
      </c>
      <c r="G4712" s="2">
        <v>45997</v>
      </c>
      <c r="H4712" s="11" t="str">
        <f ca="1" t="shared" si="292"/>
        <v>Expired</v>
      </c>
      <c r="I4712">
        <f t="shared" si="293"/>
        <v>2025</v>
      </c>
      <c r="J4712" t="str">
        <f t="shared" si="294"/>
        <v>December</v>
      </c>
      <c r="K4712" s="11">
        <f ca="1" t="shared" si="295"/>
        <v>-296</v>
      </c>
    </row>
    <row r="4713" spans="1:11">
      <c r="A4713">
        <v>14712</v>
      </c>
      <c r="B4713" t="s">
        <v>483</v>
      </c>
      <c r="C4713" t="s">
        <v>21</v>
      </c>
      <c r="D4713" t="s">
        <v>10</v>
      </c>
      <c r="E4713" t="s">
        <v>30</v>
      </c>
      <c r="F4713" s="2">
        <v>45586</v>
      </c>
      <c r="G4713" s="2">
        <v>46316</v>
      </c>
      <c r="H4713" s="11" t="str">
        <f ca="1" t="shared" si="292"/>
        <v>Expiring_Soon</v>
      </c>
      <c r="I4713" s="11">
        <f t="shared" si="293"/>
        <v>2026</v>
      </c>
      <c r="J4713" s="11" t="str">
        <f t="shared" si="294"/>
        <v>October</v>
      </c>
      <c r="K4713" s="11">
        <f ca="1" t="shared" si="295"/>
        <v>23</v>
      </c>
    </row>
    <row r="4714" spans="1:11">
      <c r="A4714">
        <v>14713</v>
      </c>
      <c r="B4714" t="s">
        <v>3793</v>
      </c>
      <c r="C4714" t="s">
        <v>25</v>
      </c>
      <c r="D4714" t="s">
        <v>38</v>
      </c>
      <c r="E4714" t="s">
        <v>30</v>
      </c>
      <c r="F4714" s="2">
        <v>45377</v>
      </c>
      <c r="G4714" s="2">
        <v>46107</v>
      </c>
      <c r="H4714" s="11" t="str">
        <f ca="1" t="shared" si="292"/>
        <v>Expired</v>
      </c>
      <c r="I4714" s="11">
        <f t="shared" si="293"/>
        <v>2026</v>
      </c>
      <c r="J4714" s="11" t="str">
        <f t="shared" si="294"/>
        <v>March</v>
      </c>
      <c r="K4714" s="11">
        <f ca="1" t="shared" si="295"/>
        <v>-186</v>
      </c>
    </row>
    <row r="4715" spans="1:11">
      <c r="A4715">
        <v>14714</v>
      </c>
      <c r="B4715" t="s">
        <v>3794</v>
      </c>
      <c r="C4715" t="s">
        <v>25</v>
      </c>
      <c r="D4715" t="s">
        <v>18</v>
      </c>
      <c r="E4715" t="s">
        <v>30</v>
      </c>
      <c r="F4715" s="2">
        <v>45172</v>
      </c>
      <c r="G4715" s="2">
        <v>45352</v>
      </c>
      <c r="H4715" s="11" t="str">
        <f ca="1" t="shared" si="292"/>
        <v>Expired</v>
      </c>
      <c r="I4715">
        <f t="shared" si="293"/>
        <v>2024</v>
      </c>
      <c r="J4715" t="str">
        <f t="shared" si="294"/>
        <v>March</v>
      </c>
      <c r="K4715" s="11">
        <f ca="1" t="shared" si="295"/>
        <v>-941</v>
      </c>
    </row>
    <row r="4716" spans="1:11">
      <c r="A4716">
        <v>14715</v>
      </c>
      <c r="B4716" t="s">
        <v>1304</v>
      </c>
      <c r="C4716" t="s">
        <v>28</v>
      </c>
      <c r="D4716" t="s">
        <v>18</v>
      </c>
      <c r="E4716" t="s">
        <v>30</v>
      </c>
      <c r="F4716" s="2">
        <v>45090</v>
      </c>
      <c r="G4716" s="2">
        <v>45455</v>
      </c>
      <c r="H4716" s="11" t="str">
        <f ca="1" t="shared" si="292"/>
        <v>Expired</v>
      </c>
      <c r="I4716">
        <f t="shared" si="293"/>
        <v>2024</v>
      </c>
      <c r="J4716" t="str">
        <f t="shared" si="294"/>
        <v>June</v>
      </c>
      <c r="K4716" s="11">
        <f ca="1" t="shared" si="295"/>
        <v>-838</v>
      </c>
    </row>
    <row r="4717" spans="1:11">
      <c r="A4717">
        <v>14716</v>
      </c>
      <c r="B4717" t="s">
        <v>3795</v>
      </c>
      <c r="C4717" t="s">
        <v>9</v>
      </c>
      <c r="D4717" t="s">
        <v>38</v>
      </c>
      <c r="E4717" t="s">
        <v>22</v>
      </c>
      <c r="F4717" s="2">
        <v>45270</v>
      </c>
      <c r="G4717" s="2">
        <v>46000</v>
      </c>
      <c r="H4717" s="11" t="str">
        <f ca="1" t="shared" si="292"/>
        <v>Expired</v>
      </c>
      <c r="I4717">
        <f t="shared" si="293"/>
        <v>2025</v>
      </c>
      <c r="J4717" t="str">
        <f t="shared" si="294"/>
        <v>December</v>
      </c>
      <c r="K4717" s="11">
        <f ca="1" t="shared" si="295"/>
        <v>-293</v>
      </c>
    </row>
    <row r="4718" spans="1:11">
      <c r="A4718">
        <v>14717</v>
      </c>
      <c r="B4718" t="s">
        <v>3796</v>
      </c>
      <c r="C4718" t="s">
        <v>14</v>
      </c>
      <c r="D4718" t="s">
        <v>10</v>
      </c>
      <c r="E4718" t="s">
        <v>35</v>
      </c>
      <c r="F4718" s="2">
        <v>45201</v>
      </c>
      <c r="G4718" s="2">
        <v>45566</v>
      </c>
      <c r="H4718" s="11" t="str">
        <f ca="1" t="shared" si="292"/>
        <v>Expired</v>
      </c>
      <c r="I4718">
        <f t="shared" si="293"/>
        <v>2024</v>
      </c>
      <c r="J4718" t="str">
        <f t="shared" si="294"/>
        <v>October</v>
      </c>
      <c r="K4718" s="11">
        <f ca="1" t="shared" si="295"/>
        <v>-727</v>
      </c>
    </row>
    <row r="4719" spans="1:11">
      <c r="A4719">
        <v>14718</v>
      </c>
      <c r="B4719" t="s">
        <v>3797</v>
      </c>
      <c r="C4719" t="s">
        <v>55</v>
      </c>
      <c r="D4719" t="s">
        <v>15</v>
      </c>
      <c r="E4719" t="s">
        <v>11</v>
      </c>
      <c r="F4719" s="2">
        <v>44931</v>
      </c>
      <c r="G4719" s="2">
        <v>45111</v>
      </c>
      <c r="H4719" s="11" t="str">
        <f ca="1" t="shared" si="292"/>
        <v>Expired</v>
      </c>
      <c r="I4719">
        <f t="shared" si="293"/>
        <v>2023</v>
      </c>
      <c r="J4719" t="str">
        <f t="shared" si="294"/>
        <v>July</v>
      </c>
      <c r="K4719" s="11">
        <f ca="1" t="shared" si="295"/>
        <v>-1182</v>
      </c>
    </row>
    <row r="4720" spans="1:11">
      <c r="A4720">
        <v>14719</v>
      </c>
      <c r="B4720" t="s">
        <v>961</v>
      </c>
      <c r="C4720" t="s">
        <v>28</v>
      </c>
      <c r="D4720" t="s">
        <v>10</v>
      </c>
      <c r="E4720" t="s">
        <v>11</v>
      </c>
      <c r="F4720" s="2">
        <v>45088</v>
      </c>
      <c r="G4720" s="2">
        <v>45453</v>
      </c>
      <c r="H4720" s="11" t="str">
        <f ca="1" t="shared" si="292"/>
        <v>Expired</v>
      </c>
      <c r="I4720">
        <f t="shared" si="293"/>
        <v>2024</v>
      </c>
      <c r="J4720" t="str">
        <f t="shared" si="294"/>
        <v>June</v>
      </c>
      <c r="K4720" s="11">
        <f ca="1" t="shared" si="295"/>
        <v>-840</v>
      </c>
    </row>
    <row r="4721" spans="1:11">
      <c r="A4721">
        <v>14720</v>
      </c>
      <c r="B4721" t="s">
        <v>3798</v>
      </c>
      <c r="C4721" t="s">
        <v>55</v>
      </c>
      <c r="D4721" t="s">
        <v>38</v>
      </c>
      <c r="E4721" t="s">
        <v>35</v>
      </c>
      <c r="F4721" s="2">
        <v>45500</v>
      </c>
      <c r="G4721" s="2">
        <v>46230</v>
      </c>
      <c r="H4721" s="11" t="str">
        <f ca="1" t="shared" si="292"/>
        <v>Expired</v>
      </c>
      <c r="I4721" s="11">
        <f t="shared" si="293"/>
        <v>2026</v>
      </c>
      <c r="J4721" s="11" t="str">
        <f t="shared" si="294"/>
        <v>July</v>
      </c>
      <c r="K4721" s="11">
        <f ca="1" t="shared" si="295"/>
        <v>-63</v>
      </c>
    </row>
    <row r="4722" spans="1:11">
      <c r="A4722">
        <v>14721</v>
      </c>
      <c r="B4722" t="s">
        <v>3799</v>
      </c>
      <c r="C4722" t="s">
        <v>25</v>
      </c>
      <c r="D4722" t="s">
        <v>26</v>
      </c>
      <c r="E4722" t="s">
        <v>30</v>
      </c>
      <c r="F4722" s="2">
        <v>44989</v>
      </c>
      <c r="G4722" s="2">
        <v>45169</v>
      </c>
      <c r="H4722" s="11" t="str">
        <f ca="1" t="shared" si="292"/>
        <v>Expired</v>
      </c>
      <c r="I4722">
        <f t="shared" si="293"/>
        <v>2023</v>
      </c>
      <c r="J4722" t="str">
        <f t="shared" si="294"/>
        <v>August</v>
      </c>
      <c r="K4722" s="11">
        <f ca="1" t="shared" si="295"/>
        <v>-1124</v>
      </c>
    </row>
    <row r="4723" spans="1:11">
      <c r="A4723">
        <v>14722</v>
      </c>
      <c r="B4723" t="s">
        <v>3800</v>
      </c>
      <c r="C4723" t="s">
        <v>28</v>
      </c>
      <c r="D4723" t="s">
        <v>10</v>
      </c>
      <c r="E4723" t="s">
        <v>30</v>
      </c>
      <c r="F4723" s="2">
        <v>45363</v>
      </c>
      <c r="G4723" s="2">
        <v>45543</v>
      </c>
      <c r="H4723" s="11" t="str">
        <f ca="1" t="shared" si="292"/>
        <v>Expired</v>
      </c>
      <c r="I4723">
        <f t="shared" si="293"/>
        <v>2024</v>
      </c>
      <c r="J4723" t="str">
        <f t="shared" si="294"/>
        <v>September</v>
      </c>
      <c r="K4723" s="11">
        <f ca="1" t="shared" si="295"/>
        <v>-750</v>
      </c>
    </row>
    <row r="4724" spans="1:11">
      <c r="A4724">
        <v>14723</v>
      </c>
      <c r="B4724" t="s">
        <v>3801</v>
      </c>
      <c r="C4724" t="s">
        <v>9</v>
      </c>
      <c r="D4724" t="s">
        <v>15</v>
      </c>
      <c r="E4724" t="s">
        <v>22</v>
      </c>
      <c r="F4724" s="2">
        <v>45122</v>
      </c>
      <c r="G4724" s="2">
        <v>45302</v>
      </c>
      <c r="H4724" s="11" t="str">
        <f ca="1" t="shared" si="292"/>
        <v>Expired</v>
      </c>
      <c r="I4724">
        <f t="shared" si="293"/>
        <v>2024</v>
      </c>
      <c r="J4724" t="str">
        <f t="shared" si="294"/>
        <v>January</v>
      </c>
      <c r="K4724" s="11">
        <f ca="1" t="shared" si="295"/>
        <v>-991</v>
      </c>
    </row>
    <row r="4725" spans="1:11">
      <c r="A4725">
        <v>14724</v>
      </c>
      <c r="B4725" t="s">
        <v>3802</v>
      </c>
      <c r="C4725" t="s">
        <v>55</v>
      </c>
      <c r="D4725" t="s">
        <v>18</v>
      </c>
      <c r="E4725" t="s">
        <v>16</v>
      </c>
      <c r="F4725" s="2">
        <v>45581</v>
      </c>
      <c r="G4725" s="2">
        <v>45946</v>
      </c>
      <c r="H4725" s="11" t="str">
        <f ca="1" t="shared" si="292"/>
        <v>Expired</v>
      </c>
      <c r="I4725">
        <f t="shared" si="293"/>
        <v>2025</v>
      </c>
      <c r="J4725" t="str">
        <f t="shared" si="294"/>
        <v>October</v>
      </c>
      <c r="K4725" s="11">
        <f ca="1" t="shared" si="295"/>
        <v>-347</v>
      </c>
    </row>
    <row r="4726" spans="1:11">
      <c r="A4726">
        <v>14725</v>
      </c>
      <c r="B4726" t="s">
        <v>436</v>
      </c>
      <c r="C4726" t="s">
        <v>28</v>
      </c>
      <c r="D4726" t="s">
        <v>18</v>
      </c>
      <c r="E4726" t="s">
        <v>22</v>
      </c>
      <c r="F4726" s="2">
        <v>45413</v>
      </c>
      <c r="G4726" s="2">
        <v>45778</v>
      </c>
      <c r="H4726" s="11" t="str">
        <f ca="1" t="shared" si="292"/>
        <v>Expired</v>
      </c>
      <c r="I4726">
        <f t="shared" si="293"/>
        <v>2025</v>
      </c>
      <c r="J4726" t="str">
        <f t="shared" si="294"/>
        <v>May</v>
      </c>
      <c r="K4726" s="11">
        <f ca="1" t="shared" si="295"/>
        <v>-515</v>
      </c>
    </row>
    <row r="4727" spans="1:11">
      <c r="A4727">
        <v>14726</v>
      </c>
      <c r="B4727" t="s">
        <v>51</v>
      </c>
      <c r="C4727" t="s">
        <v>9</v>
      </c>
      <c r="D4727" t="s">
        <v>15</v>
      </c>
      <c r="E4727" t="s">
        <v>30</v>
      </c>
      <c r="F4727" s="2">
        <v>45070</v>
      </c>
      <c r="G4727" s="2">
        <v>45435</v>
      </c>
      <c r="H4727" s="11" t="str">
        <f ca="1" t="shared" si="292"/>
        <v>Expired</v>
      </c>
      <c r="I4727">
        <f t="shared" si="293"/>
        <v>2024</v>
      </c>
      <c r="J4727" t="str">
        <f t="shared" si="294"/>
        <v>May</v>
      </c>
      <c r="K4727" s="11">
        <f ca="1" t="shared" si="295"/>
        <v>-858</v>
      </c>
    </row>
    <row r="4728" spans="1:11">
      <c r="A4728">
        <v>14727</v>
      </c>
      <c r="B4728" t="s">
        <v>3803</v>
      </c>
      <c r="C4728" t="s">
        <v>14</v>
      </c>
      <c r="D4728" t="s">
        <v>15</v>
      </c>
      <c r="E4728" t="s">
        <v>22</v>
      </c>
      <c r="F4728" s="2">
        <v>45130</v>
      </c>
      <c r="G4728" s="2">
        <v>45310</v>
      </c>
      <c r="H4728" s="11" t="str">
        <f ca="1" t="shared" si="292"/>
        <v>Expired</v>
      </c>
      <c r="I4728">
        <f t="shared" si="293"/>
        <v>2024</v>
      </c>
      <c r="J4728" t="str">
        <f t="shared" si="294"/>
        <v>January</v>
      </c>
      <c r="K4728" s="11">
        <f ca="1" t="shared" si="295"/>
        <v>-983</v>
      </c>
    </row>
    <row r="4729" spans="1:11">
      <c r="A4729">
        <v>14728</v>
      </c>
      <c r="B4729" t="s">
        <v>3456</v>
      </c>
      <c r="C4729" t="s">
        <v>9</v>
      </c>
      <c r="D4729" t="s">
        <v>26</v>
      </c>
      <c r="E4729" t="s">
        <v>22</v>
      </c>
      <c r="F4729" s="2">
        <v>45011</v>
      </c>
      <c r="G4729" s="2">
        <v>45191</v>
      </c>
      <c r="H4729" s="11" t="str">
        <f ca="1" t="shared" si="292"/>
        <v>Expired</v>
      </c>
      <c r="I4729">
        <f t="shared" si="293"/>
        <v>2023</v>
      </c>
      <c r="J4729" t="str">
        <f t="shared" si="294"/>
        <v>September</v>
      </c>
      <c r="K4729" s="11">
        <f ca="1" t="shared" si="295"/>
        <v>-1102</v>
      </c>
    </row>
    <row r="4730" spans="1:11">
      <c r="A4730">
        <v>14729</v>
      </c>
      <c r="B4730" t="s">
        <v>3804</v>
      </c>
      <c r="C4730" t="s">
        <v>21</v>
      </c>
      <c r="D4730" t="s">
        <v>10</v>
      </c>
      <c r="E4730" t="s">
        <v>11</v>
      </c>
      <c r="F4730" s="2">
        <v>45125</v>
      </c>
      <c r="G4730" s="2">
        <v>45490</v>
      </c>
      <c r="H4730" s="11" t="str">
        <f ca="1" t="shared" si="292"/>
        <v>Expired</v>
      </c>
      <c r="I4730">
        <f t="shared" si="293"/>
        <v>2024</v>
      </c>
      <c r="J4730" t="str">
        <f t="shared" si="294"/>
        <v>July</v>
      </c>
      <c r="K4730" s="11">
        <f ca="1" t="shared" si="295"/>
        <v>-803</v>
      </c>
    </row>
    <row r="4731" spans="1:11">
      <c r="A4731">
        <v>14730</v>
      </c>
      <c r="B4731" t="s">
        <v>3805</v>
      </c>
      <c r="C4731" t="s">
        <v>55</v>
      </c>
      <c r="D4731" t="s">
        <v>18</v>
      </c>
      <c r="E4731" t="s">
        <v>16</v>
      </c>
      <c r="F4731" s="2">
        <v>45284</v>
      </c>
      <c r="G4731" s="2">
        <v>46014</v>
      </c>
      <c r="H4731" s="11" t="str">
        <f ca="1" t="shared" si="292"/>
        <v>Expired</v>
      </c>
      <c r="I4731">
        <f t="shared" si="293"/>
        <v>2025</v>
      </c>
      <c r="J4731" t="str">
        <f t="shared" si="294"/>
        <v>December</v>
      </c>
      <c r="K4731" s="11">
        <f ca="1" t="shared" si="295"/>
        <v>-279</v>
      </c>
    </row>
    <row r="4732" spans="1:11">
      <c r="A4732">
        <v>14731</v>
      </c>
      <c r="B4732" t="s">
        <v>1809</v>
      </c>
      <c r="C4732" t="s">
        <v>14</v>
      </c>
      <c r="D4732" t="s">
        <v>38</v>
      </c>
      <c r="E4732" t="s">
        <v>22</v>
      </c>
      <c r="F4732" s="2">
        <v>45023</v>
      </c>
      <c r="G4732" s="2">
        <v>45753</v>
      </c>
      <c r="H4732" s="11" t="str">
        <f ca="1" t="shared" si="292"/>
        <v>Expired</v>
      </c>
      <c r="I4732">
        <f t="shared" si="293"/>
        <v>2025</v>
      </c>
      <c r="J4732" t="str">
        <f t="shared" si="294"/>
        <v>April</v>
      </c>
      <c r="K4732" s="11">
        <f ca="1" t="shared" si="295"/>
        <v>-540</v>
      </c>
    </row>
    <row r="4733" spans="1:11">
      <c r="A4733">
        <v>14732</v>
      </c>
      <c r="B4733" t="s">
        <v>3806</v>
      </c>
      <c r="C4733" t="s">
        <v>9</v>
      </c>
      <c r="D4733" t="s">
        <v>15</v>
      </c>
      <c r="E4733" t="s">
        <v>35</v>
      </c>
      <c r="F4733" s="2">
        <v>45573</v>
      </c>
      <c r="G4733" s="2">
        <v>45938</v>
      </c>
      <c r="H4733" s="11" t="str">
        <f ca="1" t="shared" si="292"/>
        <v>Expired</v>
      </c>
      <c r="I4733">
        <f t="shared" si="293"/>
        <v>2025</v>
      </c>
      <c r="J4733" t="str">
        <f t="shared" si="294"/>
        <v>October</v>
      </c>
      <c r="K4733" s="11">
        <f ca="1" t="shared" si="295"/>
        <v>-355</v>
      </c>
    </row>
    <row r="4734" spans="1:11">
      <c r="A4734">
        <v>14733</v>
      </c>
      <c r="B4734" t="s">
        <v>3807</v>
      </c>
      <c r="C4734" t="s">
        <v>25</v>
      </c>
      <c r="D4734" t="s">
        <v>15</v>
      </c>
      <c r="E4734" t="s">
        <v>22</v>
      </c>
      <c r="F4734" s="2">
        <v>45285</v>
      </c>
      <c r="G4734" s="2">
        <v>45650</v>
      </c>
      <c r="H4734" s="11" t="str">
        <f ca="1" t="shared" si="292"/>
        <v>Expired</v>
      </c>
      <c r="I4734">
        <f t="shared" si="293"/>
        <v>2024</v>
      </c>
      <c r="J4734" t="str">
        <f t="shared" si="294"/>
        <v>December</v>
      </c>
      <c r="K4734" s="11">
        <f ca="1" t="shared" si="295"/>
        <v>-643</v>
      </c>
    </row>
    <row r="4735" spans="1:11">
      <c r="A4735">
        <v>14734</v>
      </c>
      <c r="B4735" t="s">
        <v>2422</v>
      </c>
      <c r="C4735" t="s">
        <v>55</v>
      </c>
      <c r="D4735" t="s">
        <v>10</v>
      </c>
      <c r="E4735" t="s">
        <v>16</v>
      </c>
      <c r="F4735" s="2">
        <v>45548</v>
      </c>
      <c r="G4735" s="2">
        <v>46278</v>
      </c>
      <c r="H4735" s="11" t="str">
        <f ca="1" t="shared" si="292"/>
        <v>Expired</v>
      </c>
      <c r="I4735" s="11">
        <f t="shared" si="293"/>
        <v>2026</v>
      </c>
      <c r="J4735" s="11" t="str">
        <f t="shared" si="294"/>
        <v>September</v>
      </c>
      <c r="K4735" s="11">
        <f ca="1" t="shared" si="295"/>
        <v>-15</v>
      </c>
    </row>
    <row r="4736" spans="1:11">
      <c r="A4736">
        <v>14735</v>
      </c>
      <c r="B4736" t="s">
        <v>3808</v>
      </c>
      <c r="C4736" t="s">
        <v>28</v>
      </c>
      <c r="D4736" t="s">
        <v>18</v>
      </c>
      <c r="E4736" t="s">
        <v>11</v>
      </c>
      <c r="F4736" s="2">
        <v>45221</v>
      </c>
      <c r="G4736" s="2">
        <v>45586</v>
      </c>
      <c r="H4736" s="11" t="str">
        <f ca="1" t="shared" si="292"/>
        <v>Expired</v>
      </c>
      <c r="I4736">
        <f t="shared" si="293"/>
        <v>2024</v>
      </c>
      <c r="J4736" t="str">
        <f t="shared" si="294"/>
        <v>October</v>
      </c>
      <c r="K4736" s="11">
        <f ca="1" t="shared" si="295"/>
        <v>-707</v>
      </c>
    </row>
    <row r="4737" spans="1:11">
      <c r="A4737">
        <v>14736</v>
      </c>
      <c r="B4737" t="s">
        <v>3809</v>
      </c>
      <c r="C4737" t="s">
        <v>28</v>
      </c>
      <c r="D4737" t="s">
        <v>10</v>
      </c>
      <c r="E4737" t="s">
        <v>11</v>
      </c>
      <c r="F4737" s="2">
        <v>45092</v>
      </c>
      <c r="G4737" s="2">
        <v>45457</v>
      </c>
      <c r="H4737" s="11" t="str">
        <f ca="1" t="shared" si="292"/>
        <v>Expired</v>
      </c>
      <c r="I4737">
        <f t="shared" si="293"/>
        <v>2024</v>
      </c>
      <c r="J4737" t="str">
        <f t="shared" si="294"/>
        <v>June</v>
      </c>
      <c r="K4737" s="11">
        <f ca="1" t="shared" si="295"/>
        <v>-836</v>
      </c>
    </row>
    <row r="4738" spans="1:11">
      <c r="A4738">
        <v>14737</v>
      </c>
      <c r="B4738" t="s">
        <v>3810</v>
      </c>
      <c r="C4738" t="s">
        <v>14</v>
      </c>
      <c r="D4738" t="s">
        <v>38</v>
      </c>
      <c r="E4738" t="s">
        <v>30</v>
      </c>
      <c r="F4738" s="2">
        <v>45127</v>
      </c>
      <c r="G4738" s="2">
        <v>45492</v>
      </c>
      <c r="H4738" s="11" t="str">
        <f ca="1" t="shared" ref="H4738:H4801" si="296">IF(K4738&lt;=0,"Expired",IF(AND(K4738&gt;=1,K4738&lt;=30),"Expiring_Soon","Active"))</f>
        <v>Expired</v>
      </c>
      <c r="I4738">
        <f t="shared" ref="I4738:I4801" si="297">YEAR(G4738)</f>
        <v>2024</v>
      </c>
      <c r="J4738" t="str">
        <f t="shared" ref="J4738:J4801" si="298">TEXT(G4738,"mmmm")</f>
        <v>July</v>
      </c>
      <c r="K4738" s="11">
        <f ca="1" t="shared" ref="K4738:K4801" si="299">G4738-TODAY()</f>
        <v>-801</v>
      </c>
    </row>
    <row r="4739" spans="1:11">
      <c r="A4739">
        <v>14738</v>
      </c>
      <c r="B4739" t="s">
        <v>3811</v>
      </c>
      <c r="C4739" t="s">
        <v>14</v>
      </c>
      <c r="D4739" t="s">
        <v>18</v>
      </c>
      <c r="E4739" t="s">
        <v>11</v>
      </c>
      <c r="F4739" s="2">
        <v>45017</v>
      </c>
      <c r="G4739" s="2">
        <v>45747</v>
      </c>
      <c r="H4739" s="11" t="str">
        <f ca="1" t="shared" si="296"/>
        <v>Expired</v>
      </c>
      <c r="I4739">
        <f t="shared" si="297"/>
        <v>2025</v>
      </c>
      <c r="J4739" t="str">
        <f t="shared" si="298"/>
        <v>March</v>
      </c>
      <c r="K4739" s="11">
        <f ca="1" t="shared" si="299"/>
        <v>-546</v>
      </c>
    </row>
    <row r="4740" spans="1:11">
      <c r="A4740">
        <v>14739</v>
      </c>
      <c r="B4740" t="s">
        <v>3812</v>
      </c>
      <c r="C4740" t="s">
        <v>21</v>
      </c>
      <c r="D4740" t="s">
        <v>15</v>
      </c>
      <c r="E4740" t="s">
        <v>16</v>
      </c>
      <c r="F4740" s="2">
        <v>45396</v>
      </c>
      <c r="G4740" s="2">
        <v>45576</v>
      </c>
      <c r="H4740" s="11" t="str">
        <f ca="1" t="shared" si="296"/>
        <v>Expired</v>
      </c>
      <c r="I4740">
        <f t="shared" si="297"/>
        <v>2024</v>
      </c>
      <c r="J4740" t="str">
        <f t="shared" si="298"/>
        <v>October</v>
      </c>
      <c r="K4740" s="11">
        <f ca="1" t="shared" si="299"/>
        <v>-717</v>
      </c>
    </row>
    <row r="4741" spans="1:11">
      <c r="A4741">
        <v>14740</v>
      </c>
      <c r="B4741" t="s">
        <v>2916</v>
      </c>
      <c r="C4741" t="s">
        <v>55</v>
      </c>
      <c r="D4741" t="s">
        <v>18</v>
      </c>
      <c r="E4741" t="s">
        <v>22</v>
      </c>
      <c r="F4741" s="2">
        <v>44978</v>
      </c>
      <c r="G4741" s="2">
        <v>45158</v>
      </c>
      <c r="H4741" s="11" t="str">
        <f ca="1" t="shared" si="296"/>
        <v>Expired</v>
      </c>
      <c r="I4741">
        <f t="shared" si="297"/>
        <v>2023</v>
      </c>
      <c r="J4741" t="str">
        <f t="shared" si="298"/>
        <v>August</v>
      </c>
      <c r="K4741" s="11">
        <f ca="1" t="shared" si="299"/>
        <v>-1135</v>
      </c>
    </row>
    <row r="4742" spans="1:11">
      <c r="A4742">
        <v>14741</v>
      </c>
      <c r="B4742" t="s">
        <v>2787</v>
      </c>
      <c r="C4742" t="s">
        <v>14</v>
      </c>
      <c r="D4742" t="s">
        <v>15</v>
      </c>
      <c r="E4742" t="s">
        <v>16</v>
      </c>
      <c r="F4742" s="2">
        <v>45011</v>
      </c>
      <c r="G4742" s="2">
        <v>45376</v>
      </c>
      <c r="H4742" s="11" t="str">
        <f ca="1" t="shared" si="296"/>
        <v>Expired</v>
      </c>
      <c r="I4742">
        <f t="shared" si="297"/>
        <v>2024</v>
      </c>
      <c r="J4742" t="str">
        <f t="shared" si="298"/>
        <v>March</v>
      </c>
      <c r="K4742" s="11">
        <f ca="1" t="shared" si="299"/>
        <v>-917</v>
      </c>
    </row>
    <row r="4743" spans="1:11">
      <c r="A4743">
        <v>14742</v>
      </c>
      <c r="B4743" t="s">
        <v>3813</v>
      </c>
      <c r="C4743" t="s">
        <v>9</v>
      </c>
      <c r="D4743" t="s">
        <v>26</v>
      </c>
      <c r="E4743" t="s">
        <v>22</v>
      </c>
      <c r="F4743" s="2">
        <v>45082</v>
      </c>
      <c r="G4743" s="2">
        <v>45447</v>
      </c>
      <c r="H4743" s="11" t="str">
        <f ca="1" t="shared" si="296"/>
        <v>Expired</v>
      </c>
      <c r="I4743">
        <f t="shared" si="297"/>
        <v>2024</v>
      </c>
      <c r="J4743" t="str">
        <f t="shared" si="298"/>
        <v>June</v>
      </c>
      <c r="K4743" s="11">
        <f ca="1" t="shared" si="299"/>
        <v>-846</v>
      </c>
    </row>
    <row r="4744" spans="1:11">
      <c r="A4744">
        <v>14743</v>
      </c>
      <c r="B4744" t="s">
        <v>3814</v>
      </c>
      <c r="C4744" t="s">
        <v>28</v>
      </c>
      <c r="D4744" t="s">
        <v>26</v>
      </c>
      <c r="E4744" t="s">
        <v>11</v>
      </c>
      <c r="F4744" s="2">
        <v>45337</v>
      </c>
      <c r="G4744" s="2">
        <v>45702</v>
      </c>
      <c r="H4744" s="11" t="str">
        <f ca="1" t="shared" si="296"/>
        <v>Expired</v>
      </c>
      <c r="I4744">
        <f t="shared" si="297"/>
        <v>2025</v>
      </c>
      <c r="J4744" t="str">
        <f t="shared" si="298"/>
        <v>February</v>
      </c>
      <c r="K4744" s="11">
        <f ca="1" t="shared" si="299"/>
        <v>-591</v>
      </c>
    </row>
    <row r="4745" spans="1:11">
      <c r="A4745">
        <v>14744</v>
      </c>
      <c r="B4745" t="s">
        <v>1858</v>
      </c>
      <c r="C4745" t="s">
        <v>14</v>
      </c>
      <c r="D4745" t="s">
        <v>18</v>
      </c>
      <c r="E4745" t="s">
        <v>30</v>
      </c>
      <c r="F4745" s="2">
        <v>45406</v>
      </c>
      <c r="G4745" s="2">
        <v>45771</v>
      </c>
      <c r="H4745" s="11" t="str">
        <f ca="1" t="shared" si="296"/>
        <v>Expired</v>
      </c>
      <c r="I4745">
        <f t="shared" si="297"/>
        <v>2025</v>
      </c>
      <c r="J4745" t="str">
        <f t="shared" si="298"/>
        <v>April</v>
      </c>
      <c r="K4745" s="11">
        <f ca="1" t="shared" si="299"/>
        <v>-522</v>
      </c>
    </row>
    <row r="4746" spans="1:11">
      <c r="A4746">
        <v>14745</v>
      </c>
      <c r="B4746" t="s">
        <v>3815</v>
      </c>
      <c r="C4746" t="s">
        <v>28</v>
      </c>
      <c r="D4746" t="s">
        <v>18</v>
      </c>
      <c r="E4746" t="s">
        <v>11</v>
      </c>
      <c r="F4746" s="2">
        <v>45253</v>
      </c>
      <c r="G4746" s="2">
        <v>45618</v>
      </c>
      <c r="H4746" s="11" t="str">
        <f ca="1" t="shared" si="296"/>
        <v>Expired</v>
      </c>
      <c r="I4746">
        <f t="shared" si="297"/>
        <v>2024</v>
      </c>
      <c r="J4746" t="str">
        <f t="shared" si="298"/>
        <v>November</v>
      </c>
      <c r="K4746" s="11">
        <f ca="1" t="shared" si="299"/>
        <v>-675</v>
      </c>
    </row>
    <row r="4747" spans="1:11">
      <c r="A4747">
        <v>14746</v>
      </c>
      <c r="B4747" t="s">
        <v>3816</v>
      </c>
      <c r="C4747" t="s">
        <v>14</v>
      </c>
      <c r="D4747" t="s">
        <v>18</v>
      </c>
      <c r="E4747" t="s">
        <v>30</v>
      </c>
      <c r="F4747" s="2">
        <v>45430</v>
      </c>
      <c r="G4747" s="2">
        <v>45610</v>
      </c>
      <c r="H4747" s="11" t="str">
        <f ca="1" t="shared" si="296"/>
        <v>Expired</v>
      </c>
      <c r="I4747">
        <f t="shared" si="297"/>
        <v>2024</v>
      </c>
      <c r="J4747" t="str">
        <f t="shared" si="298"/>
        <v>November</v>
      </c>
      <c r="K4747" s="11">
        <f ca="1" t="shared" si="299"/>
        <v>-683</v>
      </c>
    </row>
    <row r="4748" spans="1:11">
      <c r="A4748">
        <v>14747</v>
      </c>
      <c r="B4748" t="s">
        <v>3112</v>
      </c>
      <c r="C4748" t="s">
        <v>9</v>
      </c>
      <c r="D4748" t="s">
        <v>10</v>
      </c>
      <c r="E4748" t="s">
        <v>35</v>
      </c>
      <c r="F4748" s="2">
        <v>45339</v>
      </c>
      <c r="G4748" s="2">
        <v>45704</v>
      </c>
      <c r="H4748" s="11" t="str">
        <f ca="1" t="shared" si="296"/>
        <v>Expired</v>
      </c>
      <c r="I4748">
        <f t="shared" si="297"/>
        <v>2025</v>
      </c>
      <c r="J4748" t="str">
        <f t="shared" si="298"/>
        <v>February</v>
      </c>
      <c r="K4748" s="11">
        <f ca="1" t="shared" si="299"/>
        <v>-589</v>
      </c>
    </row>
    <row r="4749" spans="1:11">
      <c r="A4749">
        <v>14748</v>
      </c>
      <c r="B4749" t="s">
        <v>3817</v>
      </c>
      <c r="C4749" t="s">
        <v>25</v>
      </c>
      <c r="D4749" t="s">
        <v>38</v>
      </c>
      <c r="E4749" t="s">
        <v>11</v>
      </c>
      <c r="F4749" s="2">
        <v>45444</v>
      </c>
      <c r="G4749" s="2">
        <v>45809</v>
      </c>
      <c r="H4749" s="11" t="str">
        <f ca="1" t="shared" si="296"/>
        <v>Expired</v>
      </c>
      <c r="I4749">
        <f t="shared" si="297"/>
        <v>2025</v>
      </c>
      <c r="J4749" t="str">
        <f t="shared" si="298"/>
        <v>June</v>
      </c>
      <c r="K4749" s="11">
        <f ca="1" t="shared" si="299"/>
        <v>-484</v>
      </c>
    </row>
    <row r="4750" spans="1:11">
      <c r="A4750">
        <v>14749</v>
      </c>
      <c r="B4750" t="s">
        <v>2430</v>
      </c>
      <c r="C4750" t="s">
        <v>25</v>
      </c>
      <c r="D4750" t="s">
        <v>18</v>
      </c>
      <c r="E4750" t="s">
        <v>11</v>
      </c>
      <c r="F4750" s="2">
        <v>44950</v>
      </c>
      <c r="G4750" s="2">
        <v>45130</v>
      </c>
      <c r="H4750" s="11" t="str">
        <f ca="1" t="shared" si="296"/>
        <v>Expired</v>
      </c>
      <c r="I4750">
        <f t="shared" si="297"/>
        <v>2023</v>
      </c>
      <c r="J4750" t="str">
        <f t="shared" si="298"/>
        <v>July</v>
      </c>
      <c r="K4750" s="11">
        <f ca="1" t="shared" si="299"/>
        <v>-1163</v>
      </c>
    </row>
    <row r="4751" spans="1:11">
      <c r="A4751">
        <v>14750</v>
      </c>
      <c r="B4751" t="s">
        <v>3818</v>
      </c>
      <c r="C4751" t="s">
        <v>14</v>
      </c>
      <c r="D4751" t="s">
        <v>18</v>
      </c>
      <c r="E4751" t="s">
        <v>22</v>
      </c>
      <c r="F4751" s="2">
        <v>45360</v>
      </c>
      <c r="G4751" s="2">
        <v>45725</v>
      </c>
      <c r="H4751" s="11" t="str">
        <f ca="1" t="shared" si="296"/>
        <v>Expired</v>
      </c>
      <c r="I4751">
        <f t="shared" si="297"/>
        <v>2025</v>
      </c>
      <c r="J4751" t="str">
        <f t="shared" si="298"/>
        <v>March</v>
      </c>
      <c r="K4751" s="11">
        <f ca="1" t="shared" si="299"/>
        <v>-568</v>
      </c>
    </row>
    <row r="4752" spans="1:11">
      <c r="A4752">
        <v>14751</v>
      </c>
      <c r="B4752" t="s">
        <v>3819</v>
      </c>
      <c r="C4752" t="s">
        <v>21</v>
      </c>
      <c r="D4752" t="s">
        <v>10</v>
      </c>
      <c r="E4752" t="s">
        <v>22</v>
      </c>
      <c r="F4752" s="2">
        <v>45478</v>
      </c>
      <c r="G4752" s="2">
        <v>45843</v>
      </c>
      <c r="H4752" s="11" t="str">
        <f ca="1" t="shared" si="296"/>
        <v>Expired</v>
      </c>
      <c r="I4752">
        <f t="shared" si="297"/>
        <v>2025</v>
      </c>
      <c r="J4752" t="str">
        <f t="shared" si="298"/>
        <v>July</v>
      </c>
      <c r="K4752" s="11">
        <f ca="1" t="shared" si="299"/>
        <v>-450</v>
      </c>
    </row>
    <row r="4753" spans="1:11">
      <c r="A4753">
        <v>14752</v>
      </c>
      <c r="B4753" t="s">
        <v>3820</v>
      </c>
      <c r="C4753" t="s">
        <v>21</v>
      </c>
      <c r="D4753" t="s">
        <v>38</v>
      </c>
      <c r="E4753" t="s">
        <v>11</v>
      </c>
      <c r="F4753" s="2">
        <v>45224</v>
      </c>
      <c r="G4753" s="2">
        <v>45404</v>
      </c>
      <c r="H4753" s="11" t="str">
        <f ca="1" t="shared" si="296"/>
        <v>Expired</v>
      </c>
      <c r="I4753">
        <f t="shared" si="297"/>
        <v>2024</v>
      </c>
      <c r="J4753" t="str">
        <f t="shared" si="298"/>
        <v>April</v>
      </c>
      <c r="K4753" s="11">
        <f ca="1" t="shared" si="299"/>
        <v>-889</v>
      </c>
    </row>
    <row r="4754" spans="1:11">
      <c r="A4754">
        <v>14753</v>
      </c>
      <c r="B4754" t="s">
        <v>2088</v>
      </c>
      <c r="C4754" t="s">
        <v>14</v>
      </c>
      <c r="D4754" t="s">
        <v>18</v>
      </c>
      <c r="E4754" t="s">
        <v>16</v>
      </c>
      <c r="F4754" s="2">
        <v>45486</v>
      </c>
      <c r="G4754" s="2">
        <v>45851</v>
      </c>
      <c r="H4754" s="11" t="str">
        <f ca="1" t="shared" si="296"/>
        <v>Expired</v>
      </c>
      <c r="I4754">
        <f t="shared" si="297"/>
        <v>2025</v>
      </c>
      <c r="J4754" t="str">
        <f t="shared" si="298"/>
        <v>July</v>
      </c>
      <c r="K4754" s="11">
        <f ca="1" t="shared" si="299"/>
        <v>-442</v>
      </c>
    </row>
    <row r="4755" spans="1:11">
      <c r="A4755">
        <v>14754</v>
      </c>
      <c r="B4755" t="s">
        <v>3821</v>
      </c>
      <c r="C4755" t="s">
        <v>9</v>
      </c>
      <c r="D4755" t="s">
        <v>10</v>
      </c>
      <c r="E4755" t="s">
        <v>22</v>
      </c>
      <c r="F4755" s="2">
        <v>44944</v>
      </c>
      <c r="G4755" s="2">
        <v>45309</v>
      </c>
      <c r="H4755" s="11" t="str">
        <f ca="1" t="shared" si="296"/>
        <v>Expired</v>
      </c>
      <c r="I4755">
        <f t="shared" si="297"/>
        <v>2024</v>
      </c>
      <c r="J4755" t="str">
        <f t="shared" si="298"/>
        <v>January</v>
      </c>
      <c r="K4755" s="11">
        <f ca="1" t="shared" si="299"/>
        <v>-984</v>
      </c>
    </row>
    <row r="4756" spans="1:11">
      <c r="A4756">
        <v>14755</v>
      </c>
      <c r="B4756" t="s">
        <v>3822</v>
      </c>
      <c r="C4756" t="s">
        <v>9</v>
      </c>
      <c r="D4756" t="s">
        <v>15</v>
      </c>
      <c r="E4756" t="s">
        <v>30</v>
      </c>
      <c r="F4756" s="2">
        <v>45213</v>
      </c>
      <c r="G4756" s="2">
        <v>45393</v>
      </c>
      <c r="H4756" s="11" t="str">
        <f ca="1" t="shared" si="296"/>
        <v>Expired</v>
      </c>
      <c r="I4756">
        <f t="shared" si="297"/>
        <v>2024</v>
      </c>
      <c r="J4756" t="str">
        <f t="shared" si="298"/>
        <v>April</v>
      </c>
      <c r="K4756" s="11">
        <f ca="1" t="shared" si="299"/>
        <v>-900</v>
      </c>
    </row>
    <row r="4757" spans="1:11">
      <c r="A4757">
        <v>14756</v>
      </c>
      <c r="B4757" t="s">
        <v>3823</v>
      </c>
      <c r="C4757" t="s">
        <v>55</v>
      </c>
      <c r="D4757" t="s">
        <v>26</v>
      </c>
      <c r="E4757" t="s">
        <v>22</v>
      </c>
      <c r="F4757" s="2">
        <v>45594</v>
      </c>
      <c r="G4757" s="2">
        <v>45774</v>
      </c>
      <c r="H4757" s="11" t="str">
        <f ca="1" t="shared" si="296"/>
        <v>Expired</v>
      </c>
      <c r="I4757">
        <f t="shared" si="297"/>
        <v>2025</v>
      </c>
      <c r="J4757" t="str">
        <f t="shared" si="298"/>
        <v>April</v>
      </c>
      <c r="K4757" s="11">
        <f ca="1" t="shared" si="299"/>
        <v>-519</v>
      </c>
    </row>
    <row r="4758" spans="1:11">
      <c r="A4758">
        <v>14757</v>
      </c>
      <c r="B4758" t="s">
        <v>1891</v>
      </c>
      <c r="C4758" t="s">
        <v>14</v>
      </c>
      <c r="D4758" t="s">
        <v>18</v>
      </c>
      <c r="E4758" t="s">
        <v>11</v>
      </c>
      <c r="F4758" s="2">
        <v>45254</v>
      </c>
      <c r="G4758" s="2">
        <v>45619</v>
      </c>
      <c r="H4758" s="11" t="str">
        <f ca="1" t="shared" si="296"/>
        <v>Expired</v>
      </c>
      <c r="I4758">
        <f t="shared" si="297"/>
        <v>2024</v>
      </c>
      <c r="J4758" t="str">
        <f t="shared" si="298"/>
        <v>November</v>
      </c>
      <c r="K4758" s="11">
        <f ca="1" t="shared" si="299"/>
        <v>-674</v>
      </c>
    </row>
    <row r="4759" spans="1:11">
      <c r="A4759">
        <v>14758</v>
      </c>
      <c r="B4759" t="s">
        <v>649</v>
      </c>
      <c r="C4759" t="s">
        <v>55</v>
      </c>
      <c r="D4759" t="s">
        <v>15</v>
      </c>
      <c r="E4759" t="s">
        <v>11</v>
      </c>
      <c r="F4759" s="2">
        <v>44940</v>
      </c>
      <c r="G4759" s="2">
        <v>45120</v>
      </c>
      <c r="H4759" s="11" t="str">
        <f ca="1" t="shared" si="296"/>
        <v>Expired</v>
      </c>
      <c r="I4759">
        <f t="shared" si="297"/>
        <v>2023</v>
      </c>
      <c r="J4759" t="str">
        <f t="shared" si="298"/>
        <v>July</v>
      </c>
      <c r="K4759" s="11">
        <f ca="1" t="shared" si="299"/>
        <v>-1173</v>
      </c>
    </row>
    <row r="4760" spans="1:11">
      <c r="A4760">
        <v>14759</v>
      </c>
      <c r="B4760" t="s">
        <v>3824</v>
      </c>
      <c r="C4760" t="s">
        <v>9</v>
      </c>
      <c r="D4760" t="s">
        <v>26</v>
      </c>
      <c r="E4760" t="s">
        <v>35</v>
      </c>
      <c r="F4760" s="2">
        <v>44980</v>
      </c>
      <c r="G4760" s="2">
        <v>45710</v>
      </c>
      <c r="H4760" s="11" t="str">
        <f ca="1" t="shared" si="296"/>
        <v>Expired</v>
      </c>
      <c r="I4760">
        <f t="shared" si="297"/>
        <v>2025</v>
      </c>
      <c r="J4760" t="str">
        <f t="shared" si="298"/>
        <v>February</v>
      </c>
      <c r="K4760" s="11">
        <f ca="1" t="shared" si="299"/>
        <v>-583</v>
      </c>
    </row>
    <row r="4761" spans="1:11">
      <c r="A4761">
        <v>14760</v>
      </c>
      <c r="B4761" t="s">
        <v>999</v>
      </c>
      <c r="C4761" t="s">
        <v>28</v>
      </c>
      <c r="D4761" t="s">
        <v>18</v>
      </c>
      <c r="E4761" t="s">
        <v>16</v>
      </c>
      <c r="F4761" s="2">
        <v>45493</v>
      </c>
      <c r="G4761" s="2">
        <v>45858</v>
      </c>
      <c r="H4761" s="11" t="str">
        <f ca="1" t="shared" si="296"/>
        <v>Expired</v>
      </c>
      <c r="I4761">
        <f t="shared" si="297"/>
        <v>2025</v>
      </c>
      <c r="J4761" t="str">
        <f t="shared" si="298"/>
        <v>July</v>
      </c>
      <c r="K4761" s="11">
        <f ca="1" t="shared" si="299"/>
        <v>-435</v>
      </c>
    </row>
    <row r="4762" spans="1:11">
      <c r="A4762">
        <v>14761</v>
      </c>
      <c r="B4762" t="s">
        <v>3825</v>
      </c>
      <c r="C4762" t="s">
        <v>14</v>
      </c>
      <c r="D4762" t="s">
        <v>26</v>
      </c>
      <c r="E4762" t="s">
        <v>30</v>
      </c>
      <c r="F4762" s="2">
        <v>45471</v>
      </c>
      <c r="G4762" s="2">
        <v>45651</v>
      </c>
      <c r="H4762" s="11" t="str">
        <f ca="1" t="shared" si="296"/>
        <v>Expired</v>
      </c>
      <c r="I4762">
        <f t="shared" si="297"/>
        <v>2024</v>
      </c>
      <c r="J4762" t="str">
        <f t="shared" si="298"/>
        <v>December</v>
      </c>
      <c r="K4762" s="11">
        <f ca="1" t="shared" si="299"/>
        <v>-642</v>
      </c>
    </row>
    <row r="4763" spans="1:11">
      <c r="A4763">
        <v>14762</v>
      </c>
      <c r="B4763" t="s">
        <v>3826</v>
      </c>
      <c r="C4763" t="s">
        <v>14</v>
      </c>
      <c r="D4763" t="s">
        <v>18</v>
      </c>
      <c r="E4763" t="s">
        <v>30</v>
      </c>
      <c r="F4763" s="2">
        <v>45212</v>
      </c>
      <c r="G4763" s="2">
        <v>45392</v>
      </c>
      <c r="H4763" s="11" t="str">
        <f ca="1" t="shared" si="296"/>
        <v>Expired</v>
      </c>
      <c r="I4763">
        <f t="shared" si="297"/>
        <v>2024</v>
      </c>
      <c r="J4763" t="str">
        <f t="shared" si="298"/>
        <v>April</v>
      </c>
      <c r="K4763" s="11">
        <f ca="1" t="shared" si="299"/>
        <v>-901</v>
      </c>
    </row>
    <row r="4764" spans="1:11">
      <c r="A4764">
        <v>14763</v>
      </c>
      <c r="B4764" t="s">
        <v>2886</v>
      </c>
      <c r="C4764" t="s">
        <v>28</v>
      </c>
      <c r="D4764" t="s">
        <v>18</v>
      </c>
      <c r="E4764" t="s">
        <v>35</v>
      </c>
      <c r="F4764" s="2">
        <v>45626</v>
      </c>
      <c r="G4764" s="2">
        <v>45806</v>
      </c>
      <c r="H4764" s="11" t="str">
        <f ca="1" t="shared" si="296"/>
        <v>Expired</v>
      </c>
      <c r="I4764">
        <f t="shared" si="297"/>
        <v>2025</v>
      </c>
      <c r="J4764" t="str">
        <f t="shared" si="298"/>
        <v>May</v>
      </c>
      <c r="K4764" s="11">
        <f ca="1" t="shared" si="299"/>
        <v>-487</v>
      </c>
    </row>
    <row r="4765" spans="1:11">
      <c r="A4765">
        <v>14764</v>
      </c>
      <c r="B4765" t="s">
        <v>3827</v>
      </c>
      <c r="C4765" t="s">
        <v>9</v>
      </c>
      <c r="D4765" t="s">
        <v>10</v>
      </c>
      <c r="E4765" t="s">
        <v>11</v>
      </c>
      <c r="F4765" s="2">
        <v>45575</v>
      </c>
      <c r="G4765" s="2">
        <v>45940</v>
      </c>
      <c r="H4765" s="11" t="str">
        <f ca="1" t="shared" si="296"/>
        <v>Expired</v>
      </c>
      <c r="I4765">
        <f t="shared" si="297"/>
        <v>2025</v>
      </c>
      <c r="J4765" t="str">
        <f t="shared" si="298"/>
        <v>October</v>
      </c>
      <c r="K4765" s="11">
        <f ca="1" t="shared" si="299"/>
        <v>-353</v>
      </c>
    </row>
    <row r="4766" spans="1:11">
      <c r="A4766">
        <v>14765</v>
      </c>
      <c r="B4766" t="s">
        <v>122</v>
      </c>
      <c r="C4766" t="s">
        <v>9</v>
      </c>
      <c r="D4766" t="s">
        <v>18</v>
      </c>
      <c r="E4766" t="s">
        <v>22</v>
      </c>
      <c r="F4766" s="2">
        <v>45330</v>
      </c>
      <c r="G4766" s="2">
        <v>45510</v>
      </c>
      <c r="H4766" s="11" t="str">
        <f ca="1" t="shared" si="296"/>
        <v>Expired</v>
      </c>
      <c r="I4766">
        <f t="shared" si="297"/>
        <v>2024</v>
      </c>
      <c r="J4766" t="str">
        <f t="shared" si="298"/>
        <v>August</v>
      </c>
      <c r="K4766" s="11">
        <f ca="1" t="shared" si="299"/>
        <v>-783</v>
      </c>
    </row>
    <row r="4767" spans="1:11">
      <c r="A4767">
        <v>14766</v>
      </c>
      <c r="B4767" t="s">
        <v>3134</v>
      </c>
      <c r="C4767" t="s">
        <v>28</v>
      </c>
      <c r="D4767" t="s">
        <v>26</v>
      </c>
      <c r="E4767" t="s">
        <v>11</v>
      </c>
      <c r="F4767" s="2">
        <v>45067</v>
      </c>
      <c r="G4767" s="2">
        <v>45797</v>
      </c>
      <c r="H4767" s="11" t="str">
        <f ca="1" t="shared" si="296"/>
        <v>Expired</v>
      </c>
      <c r="I4767">
        <f t="shared" si="297"/>
        <v>2025</v>
      </c>
      <c r="J4767" t="str">
        <f t="shared" si="298"/>
        <v>May</v>
      </c>
      <c r="K4767" s="11">
        <f ca="1" t="shared" si="299"/>
        <v>-496</v>
      </c>
    </row>
    <row r="4768" spans="1:11">
      <c r="A4768">
        <v>14767</v>
      </c>
      <c r="B4768" t="s">
        <v>3828</v>
      </c>
      <c r="C4768" t="s">
        <v>28</v>
      </c>
      <c r="D4768" t="s">
        <v>26</v>
      </c>
      <c r="E4768" t="s">
        <v>30</v>
      </c>
      <c r="F4768" s="2">
        <v>45512</v>
      </c>
      <c r="G4768" s="2">
        <v>45877</v>
      </c>
      <c r="H4768" s="11" t="str">
        <f ca="1" t="shared" si="296"/>
        <v>Expired</v>
      </c>
      <c r="I4768">
        <f t="shared" si="297"/>
        <v>2025</v>
      </c>
      <c r="J4768" t="str">
        <f t="shared" si="298"/>
        <v>August</v>
      </c>
      <c r="K4768" s="11">
        <f ca="1" t="shared" si="299"/>
        <v>-416</v>
      </c>
    </row>
    <row r="4769" spans="1:11">
      <c r="A4769">
        <v>14768</v>
      </c>
      <c r="B4769" t="s">
        <v>3829</v>
      </c>
      <c r="C4769" t="s">
        <v>14</v>
      </c>
      <c r="D4769" t="s">
        <v>10</v>
      </c>
      <c r="E4769" t="s">
        <v>22</v>
      </c>
      <c r="F4769" s="2">
        <v>44930</v>
      </c>
      <c r="G4769" s="2">
        <v>45295</v>
      </c>
      <c r="H4769" s="11" t="str">
        <f ca="1" t="shared" si="296"/>
        <v>Expired</v>
      </c>
      <c r="I4769">
        <f t="shared" si="297"/>
        <v>2024</v>
      </c>
      <c r="J4769" t="str">
        <f t="shared" si="298"/>
        <v>January</v>
      </c>
      <c r="K4769" s="11">
        <f ca="1" t="shared" si="299"/>
        <v>-998</v>
      </c>
    </row>
    <row r="4770" spans="1:11">
      <c r="A4770">
        <v>14769</v>
      </c>
      <c r="B4770" t="s">
        <v>2269</v>
      </c>
      <c r="C4770" t="s">
        <v>9</v>
      </c>
      <c r="D4770" t="s">
        <v>26</v>
      </c>
      <c r="E4770" t="s">
        <v>16</v>
      </c>
      <c r="F4770" s="2">
        <v>45284</v>
      </c>
      <c r="G4770" s="2">
        <v>46014</v>
      </c>
      <c r="H4770" s="11" t="str">
        <f ca="1" t="shared" si="296"/>
        <v>Expired</v>
      </c>
      <c r="I4770">
        <f t="shared" si="297"/>
        <v>2025</v>
      </c>
      <c r="J4770" t="str">
        <f t="shared" si="298"/>
        <v>December</v>
      </c>
      <c r="K4770" s="11">
        <f ca="1" t="shared" si="299"/>
        <v>-279</v>
      </c>
    </row>
    <row r="4771" spans="1:11">
      <c r="A4771">
        <v>14770</v>
      </c>
      <c r="B4771" t="s">
        <v>3830</v>
      </c>
      <c r="C4771" t="s">
        <v>14</v>
      </c>
      <c r="D4771" t="s">
        <v>18</v>
      </c>
      <c r="E4771" t="s">
        <v>16</v>
      </c>
      <c r="F4771" s="2">
        <v>45554</v>
      </c>
      <c r="G4771" s="2">
        <v>45919</v>
      </c>
      <c r="H4771" s="11" t="str">
        <f ca="1" t="shared" si="296"/>
        <v>Expired</v>
      </c>
      <c r="I4771">
        <f t="shared" si="297"/>
        <v>2025</v>
      </c>
      <c r="J4771" t="str">
        <f t="shared" si="298"/>
        <v>September</v>
      </c>
      <c r="K4771" s="11">
        <f ca="1" t="shared" si="299"/>
        <v>-374</v>
      </c>
    </row>
    <row r="4772" spans="1:11">
      <c r="A4772">
        <v>14771</v>
      </c>
      <c r="B4772" t="s">
        <v>3831</v>
      </c>
      <c r="C4772" t="s">
        <v>28</v>
      </c>
      <c r="D4772" t="s">
        <v>38</v>
      </c>
      <c r="E4772" t="s">
        <v>35</v>
      </c>
      <c r="F4772" s="2">
        <v>45442</v>
      </c>
      <c r="G4772" s="2">
        <v>45807</v>
      </c>
      <c r="H4772" s="11" t="str">
        <f ca="1" t="shared" si="296"/>
        <v>Expired</v>
      </c>
      <c r="I4772">
        <f t="shared" si="297"/>
        <v>2025</v>
      </c>
      <c r="J4772" t="str">
        <f t="shared" si="298"/>
        <v>May</v>
      </c>
      <c r="K4772" s="11">
        <f ca="1" t="shared" si="299"/>
        <v>-486</v>
      </c>
    </row>
    <row r="4773" spans="1:11">
      <c r="A4773">
        <v>14772</v>
      </c>
      <c r="B4773" t="s">
        <v>3832</v>
      </c>
      <c r="C4773" t="s">
        <v>28</v>
      </c>
      <c r="D4773" t="s">
        <v>15</v>
      </c>
      <c r="E4773" t="s">
        <v>16</v>
      </c>
      <c r="F4773" s="2">
        <v>45242</v>
      </c>
      <c r="G4773" s="2">
        <v>45422</v>
      </c>
      <c r="H4773" s="11" t="str">
        <f ca="1" t="shared" si="296"/>
        <v>Expired</v>
      </c>
      <c r="I4773">
        <f t="shared" si="297"/>
        <v>2024</v>
      </c>
      <c r="J4773" t="str">
        <f t="shared" si="298"/>
        <v>May</v>
      </c>
      <c r="K4773" s="11">
        <f ca="1" t="shared" si="299"/>
        <v>-871</v>
      </c>
    </row>
    <row r="4774" spans="1:11">
      <c r="A4774">
        <v>14773</v>
      </c>
      <c r="B4774" t="s">
        <v>3833</v>
      </c>
      <c r="C4774" t="s">
        <v>28</v>
      </c>
      <c r="D4774" t="s">
        <v>18</v>
      </c>
      <c r="E4774" t="s">
        <v>22</v>
      </c>
      <c r="F4774" s="2">
        <v>45344</v>
      </c>
      <c r="G4774" s="2">
        <v>46074</v>
      </c>
      <c r="H4774" s="11" t="str">
        <f ca="1" t="shared" si="296"/>
        <v>Expired</v>
      </c>
      <c r="I4774" s="11">
        <f t="shared" si="297"/>
        <v>2026</v>
      </c>
      <c r="J4774" s="11" t="str">
        <f t="shared" si="298"/>
        <v>February</v>
      </c>
      <c r="K4774" s="11">
        <f ca="1" t="shared" si="299"/>
        <v>-219</v>
      </c>
    </row>
    <row r="4775" spans="1:11">
      <c r="A4775">
        <v>14774</v>
      </c>
      <c r="B4775" t="s">
        <v>234</v>
      </c>
      <c r="C4775" t="s">
        <v>14</v>
      </c>
      <c r="D4775" t="s">
        <v>26</v>
      </c>
      <c r="E4775" t="s">
        <v>16</v>
      </c>
      <c r="F4775" s="2">
        <v>45342</v>
      </c>
      <c r="G4775" s="2">
        <v>45707</v>
      </c>
      <c r="H4775" s="11" t="str">
        <f ca="1" t="shared" si="296"/>
        <v>Expired</v>
      </c>
      <c r="I4775">
        <f t="shared" si="297"/>
        <v>2025</v>
      </c>
      <c r="J4775" t="str">
        <f t="shared" si="298"/>
        <v>February</v>
      </c>
      <c r="K4775" s="11">
        <f ca="1" t="shared" si="299"/>
        <v>-586</v>
      </c>
    </row>
    <row r="4776" spans="1:11">
      <c r="A4776">
        <v>14775</v>
      </c>
      <c r="B4776" t="s">
        <v>839</v>
      </c>
      <c r="C4776" t="s">
        <v>14</v>
      </c>
      <c r="D4776" t="s">
        <v>26</v>
      </c>
      <c r="E4776" t="s">
        <v>35</v>
      </c>
      <c r="F4776" s="2">
        <v>45434</v>
      </c>
      <c r="G4776" s="2">
        <v>45799</v>
      </c>
      <c r="H4776" s="11" t="str">
        <f ca="1" t="shared" si="296"/>
        <v>Expired</v>
      </c>
      <c r="I4776">
        <f t="shared" si="297"/>
        <v>2025</v>
      </c>
      <c r="J4776" t="str">
        <f t="shared" si="298"/>
        <v>May</v>
      </c>
      <c r="K4776" s="11">
        <f ca="1" t="shared" si="299"/>
        <v>-494</v>
      </c>
    </row>
    <row r="4777" spans="1:11">
      <c r="A4777">
        <v>14776</v>
      </c>
      <c r="B4777" t="s">
        <v>3834</v>
      </c>
      <c r="C4777" t="s">
        <v>14</v>
      </c>
      <c r="D4777" t="s">
        <v>15</v>
      </c>
      <c r="E4777" t="s">
        <v>35</v>
      </c>
      <c r="F4777" s="2">
        <v>45148</v>
      </c>
      <c r="G4777" s="2">
        <v>45513</v>
      </c>
      <c r="H4777" s="11" t="str">
        <f ca="1" t="shared" si="296"/>
        <v>Expired</v>
      </c>
      <c r="I4777">
        <f t="shared" si="297"/>
        <v>2024</v>
      </c>
      <c r="J4777" t="str">
        <f t="shared" si="298"/>
        <v>August</v>
      </c>
      <c r="K4777" s="11">
        <f ca="1" t="shared" si="299"/>
        <v>-780</v>
      </c>
    </row>
    <row r="4778" spans="1:11">
      <c r="A4778">
        <v>14777</v>
      </c>
      <c r="B4778" t="s">
        <v>2670</v>
      </c>
      <c r="C4778" t="s">
        <v>55</v>
      </c>
      <c r="D4778" t="s">
        <v>15</v>
      </c>
      <c r="E4778" t="s">
        <v>35</v>
      </c>
      <c r="F4778" s="2">
        <v>45607</v>
      </c>
      <c r="G4778" s="2">
        <v>46337</v>
      </c>
      <c r="H4778" s="11" t="str">
        <f ca="1" t="shared" si="296"/>
        <v>Active</v>
      </c>
      <c r="I4778" s="11">
        <f t="shared" si="297"/>
        <v>2026</v>
      </c>
      <c r="J4778" s="11" t="str">
        <f t="shared" si="298"/>
        <v>November</v>
      </c>
      <c r="K4778" s="11">
        <f ca="1" t="shared" si="299"/>
        <v>44</v>
      </c>
    </row>
    <row r="4779" spans="1:11">
      <c r="A4779">
        <v>14778</v>
      </c>
      <c r="B4779" t="s">
        <v>3835</v>
      </c>
      <c r="C4779" t="s">
        <v>9</v>
      </c>
      <c r="D4779" t="s">
        <v>38</v>
      </c>
      <c r="E4779" t="s">
        <v>11</v>
      </c>
      <c r="F4779" s="2">
        <v>45397</v>
      </c>
      <c r="G4779" s="2">
        <v>45762</v>
      </c>
      <c r="H4779" s="11" t="str">
        <f ca="1" t="shared" si="296"/>
        <v>Expired</v>
      </c>
      <c r="I4779">
        <f t="shared" si="297"/>
        <v>2025</v>
      </c>
      <c r="J4779" t="str">
        <f t="shared" si="298"/>
        <v>April</v>
      </c>
      <c r="K4779" s="11">
        <f ca="1" t="shared" si="299"/>
        <v>-531</v>
      </c>
    </row>
    <row r="4780" spans="1:11">
      <c r="A4780">
        <v>14779</v>
      </c>
      <c r="B4780" t="s">
        <v>2068</v>
      </c>
      <c r="C4780" t="s">
        <v>21</v>
      </c>
      <c r="D4780" t="s">
        <v>18</v>
      </c>
      <c r="E4780" t="s">
        <v>22</v>
      </c>
      <c r="F4780" s="2">
        <v>45369</v>
      </c>
      <c r="G4780" s="2">
        <v>45734</v>
      </c>
      <c r="H4780" s="11" t="str">
        <f ca="1" t="shared" si="296"/>
        <v>Expired</v>
      </c>
      <c r="I4780">
        <f t="shared" si="297"/>
        <v>2025</v>
      </c>
      <c r="J4780" t="str">
        <f t="shared" si="298"/>
        <v>March</v>
      </c>
      <c r="K4780" s="11">
        <f ca="1" t="shared" si="299"/>
        <v>-559</v>
      </c>
    </row>
    <row r="4781" spans="1:11">
      <c r="A4781">
        <v>14780</v>
      </c>
      <c r="B4781" t="s">
        <v>1569</v>
      </c>
      <c r="C4781" t="s">
        <v>14</v>
      </c>
      <c r="D4781" t="s">
        <v>15</v>
      </c>
      <c r="E4781" t="s">
        <v>16</v>
      </c>
      <c r="F4781" s="2">
        <v>45510</v>
      </c>
      <c r="G4781" s="2">
        <v>46240</v>
      </c>
      <c r="H4781" s="11" t="str">
        <f ca="1" t="shared" si="296"/>
        <v>Expired</v>
      </c>
      <c r="I4781" s="11">
        <f t="shared" si="297"/>
        <v>2026</v>
      </c>
      <c r="J4781" s="11" t="str">
        <f t="shared" si="298"/>
        <v>August</v>
      </c>
      <c r="K4781" s="11">
        <f ca="1" t="shared" si="299"/>
        <v>-53</v>
      </c>
    </row>
    <row r="4782" spans="1:11">
      <c r="A4782">
        <v>14781</v>
      </c>
      <c r="B4782" t="s">
        <v>3836</v>
      </c>
      <c r="C4782" t="s">
        <v>55</v>
      </c>
      <c r="D4782" t="s">
        <v>38</v>
      </c>
      <c r="E4782" t="s">
        <v>16</v>
      </c>
      <c r="F4782" s="2">
        <v>45331</v>
      </c>
      <c r="G4782" s="2">
        <v>45696</v>
      </c>
      <c r="H4782" s="11" t="str">
        <f ca="1" t="shared" si="296"/>
        <v>Expired</v>
      </c>
      <c r="I4782">
        <f t="shared" si="297"/>
        <v>2025</v>
      </c>
      <c r="J4782" t="str">
        <f t="shared" si="298"/>
        <v>February</v>
      </c>
      <c r="K4782" s="11">
        <f ca="1" t="shared" si="299"/>
        <v>-597</v>
      </c>
    </row>
    <row r="4783" spans="1:11">
      <c r="A4783">
        <v>14782</v>
      </c>
      <c r="B4783" t="s">
        <v>3837</v>
      </c>
      <c r="C4783" t="s">
        <v>28</v>
      </c>
      <c r="D4783" t="s">
        <v>15</v>
      </c>
      <c r="E4783" t="s">
        <v>35</v>
      </c>
      <c r="F4783" s="2">
        <v>45550</v>
      </c>
      <c r="G4783" s="2">
        <v>45730</v>
      </c>
      <c r="H4783" s="11" t="str">
        <f ca="1" t="shared" si="296"/>
        <v>Expired</v>
      </c>
      <c r="I4783">
        <f t="shared" si="297"/>
        <v>2025</v>
      </c>
      <c r="J4783" t="str">
        <f t="shared" si="298"/>
        <v>March</v>
      </c>
      <c r="K4783" s="11">
        <f ca="1" t="shared" si="299"/>
        <v>-563</v>
      </c>
    </row>
    <row r="4784" spans="1:11">
      <c r="A4784">
        <v>14783</v>
      </c>
      <c r="B4784" t="s">
        <v>3838</v>
      </c>
      <c r="C4784" t="s">
        <v>28</v>
      </c>
      <c r="D4784" t="s">
        <v>15</v>
      </c>
      <c r="E4784" t="s">
        <v>11</v>
      </c>
      <c r="F4784" s="2">
        <v>45252</v>
      </c>
      <c r="G4784" s="2">
        <v>45982</v>
      </c>
      <c r="H4784" s="11" t="str">
        <f ca="1" t="shared" si="296"/>
        <v>Expired</v>
      </c>
      <c r="I4784">
        <f t="shared" si="297"/>
        <v>2025</v>
      </c>
      <c r="J4784" t="str">
        <f t="shared" si="298"/>
        <v>November</v>
      </c>
      <c r="K4784" s="11">
        <f ca="1" t="shared" si="299"/>
        <v>-311</v>
      </c>
    </row>
    <row r="4785" spans="1:11">
      <c r="A4785">
        <v>14784</v>
      </c>
      <c r="B4785" t="s">
        <v>1647</v>
      </c>
      <c r="C4785" t="s">
        <v>21</v>
      </c>
      <c r="D4785" t="s">
        <v>10</v>
      </c>
      <c r="E4785" t="s">
        <v>30</v>
      </c>
      <c r="F4785" s="2">
        <v>45564</v>
      </c>
      <c r="G4785" s="2">
        <v>45929</v>
      </c>
      <c r="H4785" s="11" t="str">
        <f ca="1" t="shared" si="296"/>
        <v>Expired</v>
      </c>
      <c r="I4785">
        <f t="shared" si="297"/>
        <v>2025</v>
      </c>
      <c r="J4785" t="str">
        <f t="shared" si="298"/>
        <v>September</v>
      </c>
      <c r="K4785" s="11">
        <f ca="1" t="shared" si="299"/>
        <v>-364</v>
      </c>
    </row>
    <row r="4786" spans="1:11">
      <c r="A4786">
        <v>14785</v>
      </c>
      <c r="B4786" t="s">
        <v>3839</v>
      </c>
      <c r="C4786" t="s">
        <v>21</v>
      </c>
      <c r="D4786" t="s">
        <v>38</v>
      </c>
      <c r="E4786" t="s">
        <v>30</v>
      </c>
      <c r="F4786" s="2">
        <v>45544</v>
      </c>
      <c r="G4786" s="2">
        <v>45909</v>
      </c>
      <c r="H4786" s="11" t="str">
        <f ca="1" t="shared" si="296"/>
        <v>Expired</v>
      </c>
      <c r="I4786">
        <f t="shared" si="297"/>
        <v>2025</v>
      </c>
      <c r="J4786" t="str">
        <f t="shared" si="298"/>
        <v>September</v>
      </c>
      <c r="K4786" s="11">
        <f ca="1" t="shared" si="299"/>
        <v>-384</v>
      </c>
    </row>
    <row r="4787" spans="1:11">
      <c r="A4787">
        <v>14786</v>
      </c>
      <c r="B4787" t="s">
        <v>3840</v>
      </c>
      <c r="C4787" t="s">
        <v>9</v>
      </c>
      <c r="D4787" t="s">
        <v>15</v>
      </c>
      <c r="E4787" t="s">
        <v>11</v>
      </c>
      <c r="F4787" s="2">
        <v>45497</v>
      </c>
      <c r="G4787" s="2">
        <v>45862</v>
      </c>
      <c r="H4787" s="11" t="str">
        <f ca="1" t="shared" si="296"/>
        <v>Expired</v>
      </c>
      <c r="I4787">
        <f t="shared" si="297"/>
        <v>2025</v>
      </c>
      <c r="J4787" t="str">
        <f t="shared" si="298"/>
        <v>July</v>
      </c>
      <c r="K4787" s="11">
        <f ca="1" t="shared" si="299"/>
        <v>-431</v>
      </c>
    </row>
    <row r="4788" spans="1:11">
      <c r="A4788">
        <v>14787</v>
      </c>
      <c r="B4788" t="s">
        <v>3841</v>
      </c>
      <c r="C4788" t="s">
        <v>9</v>
      </c>
      <c r="D4788" t="s">
        <v>10</v>
      </c>
      <c r="E4788" t="s">
        <v>16</v>
      </c>
      <c r="F4788" s="2">
        <v>45001</v>
      </c>
      <c r="G4788" s="2">
        <v>45731</v>
      </c>
      <c r="H4788" s="11" t="str">
        <f ca="1" t="shared" si="296"/>
        <v>Expired</v>
      </c>
      <c r="I4788">
        <f t="shared" si="297"/>
        <v>2025</v>
      </c>
      <c r="J4788" t="str">
        <f t="shared" si="298"/>
        <v>March</v>
      </c>
      <c r="K4788" s="11">
        <f ca="1" t="shared" si="299"/>
        <v>-562</v>
      </c>
    </row>
    <row r="4789" spans="1:11">
      <c r="A4789">
        <v>14788</v>
      </c>
      <c r="B4789" t="s">
        <v>3842</v>
      </c>
      <c r="C4789" t="s">
        <v>9</v>
      </c>
      <c r="D4789" t="s">
        <v>38</v>
      </c>
      <c r="E4789" t="s">
        <v>16</v>
      </c>
      <c r="F4789" s="2">
        <v>45323</v>
      </c>
      <c r="G4789" s="2">
        <v>45688</v>
      </c>
      <c r="H4789" s="11" t="str">
        <f ca="1" t="shared" si="296"/>
        <v>Expired</v>
      </c>
      <c r="I4789">
        <f t="shared" si="297"/>
        <v>2025</v>
      </c>
      <c r="J4789" t="str">
        <f t="shared" si="298"/>
        <v>January</v>
      </c>
      <c r="K4789" s="11">
        <f ca="1" t="shared" si="299"/>
        <v>-605</v>
      </c>
    </row>
    <row r="4790" spans="1:11">
      <c r="A4790">
        <v>14789</v>
      </c>
      <c r="B4790" t="s">
        <v>3843</v>
      </c>
      <c r="C4790" t="s">
        <v>28</v>
      </c>
      <c r="D4790" t="s">
        <v>18</v>
      </c>
      <c r="E4790" t="s">
        <v>35</v>
      </c>
      <c r="F4790" s="2">
        <v>44998</v>
      </c>
      <c r="G4790" s="2">
        <v>45178</v>
      </c>
      <c r="H4790" s="11" t="str">
        <f ca="1" t="shared" si="296"/>
        <v>Expired</v>
      </c>
      <c r="I4790">
        <f t="shared" si="297"/>
        <v>2023</v>
      </c>
      <c r="J4790" t="str">
        <f t="shared" si="298"/>
        <v>September</v>
      </c>
      <c r="K4790" s="11">
        <f ca="1" t="shared" si="299"/>
        <v>-1115</v>
      </c>
    </row>
    <row r="4791" spans="1:11">
      <c r="A4791">
        <v>14790</v>
      </c>
      <c r="B4791" t="s">
        <v>3844</v>
      </c>
      <c r="C4791" t="s">
        <v>55</v>
      </c>
      <c r="D4791" t="s">
        <v>10</v>
      </c>
      <c r="E4791" t="s">
        <v>16</v>
      </c>
      <c r="F4791" s="2">
        <v>45474</v>
      </c>
      <c r="G4791" s="2">
        <v>46204</v>
      </c>
      <c r="H4791" s="11" t="str">
        <f ca="1" t="shared" si="296"/>
        <v>Expired</v>
      </c>
      <c r="I4791" s="11">
        <f t="shared" si="297"/>
        <v>2026</v>
      </c>
      <c r="J4791" s="11" t="str">
        <f t="shared" si="298"/>
        <v>July</v>
      </c>
      <c r="K4791" s="11">
        <f ca="1" t="shared" si="299"/>
        <v>-89</v>
      </c>
    </row>
    <row r="4792" spans="1:11">
      <c r="A4792">
        <v>14791</v>
      </c>
      <c r="B4792" t="s">
        <v>3845</v>
      </c>
      <c r="C4792" t="s">
        <v>14</v>
      </c>
      <c r="D4792" t="s">
        <v>26</v>
      </c>
      <c r="E4792" t="s">
        <v>30</v>
      </c>
      <c r="F4792" s="2">
        <v>45465</v>
      </c>
      <c r="G4792" s="2">
        <v>45830</v>
      </c>
      <c r="H4792" s="11" t="str">
        <f ca="1" t="shared" si="296"/>
        <v>Expired</v>
      </c>
      <c r="I4792">
        <f t="shared" si="297"/>
        <v>2025</v>
      </c>
      <c r="J4792" t="str">
        <f t="shared" si="298"/>
        <v>June</v>
      </c>
      <c r="K4792" s="11">
        <f ca="1" t="shared" si="299"/>
        <v>-463</v>
      </c>
    </row>
    <row r="4793" spans="1:11">
      <c r="A4793">
        <v>14792</v>
      </c>
      <c r="B4793" t="s">
        <v>1526</v>
      </c>
      <c r="C4793" t="s">
        <v>14</v>
      </c>
      <c r="D4793" t="s">
        <v>10</v>
      </c>
      <c r="E4793" t="s">
        <v>16</v>
      </c>
      <c r="F4793" s="2">
        <v>44931</v>
      </c>
      <c r="G4793" s="2">
        <v>45661</v>
      </c>
      <c r="H4793" s="11" t="str">
        <f ca="1" t="shared" si="296"/>
        <v>Expired</v>
      </c>
      <c r="I4793">
        <f t="shared" si="297"/>
        <v>2025</v>
      </c>
      <c r="J4793" t="str">
        <f t="shared" si="298"/>
        <v>January</v>
      </c>
      <c r="K4793" s="11">
        <f ca="1" t="shared" si="299"/>
        <v>-632</v>
      </c>
    </row>
    <row r="4794" spans="1:11">
      <c r="A4794">
        <v>14793</v>
      </c>
      <c r="B4794" t="s">
        <v>1189</v>
      </c>
      <c r="C4794" t="s">
        <v>25</v>
      </c>
      <c r="D4794" t="s">
        <v>10</v>
      </c>
      <c r="E4794" t="s">
        <v>35</v>
      </c>
      <c r="F4794" s="2">
        <v>45580</v>
      </c>
      <c r="G4794" s="2">
        <v>45760</v>
      </c>
      <c r="H4794" s="11" t="str">
        <f ca="1" t="shared" si="296"/>
        <v>Expired</v>
      </c>
      <c r="I4794">
        <f t="shared" si="297"/>
        <v>2025</v>
      </c>
      <c r="J4794" t="str">
        <f t="shared" si="298"/>
        <v>April</v>
      </c>
      <c r="K4794" s="11">
        <f ca="1" t="shared" si="299"/>
        <v>-533</v>
      </c>
    </row>
    <row r="4795" spans="1:11">
      <c r="A4795">
        <v>14794</v>
      </c>
      <c r="B4795" t="s">
        <v>3846</v>
      </c>
      <c r="C4795" t="s">
        <v>28</v>
      </c>
      <c r="D4795" t="s">
        <v>38</v>
      </c>
      <c r="E4795" t="s">
        <v>30</v>
      </c>
      <c r="F4795" s="2">
        <v>45581</v>
      </c>
      <c r="G4795" s="2">
        <v>45946</v>
      </c>
      <c r="H4795" s="11" t="str">
        <f ca="1" t="shared" si="296"/>
        <v>Expired</v>
      </c>
      <c r="I4795">
        <f t="shared" si="297"/>
        <v>2025</v>
      </c>
      <c r="J4795" t="str">
        <f t="shared" si="298"/>
        <v>October</v>
      </c>
      <c r="K4795" s="11">
        <f ca="1" t="shared" si="299"/>
        <v>-347</v>
      </c>
    </row>
    <row r="4796" spans="1:11">
      <c r="A4796">
        <v>14795</v>
      </c>
      <c r="B4796" t="s">
        <v>3847</v>
      </c>
      <c r="C4796" t="s">
        <v>14</v>
      </c>
      <c r="D4796" t="s">
        <v>26</v>
      </c>
      <c r="E4796" t="s">
        <v>11</v>
      </c>
      <c r="F4796" s="2">
        <v>45530</v>
      </c>
      <c r="G4796" s="2">
        <v>45710</v>
      </c>
      <c r="H4796" s="11" t="str">
        <f ca="1" t="shared" si="296"/>
        <v>Expired</v>
      </c>
      <c r="I4796">
        <f t="shared" si="297"/>
        <v>2025</v>
      </c>
      <c r="J4796" t="str">
        <f t="shared" si="298"/>
        <v>February</v>
      </c>
      <c r="K4796" s="11">
        <f ca="1" t="shared" si="299"/>
        <v>-583</v>
      </c>
    </row>
    <row r="4797" spans="1:11">
      <c r="A4797">
        <v>14796</v>
      </c>
      <c r="B4797" t="s">
        <v>807</v>
      </c>
      <c r="C4797" t="s">
        <v>9</v>
      </c>
      <c r="D4797" t="s">
        <v>18</v>
      </c>
      <c r="E4797" t="s">
        <v>30</v>
      </c>
      <c r="F4797" s="2">
        <v>45575</v>
      </c>
      <c r="G4797" s="2">
        <v>45755</v>
      </c>
      <c r="H4797" s="11" t="str">
        <f ca="1" t="shared" si="296"/>
        <v>Expired</v>
      </c>
      <c r="I4797">
        <f t="shared" si="297"/>
        <v>2025</v>
      </c>
      <c r="J4797" t="str">
        <f t="shared" si="298"/>
        <v>April</v>
      </c>
      <c r="K4797" s="11">
        <f ca="1" t="shared" si="299"/>
        <v>-538</v>
      </c>
    </row>
    <row r="4798" spans="1:11">
      <c r="A4798">
        <v>14797</v>
      </c>
      <c r="B4798" t="s">
        <v>3848</v>
      </c>
      <c r="C4798" t="s">
        <v>55</v>
      </c>
      <c r="D4798" t="s">
        <v>26</v>
      </c>
      <c r="E4798" t="s">
        <v>22</v>
      </c>
      <c r="F4798" s="2">
        <v>45208</v>
      </c>
      <c r="G4798" s="2">
        <v>45388</v>
      </c>
      <c r="H4798" s="11" t="str">
        <f ca="1" t="shared" si="296"/>
        <v>Expired</v>
      </c>
      <c r="I4798">
        <f t="shared" si="297"/>
        <v>2024</v>
      </c>
      <c r="J4798" t="str">
        <f t="shared" si="298"/>
        <v>April</v>
      </c>
      <c r="K4798" s="11">
        <f ca="1" t="shared" si="299"/>
        <v>-905</v>
      </c>
    </row>
    <row r="4799" spans="1:11">
      <c r="A4799">
        <v>14798</v>
      </c>
      <c r="B4799" t="s">
        <v>3693</v>
      </c>
      <c r="C4799" t="s">
        <v>55</v>
      </c>
      <c r="D4799" t="s">
        <v>15</v>
      </c>
      <c r="E4799" t="s">
        <v>30</v>
      </c>
      <c r="F4799" s="2">
        <v>45079</v>
      </c>
      <c r="G4799" s="2">
        <v>45259</v>
      </c>
      <c r="H4799" s="11" t="str">
        <f ca="1" t="shared" si="296"/>
        <v>Expired</v>
      </c>
      <c r="I4799">
        <f t="shared" si="297"/>
        <v>2023</v>
      </c>
      <c r="J4799" t="str">
        <f t="shared" si="298"/>
        <v>November</v>
      </c>
      <c r="K4799" s="11">
        <f ca="1" t="shared" si="299"/>
        <v>-1034</v>
      </c>
    </row>
    <row r="4800" spans="1:11">
      <c r="A4800">
        <v>14799</v>
      </c>
      <c r="B4800" t="s">
        <v>3849</v>
      </c>
      <c r="C4800" t="s">
        <v>21</v>
      </c>
      <c r="D4800" t="s">
        <v>38</v>
      </c>
      <c r="E4800" t="s">
        <v>35</v>
      </c>
      <c r="F4800" s="2">
        <v>45142</v>
      </c>
      <c r="G4800" s="2">
        <v>45322</v>
      </c>
      <c r="H4800" s="11" t="str">
        <f ca="1" t="shared" si="296"/>
        <v>Expired</v>
      </c>
      <c r="I4800">
        <f t="shared" si="297"/>
        <v>2024</v>
      </c>
      <c r="J4800" t="str">
        <f t="shared" si="298"/>
        <v>January</v>
      </c>
      <c r="K4800" s="11">
        <f ca="1" t="shared" si="299"/>
        <v>-971</v>
      </c>
    </row>
    <row r="4801" spans="1:11">
      <c r="A4801">
        <v>14800</v>
      </c>
      <c r="B4801" t="s">
        <v>1442</v>
      </c>
      <c r="C4801" t="s">
        <v>9</v>
      </c>
      <c r="D4801" t="s">
        <v>38</v>
      </c>
      <c r="E4801" t="s">
        <v>11</v>
      </c>
      <c r="F4801" s="2">
        <v>44969</v>
      </c>
      <c r="G4801" s="2">
        <v>45149</v>
      </c>
      <c r="H4801" s="11" t="str">
        <f ca="1" t="shared" si="296"/>
        <v>Expired</v>
      </c>
      <c r="I4801">
        <f t="shared" si="297"/>
        <v>2023</v>
      </c>
      <c r="J4801" t="str">
        <f t="shared" si="298"/>
        <v>August</v>
      </c>
      <c r="K4801" s="11">
        <f ca="1" t="shared" si="299"/>
        <v>-1144</v>
      </c>
    </row>
    <row r="4802" spans="1:11">
      <c r="A4802">
        <v>14801</v>
      </c>
      <c r="B4802" t="s">
        <v>3850</v>
      </c>
      <c r="C4802" t="s">
        <v>14</v>
      </c>
      <c r="D4802" t="s">
        <v>18</v>
      </c>
      <c r="E4802" t="s">
        <v>16</v>
      </c>
      <c r="F4802" s="2">
        <v>45066</v>
      </c>
      <c r="G4802" s="2">
        <v>45431</v>
      </c>
      <c r="H4802" s="11" t="str">
        <f ca="1" t="shared" ref="H4802:H4865" si="300">IF(K4802&lt;=0,"Expired",IF(AND(K4802&gt;=1,K4802&lt;=30),"Expiring_Soon","Active"))</f>
        <v>Expired</v>
      </c>
      <c r="I4802">
        <f t="shared" ref="I4802:I4865" si="301">YEAR(G4802)</f>
        <v>2024</v>
      </c>
      <c r="J4802" t="str">
        <f t="shared" ref="J4802:J4865" si="302">TEXT(G4802,"mmmm")</f>
        <v>May</v>
      </c>
      <c r="K4802" s="11">
        <f ca="1" t="shared" ref="K4802:K4865" si="303">G4802-TODAY()</f>
        <v>-862</v>
      </c>
    </row>
    <row r="4803" spans="1:11">
      <c r="A4803">
        <v>14802</v>
      </c>
      <c r="B4803" t="s">
        <v>3851</v>
      </c>
      <c r="C4803" t="s">
        <v>55</v>
      </c>
      <c r="D4803" t="s">
        <v>38</v>
      </c>
      <c r="E4803" t="s">
        <v>11</v>
      </c>
      <c r="F4803" s="2">
        <v>45192</v>
      </c>
      <c r="G4803" s="2">
        <v>45922</v>
      </c>
      <c r="H4803" s="11" t="str">
        <f ca="1" t="shared" si="300"/>
        <v>Expired</v>
      </c>
      <c r="I4803">
        <f t="shared" si="301"/>
        <v>2025</v>
      </c>
      <c r="J4803" t="str">
        <f t="shared" si="302"/>
        <v>September</v>
      </c>
      <c r="K4803" s="11">
        <f ca="1" t="shared" si="303"/>
        <v>-371</v>
      </c>
    </row>
    <row r="4804" spans="1:11">
      <c r="A4804">
        <v>14803</v>
      </c>
      <c r="B4804" t="s">
        <v>1217</v>
      </c>
      <c r="C4804" t="s">
        <v>55</v>
      </c>
      <c r="D4804" t="s">
        <v>10</v>
      </c>
      <c r="E4804" t="s">
        <v>11</v>
      </c>
      <c r="F4804" s="2">
        <v>45407</v>
      </c>
      <c r="G4804" s="2">
        <v>46137</v>
      </c>
      <c r="H4804" s="11" t="str">
        <f ca="1" t="shared" si="300"/>
        <v>Expired</v>
      </c>
      <c r="I4804" s="11">
        <f t="shared" si="301"/>
        <v>2026</v>
      </c>
      <c r="J4804" s="11" t="str">
        <f t="shared" si="302"/>
        <v>April</v>
      </c>
      <c r="K4804" s="11">
        <f ca="1" t="shared" si="303"/>
        <v>-156</v>
      </c>
    </row>
    <row r="4805" spans="1:11">
      <c r="A4805">
        <v>14804</v>
      </c>
      <c r="B4805" t="s">
        <v>3852</v>
      </c>
      <c r="C4805" t="s">
        <v>9</v>
      </c>
      <c r="D4805" t="s">
        <v>10</v>
      </c>
      <c r="E4805" t="s">
        <v>22</v>
      </c>
      <c r="F4805" s="2">
        <v>45021</v>
      </c>
      <c r="G4805" s="2">
        <v>45751</v>
      </c>
      <c r="H4805" s="11" t="str">
        <f ca="1" t="shared" si="300"/>
        <v>Expired</v>
      </c>
      <c r="I4805">
        <f t="shared" si="301"/>
        <v>2025</v>
      </c>
      <c r="J4805" t="str">
        <f t="shared" si="302"/>
        <v>April</v>
      </c>
      <c r="K4805" s="11">
        <f ca="1" t="shared" si="303"/>
        <v>-542</v>
      </c>
    </row>
    <row r="4806" spans="1:11">
      <c r="A4806">
        <v>14805</v>
      </c>
      <c r="B4806" t="s">
        <v>2101</v>
      </c>
      <c r="C4806" t="s">
        <v>25</v>
      </c>
      <c r="D4806" t="s">
        <v>38</v>
      </c>
      <c r="E4806" t="s">
        <v>35</v>
      </c>
      <c r="F4806" s="2">
        <v>45303</v>
      </c>
      <c r="G4806" s="2">
        <v>45668</v>
      </c>
      <c r="H4806" s="11" t="str">
        <f ca="1" t="shared" si="300"/>
        <v>Expired</v>
      </c>
      <c r="I4806">
        <f t="shared" si="301"/>
        <v>2025</v>
      </c>
      <c r="J4806" t="str">
        <f t="shared" si="302"/>
        <v>January</v>
      </c>
      <c r="K4806" s="11">
        <f ca="1" t="shared" si="303"/>
        <v>-625</v>
      </c>
    </row>
    <row r="4807" spans="1:11">
      <c r="A4807">
        <v>14806</v>
      </c>
      <c r="B4807" t="s">
        <v>3853</v>
      </c>
      <c r="C4807" t="s">
        <v>25</v>
      </c>
      <c r="D4807" t="s">
        <v>26</v>
      </c>
      <c r="E4807" t="s">
        <v>22</v>
      </c>
      <c r="F4807" s="2">
        <v>45482</v>
      </c>
      <c r="G4807" s="2">
        <v>45847</v>
      </c>
      <c r="H4807" s="11" t="str">
        <f ca="1" t="shared" si="300"/>
        <v>Expired</v>
      </c>
      <c r="I4807">
        <f t="shared" si="301"/>
        <v>2025</v>
      </c>
      <c r="J4807" t="str">
        <f t="shared" si="302"/>
        <v>July</v>
      </c>
      <c r="K4807" s="11">
        <f ca="1" t="shared" si="303"/>
        <v>-446</v>
      </c>
    </row>
    <row r="4808" spans="1:11">
      <c r="A4808">
        <v>14807</v>
      </c>
      <c r="B4808" t="s">
        <v>3854</v>
      </c>
      <c r="C4808" t="s">
        <v>25</v>
      </c>
      <c r="D4808" t="s">
        <v>10</v>
      </c>
      <c r="E4808" t="s">
        <v>30</v>
      </c>
      <c r="F4808" s="2">
        <v>45308</v>
      </c>
      <c r="G4808" s="2">
        <v>45488</v>
      </c>
      <c r="H4808" s="11" t="str">
        <f ca="1" t="shared" si="300"/>
        <v>Expired</v>
      </c>
      <c r="I4808">
        <f t="shared" si="301"/>
        <v>2024</v>
      </c>
      <c r="J4808" t="str">
        <f t="shared" si="302"/>
        <v>July</v>
      </c>
      <c r="K4808" s="11">
        <f ca="1" t="shared" si="303"/>
        <v>-805</v>
      </c>
    </row>
    <row r="4809" spans="1:11">
      <c r="A4809">
        <v>14808</v>
      </c>
      <c r="B4809" t="s">
        <v>3855</v>
      </c>
      <c r="C4809" t="s">
        <v>14</v>
      </c>
      <c r="D4809" t="s">
        <v>26</v>
      </c>
      <c r="E4809" t="s">
        <v>30</v>
      </c>
      <c r="F4809" s="2">
        <v>45316</v>
      </c>
      <c r="G4809" s="2">
        <v>46046</v>
      </c>
      <c r="H4809" s="11" t="str">
        <f ca="1" t="shared" si="300"/>
        <v>Expired</v>
      </c>
      <c r="I4809" s="11">
        <f t="shared" si="301"/>
        <v>2026</v>
      </c>
      <c r="J4809" s="11" t="str">
        <f t="shared" si="302"/>
        <v>January</v>
      </c>
      <c r="K4809" s="11">
        <f ca="1" t="shared" si="303"/>
        <v>-247</v>
      </c>
    </row>
    <row r="4810" spans="1:11">
      <c r="A4810">
        <v>14809</v>
      </c>
      <c r="B4810" t="s">
        <v>3856</v>
      </c>
      <c r="C4810" t="s">
        <v>28</v>
      </c>
      <c r="D4810" t="s">
        <v>38</v>
      </c>
      <c r="E4810" t="s">
        <v>30</v>
      </c>
      <c r="F4810" s="2">
        <v>45453</v>
      </c>
      <c r="G4810" s="2">
        <v>45633</v>
      </c>
      <c r="H4810" s="11" t="str">
        <f ca="1" t="shared" si="300"/>
        <v>Expired</v>
      </c>
      <c r="I4810">
        <f t="shared" si="301"/>
        <v>2024</v>
      </c>
      <c r="J4810" t="str">
        <f t="shared" si="302"/>
        <v>December</v>
      </c>
      <c r="K4810" s="11">
        <f ca="1" t="shared" si="303"/>
        <v>-660</v>
      </c>
    </row>
    <row r="4811" spans="1:11">
      <c r="A4811">
        <v>14810</v>
      </c>
      <c r="B4811" t="s">
        <v>3493</v>
      </c>
      <c r="C4811" t="s">
        <v>28</v>
      </c>
      <c r="D4811" t="s">
        <v>18</v>
      </c>
      <c r="E4811" t="s">
        <v>30</v>
      </c>
      <c r="F4811" s="2">
        <v>45502</v>
      </c>
      <c r="G4811" s="2">
        <v>46232</v>
      </c>
      <c r="H4811" s="11" t="str">
        <f ca="1" t="shared" si="300"/>
        <v>Expired</v>
      </c>
      <c r="I4811" s="11">
        <f t="shared" si="301"/>
        <v>2026</v>
      </c>
      <c r="J4811" s="11" t="str">
        <f t="shared" si="302"/>
        <v>July</v>
      </c>
      <c r="K4811" s="11">
        <f ca="1" t="shared" si="303"/>
        <v>-61</v>
      </c>
    </row>
    <row r="4812" spans="1:11">
      <c r="A4812">
        <v>14811</v>
      </c>
      <c r="B4812" t="s">
        <v>3857</v>
      </c>
      <c r="C4812" t="s">
        <v>14</v>
      </c>
      <c r="D4812" t="s">
        <v>10</v>
      </c>
      <c r="E4812" t="s">
        <v>35</v>
      </c>
      <c r="F4812" s="2">
        <v>45366</v>
      </c>
      <c r="G4812" s="2">
        <v>46096</v>
      </c>
      <c r="H4812" s="11" t="str">
        <f ca="1" t="shared" si="300"/>
        <v>Expired</v>
      </c>
      <c r="I4812" s="11">
        <f t="shared" si="301"/>
        <v>2026</v>
      </c>
      <c r="J4812" s="11" t="str">
        <f t="shared" si="302"/>
        <v>March</v>
      </c>
      <c r="K4812" s="11">
        <f ca="1" t="shared" si="303"/>
        <v>-197</v>
      </c>
    </row>
    <row r="4813" spans="1:11">
      <c r="A4813">
        <v>14812</v>
      </c>
      <c r="B4813" t="s">
        <v>904</v>
      </c>
      <c r="C4813" t="s">
        <v>55</v>
      </c>
      <c r="D4813" t="s">
        <v>18</v>
      </c>
      <c r="E4813" t="s">
        <v>22</v>
      </c>
      <c r="F4813" s="2">
        <v>45328</v>
      </c>
      <c r="G4813" s="2">
        <v>45693</v>
      </c>
      <c r="H4813" s="11" t="str">
        <f ca="1" t="shared" si="300"/>
        <v>Expired</v>
      </c>
      <c r="I4813">
        <f t="shared" si="301"/>
        <v>2025</v>
      </c>
      <c r="J4813" t="str">
        <f t="shared" si="302"/>
        <v>February</v>
      </c>
      <c r="K4813" s="11">
        <f ca="1" t="shared" si="303"/>
        <v>-600</v>
      </c>
    </row>
    <row r="4814" spans="1:11">
      <c r="A4814">
        <v>14813</v>
      </c>
      <c r="B4814" t="s">
        <v>1695</v>
      </c>
      <c r="C4814" t="s">
        <v>21</v>
      </c>
      <c r="D4814" t="s">
        <v>18</v>
      </c>
      <c r="E4814" t="s">
        <v>16</v>
      </c>
      <c r="F4814" s="2">
        <v>45605</v>
      </c>
      <c r="G4814" s="2">
        <v>45970</v>
      </c>
      <c r="H4814" s="11" t="str">
        <f ca="1" t="shared" si="300"/>
        <v>Expired</v>
      </c>
      <c r="I4814">
        <f t="shared" si="301"/>
        <v>2025</v>
      </c>
      <c r="J4814" t="str">
        <f t="shared" si="302"/>
        <v>November</v>
      </c>
      <c r="K4814" s="11">
        <f ca="1" t="shared" si="303"/>
        <v>-323</v>
      </c>
    </row>
    <row r="4815" spans="1:11">
      <c r="A4815">
        <v>14814</v>
      </c>
      <c r="B4815" t="s">
        <v>327</v>
      </c>
      <c r="C4815" t="s">
        <v>28</v>
      </c>
      <c r="D4815" t="s">
        <v>38</v>
      </c>
      <c r="E4815" t="s">
        <v>16</v>
      </c>
      <c r="F4815" s="2">
        <v>45447</v>
      </c>
      <c r="G4815" s="2">
        <v>46177</v>
      </c>
      <c r="H4815" s="11" t="str">
        <f ca="1" t="shared" si="300"/>
        <v>Expired</v>
      </c>
      <c r="I4815" s="11">
        <f t="shared" si="301"/>
        <v>2026</v>
      </c>
      <c r="J4815" s="11" t="str">
        <f t="shared" si="302"/>
        <v>June</v>
      </c>
      <c r="K4815" s="11">
        <f ca="1" t="shared" si="303"/>
        <v>-116</v>
      </c>
    </row>
    <row r="4816" spans="1:11">
      <c r="A4816">
        <v>14815</v>
      </c>
      <c r="B4816" t="s">
        <v>897</v>
      </c>
      <c r="C4816" t="s">
        <v>21</v>
      </c>
      <c r="D4816" t="s">
        <v>38</v>
      </c>
      <c r="E4816" t="s">
        <v>35</v>
      </c>
      <c r="F4816" s="2">
        <v>45501</v>
      </c>
      <c r="G4816" s="2">
        <v>45681</v>
      </c>
      <c r="H4816" s="11" t="str">
        <f ca="1" t="shared" si="300"/>
        <v>Expired</v>
      </c>
      <c r="I4816">
        <f t="shared" si="301"/>
        <v>2025</v>
      </c>
      <c r="J4816" t="str">
        <f t="shared" si="302"/>
        <v>January</v>
      </c>
      <c r="K4816" s="11">
        <f ca="1" t="shared" si="303"/>
        <v>-612</v>
      </c>
    </row>
    <row r="4817" spans="1:11">
      <c r="A4817">
        <v>14816</v>
      </c>
      <c r="B4817" t="s">
        <v>3858</v>
      </c>
      <c r="C4817" t="s">
        <v>25</v>
      </c>
      <c r="D4817" t="s">
        <v>18</v>
      </c>
      <c r="E4817" t="s">
        <v>22</v>
      </c>
      <c r="F4817" s="2">
        <v>45538</v>
      </c>
      <c r="G4817" s="2">
        <v>46268</v>
      </c>
      <c r="H4817" s="11" t="str">
        <f ca="1" t="shared" si="300"/>
        <v>Expired</v>
      </c>
      <c r="I4817" s="11">
        <f t="shared" si="301"/>
        <v>2026</v>
      </c>
      <c r="J4817" s="11" t="str">
        <f t="shared" si="302"/>
        <v>September</v>
      </c>
      <c r="K4817" s="11">
        <f ca="1" t="shared" si="303"/>
        <v>-25</v>
      </c>
    </row>
    <row r="4818" spans="1:11">
      <c r="A4818">
        <v>14817</v>
      </c>
      <c r="B4818" t="s">
        <v>3859</v>
      </c>
      <c r="C4818" t="s">
        <v>9</v>
      </c>
      <c r="D4818" t="s">
        <v>10</v>
      </c>
      <c r="E4818" t="s">
        <v>16</v>
      </c>
      <c r="F4818" s="2">
        <v>45239</v>
      </c>
      <c r="G4818" s="2">
        <v>45604</v>
      </c>
      <c r="H4818" s="11" t="str">
        <f ca="1" t="shared" si="300"/>
        <v>Expired</v>
      </c>
      <c r="I4818">
        <f t="shared" si="301"/>
        <v>2024</v>
      </c>
      <c r="J4818" t="str">
        <f t="shared" si="302"/>
        <v>November</v>
      </c>
      <c r="K4818" s="11">
        <f ca="1" t="shared" si="303"/>
        <v>-689</v>
      </c>
    </row>
    <row r="4819" spans="1:11">
      <c r="A4819">
        <v>14818</v>
      </c>
      <c r="B4819" t="s">
        <v>2709</v>
      </c>
      <c r="C4819" t="s">
        <v>25</v>
      </c>
      <c r="D4819" t="s">
        <v>26</v>
      </c>
      <c r="E4819" t="s">
        <v>35</v>
      </c>
      <c r="F4819" s="2">
        <v>45106</v>
      </c>
      <c r="G4819" s="2">
        <v>45836</v>
      </c>
      <c r="H4819" s="11" t="str">
        <f ca="1" t="shared" si="300"/>
        <v>Expired</v>
      </c>
      <c r="I4819">
        <f t="shared" si="301"/>
        <v>2025</v>
      </c>
      <c r="J4819" t="str">
        <f t="shared" si="302"/>
        <v>June</v>
      </c>
      <c r="K4819" s="11">
        <f ca="1" t="shared" si="303"/>
        <v>-457</v>
      </c>
    </row>
    <row r="4820" spans="1:11">
      <c r="A4820">
        <v>14819</v>
      </c>
      <c r="B4820" t="s">
        <v>3770</v>
      </c>
      <c r="C4820" t="s">
        <v>55</v>
      </c>
      <c r="D4820" t="s">
        <v>18</v>
      </c>
      <c r="E4820" t="s">
        <v>16</v>
      </c>
      <c r="F4820" s="2">
        <v>44979</v>
      </c>
      <c r="G4820" s="2">
        <v>45344</v>
      </c>
      <c r="H4820" s="11" t="str">
        <f ca="1" t="shared" si="300"/>
        <v>Expired</v>
      </c>
      <c r="I4820">
        <f t="shared" si="301"/>
        <v>2024</v>
      </c>
      <c r="J4820" t="str">
        <f t="shared" si="302"/>
        <v>February</v>
      </c>
      <c r="K4820" s="11">
        <f ca="1" t="shared" si="303"/>
        <v>-949</v>
      </c>
    </row>
    <row r="4821" spans="1:11">
      <c r="A4821">
        <v>14820</v>
      </c>
      <c r="B4821" t="s">
        <v>3860</v>
      </c>
      <c r="C4821" t="s">
        <v>21</v>
      </c>
      <c r="D4821" t="s">
        <v>15</v>
      </c>
      <c r="E4821" t="s">
        <v>11</v>
      </c>
      <c r="F4821" s="2">
        <v>45507</v>
      </c>
      <c r="G4821" s="2">
        <v>45687</v>
      </c>
      <c r="H4821" s="11" t="str">
        <f ca="1" t="shared" si="300"/>
        <v>Expired</v>
      </c>
      <c r="I4821">
        <f t="shared" si="301"/>
        <v>2025</v>
      </c>
      <c r="J4821" t="str">
        <f t="shared" si="302"/>
        <v>January</v>
      </c>
      <c r="K4821" s="11">
        <f ca="1" t="shared" si="303"/>
        <v>-606</v>
      </c>
    </row>
    <row r="4822" spans="1:11">
      <c r="A4822">
        <v>14821</v>
      </c>
      <c r="B4822" t="s">
        <v>3861</v>
      </c>
      <c r="C4822" t="s">
        <v>55</v>
      </c>
      <c r="D4822" t="s">
        <v>18</v>
      </c>
      <c r="E4822" t="s">
        <v>22</v>
      </c>
      <c r="F4822" s="2">
        <v>45072</v>
      </c>
      <c r="G4822" s="2">
        <v>45802</v>
      </c>
      <c r="H4822" s="11" t="str">
        <f ca="1" t="shared" si="300"/>
        <v>Expired</v>
      </c>
      <c r="I4822">
        <f t="shared" si="301"/>
        <v>2025</v>
      </c>
      <c r="J4822" t="str">
        <f t="shared" si="302"/>
        <v>May</v>
      </c>
      <c r="K4822" s="11">
        <f ca="1" t="shared" si="303"/>
        <v>-491</v>
      </c>
    </row>
    <row r="4823" spans="1:11">
      <c r="A4823">
        <v>14822</v>
      </c>
      <c r="B4823" t="s">
        <v>3630</v>
      </c>
      <c r="C4823" t="s">
        <v>14</v>
      </c>
      <c r="D4823" t="s">
        <v>10</v>
      </c>
      <c r="E4823" t="s">
        <v>16</v>
      </c>
      <c r="F4823" s="2">
        <v>45174</v>
      </c>
      <c r="G4823" s="2">
        <v>45904</v>
      </c>
      <c r="H4823" s="11" t="str">
        <f ca="1" t="shared" si="300"/>
        <v>Expired</v>
      </c>
      <c r="I4823">
        <f t="shared" si="301"/>
        <v>2025</v>
      </c>
      <c r="J4823" t="str">
        <f t="shared" si="302"/>
        <v>September</v>
      </c>
      <c r="K4823" s="11">
        <f ca="1" t="shared" si="303"/>
        <v>-389</v>
      </c>
    </row>
    <row r="4824" spans="1:11">
      <c r="A4824">
        <v>14823</v>
      </c>
      <c r="B4824" t="s">
        <v>3862</v>
      </c>
      <c r="C4824" t="s">
        <v>9</v>
      </c>
      <c r="D4824" t="s">
        <v>38</v>
      </c>
      <c r="E4824" t="s">
        <v>11</v>
      </c>
      <c r="F4824" s="2">
        <v>45270</v>
      </c>
      <c r="G4824" s="2">
        <v>46000</v>
      </c>
      <c r="H4824" s="11" t="str">
        <f ca="1" t="shared" si="300"/>
        <v>Expired</v>
      </c>
      <c r="I4824">
        <f t="shared" si="301"/>
        <v>2025</v>
      </c>
      <c r="J4824" t="str">
        <f t="shared" si="302"/>
        <v>December</v>
      </c>
      <c r="K4824" s="11">
        <f ca="1" t="shared" si="303"/>
        <v>-293</v>
      </c>
    </row>
    <row r="4825" spans="1:11">
      <c r="A4825">
        <v>14824</v>
      </c>
      <c r="B4825" t="s">
        <v>3863</v>
      </c>
      <c r="C4825" t="s">
        <v>25</v>
      </c>
      <c r="D4825" t="s">
        <v>26</v>
      </c>
      <c r="E4825" t="s">
        <v>11</v>
      </c>
      <c r="F4825" s="2">
        <v>45578</v>
      </c>
      <c r="G4825" s="2">
        <v>45758</v>
      </c>
      <c r="H4825" s="11" t="str">
        <f ca="1" t="shared" si="300"/>
        <v>Expired</v>
      </c>
      <c r="I4825">
        <f t="shared" si="301"/>
        <v>2025</v>
      </c>
      <c r="J4825" t="str">
        <f t="shared" si="302"/>
        <v>April</v>
      </c>
      <c r="K4825" s="11">
        <f ca="1" t="shared" si="303"/>
        <v>-535</v>
      </c>
    </row>
    <row r="4826" spans="1:11">
      <c r="A4826">
        <v>14825</v>
      </c>
      <c r="B4826" t="s">
        <v>3372</v>
      </c>
      <c r="C4826" t="s">
        <v>9</v>
      </c>
      <c r="D4826" t="s">
        <v>18</v>
      </c>
      <c r="E4826" t="s">
        <v>35</v>
      </c>
      <c r="F4826" s="2">
        <v>45023</v>
      </c>
      <c r="G4826" s="2">
        <v>45388</v>
      </c>
      <c r="H4826" s="11" t="str">
        <f ca="1" t="shared" si="300"/>
        <v>Expired</v>
      </c>
      <c r="I4826">
        <f t="shared" si="301"/>
        <v>2024</v>
      </c>
      <c r="J4826" t="str">
        <f t="shared" si="302"/>
        <v>April</v>
      </c>
      <c r="K4826" s="11">
        <f ca="1" t="shared" si="303"/>
        <v>-905</v>
      </c>
    </row>
    <row r="4827" spans="1:11">
      <c r="A4827">
        <v>14826</v>
      </c>
      <c r="B4827" t="s">
        <v>2195</v>
      </c>
      <c r="C4827" t="s">
        <v>21</v>
      </c>
      <c r="D4827" t="s">
        <v>26</v>
      </c>
      <c r="E4827" t="s">
        <v>11</v>
      </c>
      <c r="F4827" s="2">
        <v>45402</v>
      </c>
      <c r="G4827" s="2">
        <v>46132</v>
      </c>
      <c r="H4827" s="11" t="str">
        <f ca="1" t="shared" si="300"/>
        <v>Expired</v>
      </c>
      <c r="I4827" s="11">
        <f t="shared" si="301"/>
        <v>2026</v>
      </c>
      <c r="J4827" s="11" t="str">
        <f t="shared" si="302"/>
        <v>April</v>
      </c>
      <c r="K4827" s="11">
        <f ca="1" t="shared" si="303"/>
        <v>-161</v>
      </c>
    </row>
    <row r="4828" spans="1:11">
      <c r="A4828">
        <v>14827</v>
      </c>
      <c r="B4828" t="s">
        <v>3864</v>
      </c>
      <c r="C4828" t="s">
        <v>21</v>
      </c>
      <c r="D4828" t="s">
        <v>38</v>
      </c>
      <c r="E4828" t="s">
        <v>35</v>
      </c>
      <c r="F4828" s="2">
        <v>45265</v>
      </c>
      <c r="G4828" s="2">
        <v>45445</v>
      </c>
      <c r="H4828" s="11" t="str">
        <f ca="1" t="shared" si="300"/>
        <v>Expired</v>
      </c>
      <c r="I4828">
        <f t="shared" si="301"/>
        <v>2024</v>
      </c>
      <c r="J4828" t="str">
        <f t="shared" si="302"/>
        <v>June</v>
      </c>
      <c r="K4828" s="11">
        <f ca="1" t="shared" si="303"/>
        <v>-848</v>
      </c>
    </row>
    <row r="4829" spans="1:11">
      <c r="A4829">
        <v>14828</v>
      </c>
      <c r="B4829" t="s">
        <v>3865</v>
      </c>
      <c r="C4829" t="s">
        <v>9</v>
      </c>
      <c r="D4829" t="s">
        <v>18</v>
      </c>
      <c r="E4829" t="s">
        <v>11</v>
      </c>
      <c r="F4829" s="2">
        <v>45599</v>
      </c>
      <c r="G4829" s="2">
        <v>45964</v>
      </c>
      <c r="H4829" s="11" t="str">
        <f ca="1" t="shared" si="300"/>
        <v>Expired</v>
      </c>
      <c r="I4829">
        <f t="shared" si="301"/>
        <v>2025</v>
      </c>
      <c r="J4829" t="str">
        <f t="shared" si="302"/>
        <v>November</v>
      </c>
      <c r="K4829" s="11">
        <f ca="1" t="shared" si="303"/>
        <v>-329</v>
      </c>
    </row>
    <row r="4830" spans="1:11">
      <c r="A4830">
        <v>14829</v>
      </c>
      <c r="B4830" t="s">
        <v>3866</v>
      </c>
      <c r="C4830" t="s">
        <v>25</v>
      </c>
      <c r="D4830" t="s">
        <v>18</v>
      </c>
      <c r="E4830" t="s">
        <v>22</v>
      </c>
      <c r="F4830" s="2">
        <v>45293</v>
      </c>
      <c r="G4830" s="2">
        <v>45473</v>
      </c>
      <c r="H4830" s="11" t="str">
        <f ca="1" t="shared" si="300"/>
        <v>Expired</v>
      </c>
      <c r="I4830">
        <f t="shared" si="301"/>
        <v>2024</v>
      </c>
      <c r="J4830" t="str">
        <f t="shared" si="302"/>
        <v>June</v>
      </c>
      <c r="K4830" s="11">
        <f ca="1" t="shared" si="303"/>
        <v>-820</v>
      </c>
    </row>
    <row r="4831" spans="1:11">
      <c r="A4831">
        <v>14830</v>
      </c>
      <c r="B4831" t="s">
        <v>3839</v>
      </c>
      <c r="C4831" t="s">
        <v>25</v>
      </c>
      <c r="D4831" t="s">
        <v>18</v>
      </c>
      <c r="E4831" t="s">
        <v>35</v>
      </c>
      <c r="F4831" s="2">
        <v>45371</v>
      </c>
      <c r="G4831" s="2">
        <v>46101</v>
      </c>
      <c r="H4831" s="11" t="str">
        <f ca="1" t="shared" si="300"/>
        <v>Expired</v>
      </c>
      <c r="I4831" s="11">
        <f t="shared" si="301"/>
        <v>2026</v>
      </c>
      <c r="J4831" s="11" t="str">
        <f t="shared" si="302"/>
        <v>March</v>
      </c>
      <c r="K4831" s="11">
        <f ca="1" t="shared" si="303"/>
        <v>-192</v>
      </c>
    </row>
    <row r="4832" spans="1:11">
      <c r="A4832">
        <v>14831</v>
      </c>
      <c r="B4832" t="s">
        <v>1694</v>
      </c>
      <c r="C4832" t="s">
        <v>14</v>
      </c>
      <c r="D4832" t="s">
        <v>10</v>
      </c>
      <c r="E4832" t="s">
        <v>16</v>
      </c>
      <c r="F4832" s="2">
        <v>44979</v>
      </c>
      <c r="G4832" s="2">
        <v>45709</v>
      </c>
      <c r="H4832" s="11" t="str">
        <f ca="1" t="shared" si="300"/>
        <v>Expired</v>
      </c>
      <c r="I4832">
        <f t="shared" si="301"/>
        <v>2025</v>
      </c>
      <c r="J4832" t="str">
        <f t="shared" si="302"/>
        <v>February</v>
      </c>
      <c r="K4832" s="11">
        <f ca="1" t="shared" si="303"/>
        <v>-584</v>
      </c>
    </row>
    <row r="4833" spans="1:11">
      <c r="A4833">
        <v>14832</v>
      </c>
      <c r="B4833" t="s">
        <v>3867</v>
      </c>
      <c r="C4833" t="s">
        <v>21</v>
      </c>
      <c r="D4833" t="s">
        <v>15</v>
      </c>
      <c r="E4833" t="s">
        <v>11</v>
      </c>
      <c r="F4833" s="2">
        <v>45494</v>
      </c>
      <c r="G4833" s="2">
        <v>46224</v>
      </c>
      <c r="H4833" s="11" t="str">
        <f ca="1" t="shared" si="300"/>
        <v>Expired</v>
      </c>
      <c r="I4833" s="11">
        <f t="shared" si="301"/>
        <v>2026</v>
      </c>
      <c r="J4833" s="11" t="str">
        <f t="shared" si="302"/>
        <v>July</v>
      </c>
      <c r="K4833" s="11">
        <f ca="1" t="shared" si="303"/>
        <v>-69</v>
      </c>
    </row>
    <row r="4834" spans="1:11">
      <c r="A4834">
        <v>14833</v>
      </c>
      <c r="B4834" t="s">
        <v>3868</v>
      </c>
      <c r="C4834" t="s">
        <v>25</v>
      </c>
      <c r="D4834" t="s">
        <v>10</v>
      </c>
      <c r="E4834" t="s">
        <v>30</v>
      </c>
      <c r="F4834" s="2">
        <v>45009</v>
      </c>
      <c r="G4834" s="2">
        <v>45374</v>
      </c>
      <c r="H4834" s="11" t="str">
        <f ca="1" t="shared" si="300"/>
        <v>Expired</v>
      </c>
      <c r="I4834">
        <f t="shared" si="301"/>
        <v>2024</v>
      </c>
      <c r="J4834" t="str">
        <f t="shared" si="302"/>
        <v>March</v>
      </c>
      <c r="K4834" s="11">
        <f ca="1" t="shared" si="303"/>
        <v>-919</v>
      </c>
    </row>
    <row r="4835" spans="1:11">
      <c r="A4835">
        <v>14834</v>
      </c>
      <c r="B4835" t="s">
        <v>3869</v>
      </c>
      <c r="C4835" t="s">
        <v>9</v>
      </c>
      <c r="D4835" t="s">
        <v>15</v>
      </c>
      <c r="E4835" t="s">
        <v>16</v>
      </c>
      <c r="F4835" s="2">
        <v>45525</v>
      </c>
      <c r="G4835" s="2">
        <v>45705</v>
      </c>
      <c r="H4835" s="11" t="str">
        <f ca="1" t="shared" si="300"/>
        <v>Expired</v>
      </c>
      <c r="I4835">
        <f t="shared" si="301"/>
        <v>2025</v>
      </c>
      <c r="J4835" t="str">
        <f t="shared" si="302"/>
        <v>February</v>
      </c>
      <c r="K4835" s="11">
        <f ca="1" t="shared" si="303"/>
        <v>-588</v>
      </c>
    </row>
    <row r="4836" spans="1:11">
      <c r="A4836">
        <v>14835</v>
      </c>
      <c r="B4836" t="s">
        <v>3870</v>
      </c>
      <c r="C4836" t="s">
        <v>9</v>
      </c>
      <c r="D4836" t="s">
        <v>38</v>
      </c>
      <c r="E4836" t="s">
        <v>30</v>
      </c>
      <c r="F4836" s="2">
        <v>45279</v>
      </c>
      <c r="G4836" s="2">
        <v>45644</v>
      </c>
      <c r="H4836" s="11" t="str">
        <f ca="1" t="shared" si="300"/>
        <v>Expired</v>
      </c>
      <c r="I4836">
        <f t="shared" si="301"/>
        <v>2024</v>
      </c>
      <c r="J4836" t="str">
        <f t="shared" si="302"/>
        <v>December</v>
      </c>
      <c r="K4836" s="11">
        <f ca="1" t="shared" si="303"/>
        <v>-649</v>
      </c>
    </row>
    <row r="4837" spans="1:11">
      <c r="A4837">
        <v>14836</v>
      </c>
      <c r="B4837" t="s">
        <v>3871</v>
      </c>
      <c r="C4837" t="s">
        <v>14</v>
      </c>
      <c r="D4837" t="s">
        <v>38</v>
      </c>
      <c r="E4837" t="s">
        <v>16</v>
      </c>
      <c r="F4837" s="2">
        <v>45354</v>
      </c>
      <c r="G4837" s="2">
        <v>45534</v>
      </c>
      <c r="H4837" s="11" t="str">
        <f ca="1" t="shared" si="300"/>
        <v>Expired</v>
      </c>
      <c r="I4837">
        <f t="shared" si="301"/>
        <v>2024</v>
      </c>
      <c r="J4837" t="str">
        <f t="shared" si="302"/>
        <v>August</v>
      </c>
      <c r="K4837" s="11">
        <f ca="1" t="shared" si="303"/>
        <v>-759</v>
      </c>
    </row>
    <row r="4838" spans="1:11">
      <c r="A4838">
        <v>14837</v>
      </c>
      <c r="B4838" t="s">
        <v>3872</v>
      </c>
      <c r="C4838" t="s">
        <v>28</v>
      </c>
      <c r="D4838" t="s">
        <v>26</v>
      </c>
      <c r="E4838" t="s">
        <v>22</v>
      </c>
      <c r="F4838" s="2">
        <v>45393</v>
      </c>
      <c r="G4838" s="2">
        <v>45573</v>
      </c>
      <c r="H4838" s="11" t="str">
        <f ca="1" t="shared" si="300"/>
        <v>Expired</v>
      </c>
      <c r="I4838">
        <f t="shared" si="301"/>
        <v>2024</v>
      </c>
      <c r="J4838" t="str">
        <f t="shared" si="302"/>
        <v>October</v>
      </c>
      <c r="K4838" s="11">
        <f ca="1" t="shared" si="303"/>
        <v>-720</v>
      </c>
    </row>
    <row r="4839" spans="1:11">
      <c r="A4839">
        <v>14838</v>
      </c>
      <c r="B4839" t="s">
        <v>3873</v>
      </c>
      <c r="C4839" t="s">
        <v>25</v>
      </c>
      <c r="D4839" t="s">
        <v>38</v>
      </c>
      <c r="E4839" t="s">
        <v>16</v>
      </c>
      <c r="F4839" s="2">
        <v>45070</v>
      </c>
      <c r="G4839" s="2">
        <v>45250</v>
      </c>
      <c r="H4839" s="11" t="str">
        <f ca="1" t="shared" si="300"/>
        <v>Expired</v>
      </c>
      <c r="I4839">
        <f t="shared" si="301"/>
        <v>2023</v>
      </c>
      <c r="J4839" t="str">
        <f t="shared" si="302"/>
        <v>November</v>
      </c>
      <c r="K4839" s="11">
        <f ca="1" t="shared" si="303"/>
        <v>-1043</v>
      </c>
    </row>
    <row r="4840" spans="1:11">
      <c r="A4840">
        <v>14839</v>
      </c>
      <c r="B4840" t="s">
        <v>3874</v>
      </c>
      <c r="C4840" t="s">
        <v>55</v>
      </c>
      <c r="D4840" t="s">
        <v>10</v>
      </c>
      <c r="E4840" t="s">
        <v>22</v>
      </c>
      <c r="F4840" s="2">
        <v>45097</v>
      </c>
      <c r="G4840" s="2">
        <v>45462</v>
      </c>
      <c r="H4840" s="11" t="str">
        <f ca="1" t="shared" si="300"/>
        <v>Expired</v>
      </c>
      <c r="I4840">
        <f t="shared" si="301"/>
        <v>2024</v>
      </c>
      <c r="J4840" t="str">
        <f t="shared" si="302"/>
        <v>June</v>
      </c>
      <c r="K4840" s="11">
        <f ca="1" t="shared" si="303"/>
        <v>-831</v>
      </c>
    </row>
    <row r="4841" spans="1:11">
      <c r="A4841">
        <v>14840</v>
      </c>
      <c r="B4841" t="s">
        <v>891</v>
      </c>
      <c r="C4841" t="s">
        <v>21</v>
      </c>
      <c r="D4841" t="s">
        <v>38</v>
      </c>
      <c r="E4841" t="s">
        <v>16</v>
      </c>
      <c r="F4841" s="2">
        <v>45453</v>
      </c>
      <c r="G4841" s="2">
        <v>45818</v>
      </c>
      <c r="H4841" s="11" t="str">
        <f ca="1" t="shared" si="300"/>
        <v>Expired</v>
      </c>
      <c r="I4841">
        <f t="shared" si="301"/>
        <v>2025</v>
      </c>
      <c r="J4841" t="str">
        <f t="shared" si="302"/>
        <v>June</v>
      </c>
      <c r="K4841" s="11">
        <f ca="1" t="shared" si="303"/>
        <v>-475</v>
      </c>
    </row>
    <row r="4842" spans="1:11">
      <c r="A4842">
        <v>14841</v>
      </c>
      <c r="B4842" t="s">
        <v>3875</v>
      </c>
      <c r="C4842" t="s">
        <v>28</v>
      </c>
      <c r="D4842" t="s">
        <v>38</v>
      </c>
      <c r="E4842" t="s">
        <v>22</v>
      </c>
      <c r="F4842" s="2">
        <v>45090</v>
      </c>
      <c r="G4842" s="2">
        <v>45270</v>
      </c>
      <c r="H4842" s="11" t="str">
        <f ca="1" t="shared" si="300"/>
        <v>Expired</v>
      </c>
      <c r="I4842">
        <f t="shared" si="301"/>
        <v>2023</v>
      </c>
      <c r="J4842" t="str">
        <f t="shared" si="302"/>
        <v>December</v>
      </c>
      <c r="K4842" s="11">
        <f ca="1" t="shared" si="303"/>
        <v>-1023</v>
      </c>
    </row>
    <row r="4843" spans="1:11">
      <c r="A4843">
        <v>14842</v>
      </c>
      <c r="B4843" t="s">
        <v>3876</v>
      </c>
      <c r="C4843" t="s">
        <v>9</v>
      </c>
      <c r="D4843" t="s">
        <v>38</v>
      </c>
      <c r="E4843" t="s">
        <v>35</v>
      </c>
      <c r="F4843" s="2">
        <v>45166</v>
      </c>
      <c r="G4843" s="2">
        <v>45346</v>
      </c>
      <c r="H4843" s="11" t="str">
        <f ca="1" t="shared" si="300"/>
        <v>Expired</v>
      </c>
      <c r="I4843">
        <f t="shared" si="301"/>
        <v>2024</v>
      </c>
      <c r="J4843" t="str">
        <f t="shared" si="302"/>
        <v>February</v>
      </c>
      <c r="K4843" s="11">
        <f ca="1" t="shared" si="303"/>
        <v>-947</v>
      </c>
    </row>
    <row r="4844" spans="1:11">
      <c r="A4844">
        <v>14843</v>
      </c>
      <c r="B4844" t="s">
        <v>2484</v>
      </c>
      <c r="C4844" t="s">
        <v>21</v>
      </c>
      <c r="D4844" t="s">
        <v>26</v>
      </c>
      <c r="E4844" t="s">
        <v>11</v>
      </c>
      <c r="F4844" s="2">
        <v>45560</v>
      </c>
      <c r="G4844" s="2">
        <v>46290</v>
      </c>
      <c r="H4844" s="11" t="str">
        <f ca="1" t="shared" si="300"/>
        <v>Expired</v>
      </c>
      <c r="I4844" s="11">
        <f t="shared" si="301"/>
        <v>2026</v>
      </c>
      <c r="J4844" s="11" t="str">
        <f t="shared" si="302"/>
        <v>September</v>
      </c>
      <c r="K4844" s="11">
        <f ca="1" t="shared" si="303"/>
        <v>-3</v>
      </c>
    </row>
    <row r="4845" spans="1:11">
      <c r="A4845">
        <v>14844</v>
      </c>
      <c r="B4845" t="s">
        <v>3877</v>
      </c>
      <c r="C4845" t="s">
        <v>55</v>
      </c>
      <c r="D4845" t="s">
        <v>38</v>
      </c>
      <c r="E4845" t="s">
        <v>16</v>
      </c>
      <c r="F4845" s="2">
        <v>45245</v>
      </c>
      <c r="G4845" s="2">
        <v>45610</v>
      </c>
      <c r="H4845" s="11" t="str">
        <f ca="1" t="shared" si="300"/>
        <v>Expired</v>
      </c>
      <c r="I4845">
        <f t="shared" si="301"/>
        <v>2024</v>
      </c>
      <c r="J4845" t="str">
        <f t="shared" si="302"/>
        <v>November</v>
      </c>
      <c r="K4845" s="11">
        <f ca="1" t="shared" si="303"/>
        <v>-683</v>
      </c>
    </row>
    <row r="4846" spans="1:11">
      <c r="A4846">
        <v>14845</v>
      </c>
      <c r="B4846" t="s">
        <v>3878</v>
      </c>
      <c r="C4846" t="s">
        <v>14</v>
      </c>
      <c r="D4846" t="s">
        <v>15</v>
      </c>
      <c r="E4846" t="s">
        <v>35</v>
      </c>
      <c r="F4846" s="2">
        <v>45479</v>
      </c>
      <c r="G4846" s="2">
        <v>45659</v>
      </c>
      <c r="H4846" s="11" t="str">
        <f ca="1" t="shared" si="300"/>
        <v>Expired</v>
      </c>
      <c r="I4846">
        <f t="shared" si="301"/>
        <v>2025</v>
      </c>
      <c r="J4846" t="str">
        <f t="shared" si="302"/>
        <v>January</v>
      </c>
      <c r="K4846" s="11">
        <f ca="1" t="shared" si="303"/>
        <v>-634</v>
      </c>
    </row>
    <row r="4847" spans="1:11">
      <c r="A4847">
        <v>14846</v>
      </c>
      <c r="B4847" t="s">
        <v>2561</v>
      </c>
      <c r="C4847" t="s">
        <v>14</v>
      </c>
      <c r="D4847" t="s">
        <v>38</v>
      </c>
      <c r="E4847" t="s">
        <v>22</v>
      </c>
      <c r="F4847" s="2">
        <v>45160</v>
      </c>
      <c r="G4847" s="2">
        <v>45890</v>
      </c>
      <c r="H4847" s="11" t="str">
        <f ca="1" t="shared" si="300"/>
        <v>Expired</v>
      </c>
      <c r="I4847">
        <f t="shared" si="301"/>
        <v>2025</v>
      </c>
      <c r="J4847" t="str">
        <f t="shared" si="302"/>
        <v>August</v>
      </c>
      <c r="K4847" s="11">
        <f ca="1" t="shared" si="303"/>
        <v>-403</v>
      </c>
    </row>
    <row r="4848" spans="1:11">
      <c r="A4848">
        <v>14847</v>
      </c>
      <c r="B4848" t="s">
        <v>3879</v>
      </c>
      <c r="C4848" t="s">
        <v>21</v>
      </c>
      <c r="D4848" t="s">
        <v>18</v>
      </c>
      <c r="E4848" t="s">
        <v>30</v>
      </c>
      <c r="F4848" s="2">
        <v>45161</v>
      </c>
      <c r="G4848" s="2">
        <v>45891</v>
      </c>
      <c r="H4848" s="11" t="str">
        <f ca="1" t="shared" si="300"/>
        <v>Expired</v>
      </c>
      <c r="I4848">
        <f t="shared" si="301"/>
        <v>2025</v>
      </c>
      <c r="J4848" t="str">
        <f t="shared" si="302"/>
        <v>August</v>
      </c>
      <c r="K4848" s="11">
        <f ca="1" t="shared" si="303"/>
        <v>-402</v>
      </c>
    </row>
    <row r="4849" spans="1:11">
      <c r="A4849">
        <v>14848</v>
      </c>
      <c r="B4849" t="s">
        <v>3880</v>
      </c>
      <c r="C4849" t="s">
        <v>28</v>
      </c>
      <c r="D4849" t="s">
        <v>26</v>
      </c>
      <c r="E4849" t="s">
        <v>30</v>
      </c>
      <c r="F4849" s="2">
        <v>45441</v>
      </c>
      <c r="G4849" s="2">
        <v>45806</v>
      </c>
      <c r="H4849" s="11" t="str">
        <f ca="1" t="shared" si="300"/>
        <v>Expired</v>
      </c>
      <c r="I4849">
        <f t="shared" si="301"/>
        <v>2025</v>
      </c>
      <c r="J4849" t="str">
        <f t="shared" si="302"/>
        <v>May</v>
      </c>
      <c r="K4849" s="11">
        <f ca="1" t="shared" si="303"/>
        <v>-487</v>
      </c>
    </row>
    <row r="4850" spans="1:11">
      <c r="A4850">
        <v>14849</v>
      </c>
      <c r="B4850" t="s">
        <v>3547</v>
      </c>
      <c r="C4850" t="s">
        <v>14</v>
      </c>
      <c r="D4850" t="s">
        <v>10</v>
      </c>
      <c r="E4850" t="s">
        <v>11</v>
      </c>
      <c r="F4850" s="2">
        <v>44985</v>
      </c>
      <c r="G4850" s="2">
        <v>45165</v>
      </c>
      <c r="H4850" s="11" t="str">
        <f ca="1" t="shared" si="300"/>
        <v>Expired</v>
      </c>
      <c r="I4850">
        <f t="shared" si="301"/>
        <v>2023</v>
      </c>
      <c r="J4850" t="str">
        <f t="shared" si="302"/>
        <v>August</v>
      </c>
      <c r="K4850" s="11">
        <f ca="1" t="shared" si="303"/>
        <v>-1128</v>
      </c>
    </row>
    <row r="4851" spans="1:11">
      <c r="A4851">
        <v>14850</v>
      </c>
      <c r="B4851" t="s">
        <v>191</v>
      </c>
      <c r="C4851" t="s">
        <v>21</v>
      </c>
      <c r="D4851" t="s">
        <v>38</v>
      </c>
      <c r="E4851" t="s">
        <v>30</v>
      </c>
      <c r="F4851" s="2">
        <v>45302</v>
      </c>
      <c r="G4851" s="2">
        <v>45482</v>
      </c>
      <c r="H4851" s="11" t="str">
        <f ca="1" t="shared" si="300"/>
        <v>Expired</v>
      </c>
      <c r="I4851">
        <f t="shared" si="301"/>
        <v>2024</v>
      </c>
      <c r="J4851" t="str">
        <f t="shared" si="302"/>
        <v>July</v>
      </c>
      <c r="K4851" s="11">
        <f ca="1" t="shared" si="303"/>
        <v>-811</v>
      </c>
    </row>
    <row r="4852" spans="1:11">
      <c r="A4852">
        <v>14851</v>
      </c>
      <c r="B4852" t="s">
        <v>669</v>
      </c>
      <c r="C4852" t="s">
        <v>28</v>
      </c>
      <c r="D4852" t="s">
        <v>18</v>
      </c>
      <c r="E4852" t="s">
        <v>11</v>
      </c>
      <c r="F4852" s="2">
        <v>45036</v>
      </c>
      <c r="G4852" s="2">
        <v>45216</v>
      </c>
      <c r="H4852" s="11" t="str">
        <f ca="1" t="shared" si="300"/>
        <v>Expired</v>
      </c>
      <c r="I4852">
        <f t="shared" si="301"/>
        <v>2023</v>
      </c>
      <c r="J4852" t="str">
        <f t="shared" si="302"/>
        <v>October</v>
      </c>
      <c r="K4852" s="11">
        <f ca="1" t="shared" si="303"/>
        <v>-1077</v>
      </c>
    </row>
    <row r="4853" spans="1:11">
      <c r="A4853">
        <v>14852</v>
      </c>
      <c r="B4853" t="s">
        <v>3881</v>
      </c>
      <c r="C4853" t="s">
        <v>55</v>
      </c>
      <c r="D4853" t="s">
        <v>10</v>
      </c>
      <c r="E4853" t="s">
        <v>30</v>
      </c>
      <c r="F4853" s="2">
        <v>45379</v>
      </c>
      <c r="G4853" s="2">
        <v>45744</v>
      </c>
      <c r="H4853" s="11" t="str">
        <f ca="1" t="shared" si="300"/>
        <v>Expired</v>
      </c>
      <c r="I4853">
        <f t="shared" si="301"/>
        <v>2025</v>
      </c>
      <c r="J4853" t="str">
        <f t="shared" si="302"/>
        <v>March</v>
      </c>
      <c r="K4853" s="11">
        <f ca="1" t="shared" si="303"/>
        <v>-549</v>
      </c>
    </row>
    <row r="4854" spans="1:11">
      <c r="A4854">
        <v>14853</v>
      </c>
      <c r="B4854" t="s">
        <v>3349</v>
      </c>
      <c r="C4854" t="s">
        <v>28</v>
      </c>
      <c r="D4854" t="s">
        <v>15</v>
      </c>
      <c r="E4854" t="s">
        <v>16</v>
      </c>
      <c r="F4854" s="2">
        <v>45039</v>
      </c>
      <c r="G4854" s="2">
        <v>45769</v>
      </c>
      <c r="H4854" s="11" t="str">
        <f ca="1" t="shared" si="300"/>
        <v>Expired</v>
      </c>
      <c r="I4854">
        <f t="shared" si="301"/>
        <v>2025</v>
      </c>
      <c r="J4854" t="str">
        <f t="shared" si="302"/>
        <v>April</v>
      </c>
      <c r="K4854" s="11">
        <f ca="1" t="shared" si="303"/>
        <v>-524</v>
      </c>
    </row>
    <row r="4855" spans="1:11">
      <c r="A4855">
        <v>14854</v>
      </c>
      <c r="B4855" t="s">
        <v>2474</v>
      </c>
      <c r="C4855" t="s">
        <v>28</v>
      </c>
      <c r="D4855" t="s">
        <v>26</v>
      </c>
      <c r="E4855" t="s">
        <v>30</v>
      </c>
      <c r="F4855" s="2">
        <v>45570</v>
      </c>
      <c r="G4855" s="2">
        <v>45935</v>
      </c>
      <c r="H4855" s="11" t="str">
        <f ca="1" t="shared" si="300"/>
        <v>Expired</v>
      </c>
      <c r="I4855">
        <f t="shared" si="301"/>
        <v>2025</v>
      </c>
      <c r="J4855" t="str">
        <f t="shared" si="302"/>
        <v>October</v>
      </c>
      <c r="K4855" s="11">
        <f ca="1" t="shared" si="303"/>
        <v>-358</v>
      </c>
    </row>
    <row r="4856" spans="1:11">
      <c r="A4856">
        <v>14855</v>
      </c>
      <c r="B4856" t="s">
        <v>283</v>
      </c>
      <c r="C4856" t="s">
        <v>28</v>
      </c>
      <c r="D4856" t="s">
        <v>18</v>
      </c>
      <c r="E4856" t="s">
        <v>30</v>
      </c>
      <c r="F4856" s="2">
        <v>45181</v>
      </c>
      <c r="G4856" s="2">
        <v>45546</v>
      </c>
      <c r="H4856" s="11" t="str">
        <f ca="1" t="shared" si="300"/>
        <v>Expired</v>
      </c>
      <c r="I4856">
        <f t="shared" si="301"/>
        <v>2024</v>
      </c>
      <c r="J4856" t="str">
        <f t="shared" si="302"/>
        <v>September</v>
      </c>
      <c r="K4856" s="11">
        <f ca="1" t="shared" si="303"/>
        <v>-747</v>
      </c>
    </row>
    <row r="4857" spans="1:11">
      <c r="A4857">
        <v>14856</v>
      </c>
      <c r="B4857" t="s">
        <v>3882</v>
      </c>
      <c r="C4857" t="s">
        <v>25</v>
      </c>
      <c r="D4857" t="s">
        <v>18</v>
      </c>
      <c r="E4857" t="s">
        <v>16</v>
      </c>
      <c r="F4857" s="2">
        <v>44966</v>
      </c>
      <c r="G4857" s="2">
        <v>45696</v>
      </c>
      <c r="H4857" s="11" t="str">
        <f ca="1" t="shared" si="300"/>
        <v>Expired</v>
      </c>
      <c r="I4857">
        <f t="shared" si="301"/>
        <v>2025</v>
      </c>
      <c r="J4857" t="str">
        <f t="shared" si="302"/>
        <v>February</v>
      </c>
      <c r="K4857" s="11">
        <f ca="1" t="shared" si="303"/>
        <v>-597</v>
      </c>
    </row>
    <row r="4858" spans="1:11">
      <c r="A4858">
        <v>14857</v>
      </c>
      <c r="B4858" t="s">
        <v>3496</v>
      </c>
      <c r="C4858" t="s">
        <v>14</v>
      </c>
      <c r="D4858" t="s">
        <v>15</v>
      </c>
      <c r="E4858" t="s">
        <v>22</v>
      </c>
      <c r="F4858" s="2">
        <v>45422</v>
      </c>
      <c r="G4858" s="2">
        <v>45602</v>
      </c>
      <c r="H4858" s="11" t="str">
        <f ca="1" t="shared" si="300"/>
        <v>Expired</v>
      </c>
      <c r="I4858">
        <f t="shared" si="301"/>
        <v>2024</v>
      </c>
      <c r="J4858" t="str">
        <f t="shared" si="302"/>
        <v>November</v>
      </c>
      <c r="K4858" s="11">
        <f ca="1" t="shared" si="303"/>
        <v>-691</v>
      </c>
    </row>
    <row r="4859" spans="1:11">
      <c r="A4859">
        <v>14858</v>
      </c>
      <c r="B4859" t="s">
        <v>3199</v>
      </c>
      <c r="C4859" t="s">
        <v>25</v>
      </c>
      <c r="D4859" t="s">
        <v>26</v>
      </c>
      <c r="E4859" t="s">
        <v>22</v>
      </c>
      <c r="F4859" s="2">
        <v>45077</v>
      </c>
      <c r="G4859" s="2">
        <v>45807</v>
      </c>
      <c r="H4859" s="11" t="str">
        <f ca="1" t="shared" si="300"/>
        <v>Expired</v>
      </c>
      <c r="I4859">
        <f t="shared" si="301"/>
        <v>2025</v>
      </c>
      <c r="J4859" t="str">
        <f t="shared" si="302"/>
        <v>May</v>
      </c>
      <c r="K4859" s="11">
        <f ca="1" t="shared" si="303"/>
        <v>-486</v>
      </c>
    </row>
    <row r="4860" spans="1:11">
      <c r="A4860">
        <v>14859</v>
      </c>
      <c r="B4860" t="s">
        <v>1535</v>
      </c>
      <c r="C4860" t="s">
        <v>14</v>
      </c>
      <c r="D4860" t="s">
        <v>38</v>
      </c>
      <c r="E4860" t="s">
        <v>35</v>
      </c>
      <c r="F4860" s="2">
        <v>45056</v>
      </c>
      <c r="G4860" s="2">
        <v>45421</v>
      </c>
      <c r="H4860" s="11" t="str">
        <f ca="1" t="shared" si="300"/>
        <v>Expired</v>
      </c>
      <c r="I4860">
        <f t="shared" si="301"/>
        <v>2024</v>
      </c>
      <c r="J4860" t="str">
        <f t="shared" si="302"/>
        <v>May</v>
      </c>
      <c r="K4860" s="11">
        <f ca="1" t="shared" si="303"/>
        <v>-872</v>
      </c>
    </row>
    <row r="4861" spans="1:11">
      <c r="A4861">
        <v>14860</v>
      </c>
      <c r="B4861" t="s">
        <v>3236</v>
      </c>
      <c r="C4861" t="s">
        <v>9</v>
      </c>
      <c r="D4861" t="s">
        <v>38</v>
      </c>
      <c r="E4861" t="s">
        <v>11</v>
      </c>
      <c r="F4861" s="2">
        <v>45092</v>
      </c>
      <c r="G4861" s="2">
        <v>45822</v>
      </c>
      <c r="H4861" s="11" t="str">
        <f ca="1" t="shared" si="300"/>
        <v>Expired</v>
      </c>
      <c r="I4861">
        <f t="shared" si="301"/>
        <v>2025</v>
      </c>
      <c r="J4861" t="str">
        <f t="shared" si="302"/>
        <v>June</v>
      </c>
      <c r="K4861" s="11">
        <f ca="1" t="shared" si="303"/>
        <v>-471</v>
      </c>
    </row>
    <row r="4862" spans="1:11">
      <c r="A4862">
        <v>14861</v>
      </c>
      <c r="B4862" t="s">
        <v>3883</v>
      </c>
      <c r="C4862" t="s">
        <v>21</v>
      </c>
      <c r="D4862" t="s">
        <v>15</v>
      </c>
      <c r="E4862" t="s">
        <v>16</v>
      </c>
      <c r="F4862" s="2">
        <v>44981</v>
      </c>
      <c r="G4862" s="2">
        <v>45711</v>
      </c>
      <c r="H4862" s="11" t="str">
        <f ca="1" t="shared" si="300"/>
        <v>Expired</v>
      </c>
      <c r="I4862">
        <f t="shared" si="301"/>
        <v>2025</v>
      </c>
      <c r="J4862" t="str">
        <f t="shared" si="302"/>
        <v>February</v>
      </c>
      <c r="K4862" s="11">
        <f ca="1" t="shared" si="303"/>
        <v>-582</v>
      </c>
    </row>
    <row r="4863" spans="1:11">
      <c r="A4863">
        <v>14862</v>
      </c>
      <c r="B4863" t="s">
        <v>1249</v>
      </c>
      <c r="C4863" t="s">
        <v>21</v>
      </c>
      <c r="D4863" t="s">
        <v>15</v>
      </c>
      <c r="E4863" t="s">
        <v>11</v>
      </c>
      <c r="F4863" s="2">
        <v>45087</v>
      </c>
      <c r="G4863" s="2">
        <v>45267</v>
      </c>
      <c r="H4863" s="11" t="str">
        <f ca="1" t="shared" si="300"/>
        <v>Expired</v>
      </c>
      <c r="I4863">
        <f t="shared" si="301"/>
        <v>2023</v>
      </c>
      <c r="J4863" t="str">
        <f t="shared" si="302"/>
        <v>December</v>
      </c>
      <c r="K4863" s="11">
        <f ca="1" t="shared" si="303"/>
        <v>-1026</v>
      </c>
    </row>
    <row r="4864" spans="1:11">
      <c r="A4864">
        <v>14863</v>
      </c>
      <c r="B4864" t="s">
        <v>3884</v>
      </c>
      <c r="C4864" t="s">
        <v>21</v>
      </c>
      <c r="D4864" t="s">
        <v>38</v>
      </c>
      <c r="E4864" t="s">
        <v>35</v>
      </c>
      <c r="F4864" s="2">
        <v>45004</v>
      </c>
      <c r="G4864" s="2">
        <v>45369</v>
      </c>
      <c r="H4864" s="11" t="str">
        <f ca="1" t="shared" si="300"/>
        <v>Expired</v>
      </c>
      <c r="I4864">
        <f t="shared" si="301"/>
        <v>2024</v>
      </c>
      <c r="J4864" t="str">
        <f t="shared" si="302"/>
        <v>March</v>
      </c>
      <c r="K4864" s="11">
        <f ca="1" t="shared" si="303"/>
        <v>-924</v>
      </c>
    </row>
    <row r="4865" spans="1:11">
      <c r="A4865">
        <v>14864</v>
      </c>
      <c r="B4865" t="s">
        <v>1001</v>
      </c>
      <c r="C4865" t="s">
        <v>14</v>
      </c>
      <c r="D4865" t="s">
        <v>38</v>
      </c>
      <c r="E4865" t="s">
        <v>22</v>
      </c>
      <c r="F4865" s="2">
        <v>45422</v>
      </c>
      <c r="G4865" s="2">
        <v>45602</v>
      </c>
      <c r="H4865" s="11" t="str">
        <f ca="1" t="shared" si="300"/>
        <v>Expired</v>
      </c>
      <c r="I4865">
        <f t="shared" si="301"/>
        <v>2024</v>
      </c>
      <c r="J4865" t="str">
        <f t="shared" si="302"/>
        <v>November</v>
      </c>
      <c r="K4865" s="11">
        <f ca="1" t="shared" si="303"/>
        <v>-691</v>
      </c>
    </row>
    <row r="4866" spans="1:11">
      <c r="A4866">
        <v>14865</v>
      </c>
      <c r="B4866" t="s">
        <v>3885</v>
      </c>
      <c r="C4866" t="s">
        <v>25</v>
      </c>
      <c r="D4866" t="s">
        <v>18</v>
      </c>
      <c r="E4866" t="s">
        <v>35</v>
      </c>
      <c r="F4866" s="2">
        <v>45453</v>
      </c>
      <c r="G4866" s="2">
        <v>46183</v>
      </c>
      <c r="H4866" s="11" t="str">
        <f ca="1" t="shared" ref="H4866:H4929" si="304">IF(K4866&lt;=0,"Expired",IF(AND(K4866&gt;=1,K4866&lt;=30),"Expiring_Soon","Active"))</f>
        <v>Expired</v>
      </c>
      <c r="I4866" s="11">
        <f t="shared" ref="I4866:I4929" si="305">YEAR(G4866)</f>
        <v>2026</v>
      </c>
      <c r="J4866" s="11" t="str">
        <f t="shared" ref="J4866:J4929" si="306">TEXT(G4866,"mmmm")</f>
        <v>June</v>
      </c>
      <c r="K4866" s="11">
        <f ca="1" t="shared" ref="K4866:K4929" si="307">G4866-TODAY()</f>
        <v>-110</v>
      </c>
    </row>
    <row r="4867" spans="1:11">
      <c r="A4867">
        <v>14866</v>
      </c>
      <c r="B4867" t="s">
        <v>3886</v>
      </c>
      <c r="C4867" t="s">
        <v>9</v>
      </c>
      <c r="D4867" t="s">
        <v>38</v>
      </c>
      <c r="E4867" t="s">
        <v>30</v>
      </c>
      <c r="F4867" s="2">
        <v>45281</v>
      </c>
      <c r="G4867" s="2">
        <v>46011</v>
      </c>
      <c r="H4867" s="11" t="str">
        <f ca="1" t="shared" si="304"/>
        <v>Expired</v>
      </c>
      <c r="I4867">
        <f t="shared" si="305"/>
        <v>2025</v>
      </c>
      <c r="J4867" t="str">
        <f t="shared" si="306"/>
        <v>December</v>
      </c>
      <c r="K4867" s="11">
        <f ca="1" t="shared" si="307"/>
        <v>-282</v>
      </c>
    </row>
    <row r="4868" spans="1:11">
      <c r="A4868">
        <v>14867</v>
      </c>
      <c r="B4868" t="s">
        <v>3887</v>
      </c>
      <c r="C4868" t="s">
        <v>14</v>
      </c>
      <c r="D4868" t="s">
        <v>26</v>
      </c>
      <c r="E4868" t="s">
        <v>30</v>
      </c>
      <c r="F4868" s="2">
        <v>45128</v>
      </c>
      <c r="G4868" s="2">
        <v>45308</v>
      </c>
      <c r="H4868" s="11" t="str">
        <f ca="1" t="shared" si="304"/>
        <v>Expired</v>
      </c>
      <c r="I4868">
        <f t="shared" si="305"/>
        <v>2024</v>
      </c>
      <c r="J4868" t="str">
        <f t="shared" si="306"/>
        <v>January</v>
      </c>
      <c r="K4868" s="11">
        <f ca="1" t="shared" si="307"/>
        <v>-985</v>
      </c>
    </row>
    <row r="4869" spans="1:11">
      <c r="A4869">
        <v>14868</v>
      </c>
      <c r="B4869" t="s">
        <v>3888</v>
      </c>
      <c r="C4869" t="s">
        <v>25</v>
      </c>
      <c r="D4869" t="s">
        <v>26</v>
      </c>
      <c r="E4869" t="s">
        <v>16</v>
      </c>
      <c r="F4869" s="2">
        <v>45108</v>
      </c>
      <c r="G4869" s="2">
        <v>45288</v>
      </c>
      <c r="H4869" s="11" t="str">
        <f ca="1" t="shared" si="304"/>
        <v>Expired</v>
      </c>
      <c r="I4869">
        <f t="shared" si="305"/>
        <v>2023</v>
      </c>
      <c r="J4869" t="str">
        <f t="shared" si="306"/>
        <v>December</v>
      </c>
      <c r="K4869" s="11">
        <f ca="1" t="shared" si="307"/>
        <v>-1005</v>
      </c>
    </row>
    <row r="4870" spans="1:11">
      <c r="A4870">
        <v>14869</v>
      </c>
      <c r="B4870" t="s">
        <v>3889</v>
      </c>
      <c r="C4870" t="s">
        <v>14</v>
      </c>
      <c r="D4870" t="s">
        <v>15</v>
      </c>
      <c r="E4870" t="s">
        <v>11</v>
      </c>
      <c r="F4870" s="2">
        <v>45500</v>
      </c>
      <c r="G4870" s="2">
        <v>45865</v>
      </c>
      <c r="H4870" s="11" t="str">
        <f ca="1" t="shared" si="304"/>
        <v>Expired</v>
      </c>
      <c r="I4870">
        <f t="shared" si="305"/>
        <v>2025</v>
      </c>
      <c r="J4870" t="str">
        <f t="shared" si="306"/>
        <v>July</v>
      </c>
      <c r="K4870" s="11">
        <f ca="1" t="shared" si="307"/>
        <v>-428</v>
      </c>
    </row>
    <row r="4871" spans="1:11">
      <c r="A4871">
        <v>14870</v>
      </c>
      <c r="B4871" t="s">
        <v>3890</v>
      </c>
      <c r="C4871" t="s">
        <v>9</v>
      </c>
      <c r="D4871" t="s">
        <v>18</v>
      </c>
      <c r="E4871" t="s">
        <v>30</v>
      </c>
      <c r="F4871" s="2">
        <v>45580</v>
      </c>
      <c r="G4871" s="2">
        <v>45945</v>
      </c>
      <c r="H4871" s="11" t="str">
        <f ca="1" t="shared" si="304"/>
        <v>Expired</v>
      </c>
      <c r="I4871">
        <f t="shared" si="305"/>
        <v>2025</v>
      </c>
      <c r="J4871" t="str">
        <f t="shared" si="306"/>
        <v>October</v>
      </c>
      <c r="K4871" s="11">
        <f ca="1" t="shared" si="307"/>
        <v>-348</v>
      </c>
    </row>
    <row r="4872" spans="1:11">
      <c r="A4872">
        <v>14871</v>
      </c>
      <c r="B4872" t="s">
        <v>1353</v>
      </c>
      <c r="C4872" t="s">
        <v>21</v>
      </c>
      <c r="D4872" t="s">
        <v>15</v>
      </c>
      <c r="E4872" t="s">
        <v>30</v>
      </c>
      <c r="F4872" s="2">
        <v>45442</v>
      </c>
      <c r="G4872" s="2">
        <v>45807</v>
      </c>
      <c r="H4872" s="11" t="str">
        <f ca="1" t="shared" si="304"/>
        <v>Expired</v>
      </c>
      <c r="I4872">
        <f t="shared" si="305"/>
        <v>2025</v>
      </c>
      <c r="J4872" t="str">
        <f t="shared" si="306"/>
        <v>May</v>
      </c>
      <c r="K4872" s="11">
        <f ca="1" t="shared" si="307"/>
        <v>-486</v>
      </c>
    </row>
    <row r="4873" spans="1:11">
      <c r="A4873">
        <v>14872</v>
      </c>
      <c r="B4873" t="s">
        <v>3891</v>
      </c>
      <c r="C4873" t="s">
        <v>9</v>
      </c>
      <c r="D4873" t="s">
        <v>18</v>
      </c>
      <c r="E4873" t="s">
        <v>16</v>
      </c>
      <c r="F4873" s="2">
        <v>45205</v>
      </c>
      <c r="G4873" s="2">
        <v>45385</v>
      </c>
      <c r="H4873" s="11" t="str">
        <f ca="1" t="shared" si="304"/>
        <v>Expired</v>
      </c>
      <c r="I4873">
        <f t="shared" si="305"/>
        <v>2024</v>
      </c>
      <c r="J4873" t="str">
        <f t="shared" si="306"/>
        <v>April</v>
      </c>
      <c r="K4873" s="11">
        <f ca="1" t="shared" si="307"/>
        <v>-908</v>
      </c>
    </row>
    <row r="4874" spans="1:11">
      <c r="A4874">
        <v>14873</v>
      </c>
      <c r="B4874" t="s">
        <v>3892</v>
      </c>
      <c r="C4874" t="s">
        <v>25</v>
      </c>
      <c r="D4874" t="s">
        <v>38</v>
      </c>
      <c r="E4874" t="s">
        <v>22</v>
      </c>
      <c r="F4874" s="2">
        <v>45622</v>
      </c>
      <c r="G4874" s="2">
        <v>45987</v>
      </c>
      <c r="H4874" s="11" t="str">
        <f ca="1" t="shared" si="304"/>
        <v>Expired</v>
      </c>
      <c r="I4874">
        <f t="shared" si="305"/>
        <v>2025</v>
      </c>
      <c r="J4874" t="str">
        <f t="shared" si="306"/>
        <v>November</v>
      </c>
      <c r="K4874" s="11">
        <f ca="1" t="shared" si="307"/>
        <v>-306</v>
      </c>
    </row>
    <row r="4875" spans="1:11">
      <c r="A4875">
        <v>14874</v>
      </c>
      <c r="B4875" t="s">
        <v>3893</v>
      </c>
      <c r="C4875" t="s">
        <v>28</v>
      </c>
      <c r="D4875" t="s">
        <v>18</v>
      </c>
      <c r="E4875" t="s">
        <v>11</v>
      </c>
      <c r="F4875" s="2">
        <v>45361</v>
      </c>
      <c r="G4875" s="2">
        <v>46091</v>
      </c>
      <c r="H4875" s="11" t="str">
        <f ca="1" t="shared" si="304"/>
        <v>Expired</v>
      </c>
      <c r="I4875" s="11">
        <f t="shared" si="305"/>
        <v>2026</v>
      </c>
      <c r="J4875" s="11" t="str">
        <f t="shared" si="306"/>
        <v>March</v>
      </c>
      <c r="K4875" s="11">
        <f ca="1" t="shared" si="307"/>
        <v>-202</v>
      </c>
    </row>
    <row r="4876" spans="1:11">
      <c r="A4876">
        <v>14875</v>
      </c>
      <c r="B4876" t="s">
        <v>77</v>
      </c>
      <c r="C4876" t="s">
        <v>9</v>
      </c>
      <c r="D4876" t="s">
        <v>26</v>
      </c>
      <c r="E4876" t="s">
        <v>11</v>
      </c>
      <c r="F4876" s="2">
        <v>45489</v>
      </c>
      <c r="G4876" s="2">
        <v>46219</v>
      </c>
      <c r="H4876" s="11" t="str">
        <f ca="1" t="shared" si="304"/>
        <v>Expired</v>
      </c>
      <c r="I4876" s="11">
        <f t="shared" si="305"/>
        <v>2026</v>
      </c>
      <c r="J4876" s="11" t="str">
        <f t="shared" si="306"/>
        <v>July</v>
      </c>
      <c r="K4876" s="11">
        <f ca="1" t="shared" si="307"/>
        <v>-74</v>
      </c>
    </row>
    <row r="4877" spans="1:11">
      <c r="A4877">
        <v>14876</v>
      </c>
      <c r="B4877" t="s">
        <v>3894</v>
      </c>
      <c r="C4877" t="s">
        <v>21</v>
      </c>
      <c r="D4877" t="s">
        <v>26</v>
      </c>
      <c r="E4877" t="s">
        <v>16</v>
      </c>
      <c r="F4877" s="2">
        <v>45248</v>
      </c>
      <c r="G4877" s="2">
        <v>45428</v>
      </c>
      <c r="H4877" s="11" t="str">
        <f ca="1" t="shared" si="304"/>
        <v>Expired</v>
      </c>
      <c r="I4877">
        <f t="shared" si="305"/>
        <v>2024</v>
      </c>
      <c r="J4877" t="str">
        <f t="shared" si="306"/>
        <v>May</v>
      </c>
      <c r="K4877" s="11">
        <f ca="1" t="shared" si="307"/>
        <v>-865</v>
      </c>
    </row>
    <row r="4878" spans="1:11">
      <c r="A4878">
        <v>14877</v>
      </c>
      <c r="B4878" t="s">
        <v>3895</v>
      </c>
      <c r="C4878" t="s">
        <v>25</v>
      </c>
      <c r="D4878" t="s">
        <v>38</v>
      </c>
      <c r="E4878" t="s">
        <v>16</v>
      </c>
      <c r="F4878" s="2">
        <v>45029</v>
      </c>
      <c r="G4878" s="2">
        <v>45759</v>
      </c>
      <c r="H4878" s="11" t="str">
        <f ca="1" t="shared" si="304"/>
        <v>Expired</v>
      </c>
      <c r="I4878">
        <f t="shared" si="305"/>
        <v>2025</v>
      </c>
      <c r="J4878" t="str">
        <f t="shared" si="306"/>
        <v>April</v>
      </c>
      <c r="K4878" s="11">
        <f ca="1" t="shared" si="307"/>
        <v>-534</v>
      </c>
    </row>
    <row r="4879" spans="1:11">
      <c r="A4879">
        <v>14878</v>
      </c>
      <c r="B4879" t="s">
        <v>3896</v>
      </c>
      <c r="C4879" t="s">
        <v>21</v>
      </c>
      <c r="D4879" t="s">
        <v>26</v>
      </c>
      <c r="E4879" t="s">
        <v>16</v>
      </c>
      <c r="F4879" s="2">
        <v>45167</v>
      </c>
      <c r="G4879" s="2">
        <v>45897</v>
      </c>
      <c r="H4879" s="11" t="str">
        <f ca="1" t="shared" si="304"/>
        <v>Expired</v>
      </c>
      <c r="I4879">
        <f t="shared" si="305"/>
        <v>2025</v>
      </c>
      <c r="J4879" t="str">
        <f t="shared" si="306"/>
        <v>August</v>
      </c>
      <c r="K4879" s="11">
        <f ca="1" t="shared" si="307"/>
        <v>-396</v>
      </c>
    </row>
    <row r="4880" spans="1:11">
      <c r="A4880">
        <v>14879</v>
      </c>
      <c r="B4880" t="s">
        <v>3897</v>
      </c>
      <c r="C4880" t="s">
        <v>21</v>
      </c>
      <c r="D4880" t="s">
        <v>10</v>
      </c>
      <c r="E4880" t="s">
        <v>11</v>
      </c>
      <c r="F4880" s="2">
        <v>45104</v>
      </c>
      <c r="G4880" s="2">
        <v>45284</v>
      </c>
      <c r="H4880" s="11" t="str">
        <f ca="1" t="shared" si="304"/>
        <v>Expired</v>
      </c>
      <c r="I4880">
        <f t="shared" si="305"/>
        <v>2023</v>
      </c>
      <c r="J4880" t="str">
        <f t="shared" si="306"/>
        <v>December</v>
      </c>
      <c r="K4880" s="11">
        <f ca="1" t="shared" si="307"/>
        <v>-1009</v>
      </c>
    </row>
    <row r="4881" spans="1:11">
      <c r="A4881">
        <v>14880</v>
      </c>
      <c r="B4881" t="s">
        <v>2093</v>
      </c>
      <c r="C4881" t="s">
        <v>14</v>
      </c>
      <c r="D4881" t="s">
        <v>18</v>
      </c>
      <c r="E4881" t="s">
        <v>16</v>
      </c>
      <c r="F4881" s="2">
        <v>45615</v>
      </c>
      <c r="G4881" s="2">
        <v>45980</v>
      </c>
      <c r="H4881" s="11" t="str">
        <f ca="1" t="shared" si="304"/>
        <v>Expired</v>
      </c>
      <c r="I4881">
        <f t="shared" si="305"/>
        <v>2025</v>
      </c>
      <c r="J4881" t="str">
        <f t="shared" si="306"/>
        <v>November</v>
      </c>
      <c r="K4881" s="11">
        <f ca="1" t="shared" si="307"/>
        <v>-313</v>
      </c>
    </row>
    <row r="4882" spans="1:11">
      <c r="A4882">
        <v>14881</v>
      </c>
      <c r="B4882" t="s">
        <v>3898</v>
      </c>
      <c r="C4882" t="s">
        <v>14</v>
      </c>
      <c r="D4882" t="s">
        <v>38</v>
      </c>
      <c r="E4882" t="s">
        <v>11</v>
      </c>
      <c r="F4882" s="2">
        <v>45352</v>
      </c>
      <c r="G4882" s="2">
        <v>45532</v>
      </c>
      <c r="H4882" s="11" t="str">
        <f ca="1" t="shared" si="304"/>
        <v>Expired</v>
      </c>
      <c r="I4882">
        <f t="shared" si="305"/>
        <v>2024</v>
      </c>
      <c r="J4882" t="str">
        <f t="shared" si="306"/>
        <v>August</v>
      </c>
      <c r="K4882" s="11">
        <f ca="1" t="shared" si="307"/>
        <v>-761</v>
      </c>
    </row>
    <row r="4883" spans="1:11">
      <c r="A4883">
        <v>14882</v>
      </c>
      <c r="B4883" t="s">
        <v>3899</v>
      </c>
      <c r="C4883" t="s">
        <v>28</v>
      </c>
      <c r="D4883" t="s">
        <v>26</v>
      </c>
      <c r="E4883" t="s">
        <v>22</v>
      </c>
      <c r="F4883" s="2">
        <v>45178</v>
      </c>
      <c r="G4883" s="2">
        <v>45908</v>
      </c>
      <c r="H4883" s="11" t="str">
        <f ca="1" t="shared" si="304"/>
        <v>Expired</v>
      </c>
      <c r="I4883">
        <f t="shared" si="305"/>
        <v>2025</v>
      </c>
      <c r="J4883" t="str">
        <f t="shared" si="306"/>
        <v>September</v>
      </c>
      <c r="K4883" s="11">
        <f ca="1" t="shared" si="307"/>
        <v>-385</v>
      </c>
    </row>
    <row r="4884" spans="1:11">
      <c r="A4884">
        <v>14883</v>
      </c>
      <c r="B4884" t="s">
        <v>3900</v>
      </c>
      <c r="C4884" t="s">
        <v>9</v>
      </c>
      <c r="D4884" t="s">
        <v>38</v>
      </c>
      <c r="E4884" t="s">
        <v>35</v>
      </c>
      <c r="F4884" s="2">
        <v>45533</v>
      </c>
      <c r="G4884" s="2">
        <v>46263</v>
      </c>
      <c r="H4884" s="11" t="str">
        <f ca="1" t="shared" si="304"/>
        <v>Expired</v>
      </c>
      <c r="I4884" s="11">
        <f t="shared" si="305"/>
        <v>2026</v>
      </c>
      <c r="J4884" s="11" t="str">
        <f t="shared" si="306"/>
        <v>August</v>
      </c>
      <c r="K4884" s="11">
        <f ca="1" t="shared" si="307"/>
        <v>-30</v>
      </c>
    </row>
    <row r="4885" spans="1:11">
      <c r="A4885">
        <v>14884</v>
      </c>
      <c r="B4885" t="s">
        <v>2292</v>
      </c>
      <c r="C4885" t="s">
        <v>55</v>
      </c>
      <c r="D4885" t="s">
        <v>38</v>
      </c>
      <c r="E4885" t="s">
        <v>11</v>
      </c>
      <c r="F4885" s="2">
        <v>44974</v>
      </c>
      <c r="G4885" s="2">
        <v>45154</v>
      </c>
      <c r="H4885" s="11" t="str">
        <f ca="1" t="shared" si="304"/>
        <v>Expired</v>
      </c>
      <c r="I4885">
        <f t="shared" si="305"/>
        <v>2023</v>
      </c>
      <c r="J4885" t="str">
        <f t="shared" si="306"/>
        <v>August</v>
      </c>
      <c r="K4885" s="11">
        <f ca="1" t="shared" si="307"/>
        <v>-1139</v>
      </c>
    </row>
    <row r="4886" spans="1:11">
      <c r="A4886">
        <v>14885</v>
      </c>
      <c r="B4886" t="s">
        <v>2635</v>
      </c>
      <c r="C4886" t="s">
        <v>21</v>
      </c>
      <c r="D4886" t="s">
        <v>26</v>
      </c>
      <c r="E4886" t="s">
        <v>30</v>
      </c>
      <c r="F4886" s="2">
        <v>45029</v>
      </c>
      <c r="G4886" s="2">
        <v>45209</v>
      </c>
      <c r="H4886" s="11" t="str">
        <f ca="1" t="shared" si="304"/>
        <v>Expired</v>
      </c>
      <c r="I4886">
        <f t="shared" si="305"/>
        <v>2023</v>
      </c>
      <c r="J4886" t="str">
        <f t="shared" si="306"/>
        <v>October</v>
      </c>
      <c r="K4886" s="11">
        <f ca="1" t="shared" si="307"/>
        <v>-1084</v>
      </c>
    </row>
    <row r="4887" spans="1:11">
      <c r="A4887">
        <v>14886</v>
      </c>
      <c r="B4887" t="s">
        <v>3901</v>
      </c>
      <c r="C4887" t="s">
        <v>9</v>
      </c>
      <c r="D4887" t="s">
        <v>38</v>
      </c>
      <c r="E4887" t="s">
        <v>16</v>
      </c>
      <c r="F4887" s="2">
        <v>45371</v>
      </c>
      <c r="G4887" s="2">
        <v>45551</v>
      </c>
      <c r="H4887" s="11" t="str">
        <f ca="1" t="shared" si="304"/>
        <v>Expired</v>
      </c>
      <c r="I4887">
        <f t="shared" si="305"/>
        <v>2024</v>
      </c>
      <c r="J4887" t="str">
        <f t="shared" si="306"/>
        <v>September</v>
      </c>
      <c r="K4887" s="11">
        <f ca="1" t="shared" si="307"/>
        <v>-742</v>
      </c>
    </row>
    <row r="4888" spans="1:11">
      <c r="A4888">
        <v>14887</v>
      </c>
      <c r="B4888" t="s">
        <v>3902</v>
      </c>
      <c r="C4888" t="s">
        <v>25</v>
      </c>
      <c r="D4888" t="s">
        <v>26</v>
      </c>
      <c r="E4888" t="s">
        <v>35</v>
      </c>
      <c r="F4888" s="2">
        <v>45548</v>
      </c>
      <c r="G4888" s="2">
        <v>45913</v>
      </c>
      <c r="H4888" s="11" t="str">
        <f ca="1" t="shared" si="304"/>
        <v>Expired</v>
      </c>
      <c r="I4888">
        <f t="shared" si="305"/>
        <v>2025</v>
      </c>
      <c r="J4888" t="str">
        <f t="shared" si="306"/>
        <v>September</v>
      </c>
      <c r="K4888" s="11">
        <f ca="1" t="shared" si="307"/>
        <v>-380</v>
      </c>
    </row>
    <row r="4889" spans="1:11">
      <c r="A4889">
        <v>14888</v>
      </c>
      <c r="B4889" t="s">
        <v>3903</v>
      </c>
      <c r="C4889" t="s">
        <v>21</v>
      </c>
      <c r="D4889" t="s">
        <v>38</v>
      </c>
      <c r="E4889" t="s">
        <v>16</v>
      </c>
      <c r="F4889" s="2">
        <v>45468</v>
      </c>
      <c r="G4889" s="2">
        <v>45833</v>
      </c>
      <c r="H4889" s="11" t="str">
        <f ca="1" t="shared" si="304"/>
        <v>Expired</v>
      </c>
      <c r="I4889">
        <f t="shared" si="305"/>
        <v>2025</v>
      </c>
      <c r="J4889" t="str">
        <f t="shared" si="306"/>
        <v>June</v>
      </c>
      <c r="K4889" s="11">
        <f ca="1" t="shared" si="307"/>
        <v>-460</v>
      </c>
    </row>
    <row r="4890" spans="1:11">
      <c r="A4890">
        <v>14889</v>
      </c>
      <c r="B4890" t="s">
        <v>3904</v>
      </c>
      <c r="C4890" t="s">
        <v>28</v>
      </c>
      <c r="D4890" t="s">
        <v>26</v>
      </c>
      <c r="E4890" t="s">
        <v>35</v>
      </c>
      <c r="F4890" s="2">
        <v>45198</v>
      </c>
      <c r="G4890" s="2">
        <v>45928</v>
      </c>
      <c r="H4890" s="11" t="str">
        <f ca="1" t="shared" si="304"/>
        <v>Expired</v>
      </c>
      <c r="I4890">
        <f t="shared" si="305"/>
        <v>2025</v>
      </c>
      <c r="J4890" t="str">
        <f t="shared" si="306"/>
        <v>September</v>
      </c>
      <c r="K4890" s="11">
        <f ca="1" t="shared" si="307"/>
        <v>-365</v>
      </c>
    </row>
    <row r="4891" spans="1:11">
      <c r="A4891">
        <v>14890</v>
      </c>
      <c r="B4891" t="s">
        <v>585</v>
      </c>
      <c r="C4891" t="s">
        <v>25</v>
      </c>
      <c r="D4891" t="s">
        <v>10</v>
      </c>
      <c r="E4891" t="s">
        <v>22</v>
      </c>
      <c r="F4891" s="2">
        <v>45547</v>
      </c>
      <c r="G4891" s="2">
        <v>45912</v>
      </c>
      <c r="H4891" s="11" t="str">
        <f ca="1" t="shared" si="304"/>
        <v>Expired</v>
      </c>
      <c r="I4891">
        <f t="shared" si="305"/>
        <v>2025</v>
      </c>
      <c r="J4891" t="str">
        <f t="shared" si="306"/>
        <v>September</v>
      </c>
      <c r="K4891" s="11">
        <f ca="1" t="shared" si="307"/>
        <v>-381</v>
      </c>
    </row>
    <row r="4892" spans="1:11">
      <c r="A4892">
        <v>14891</v>
      </c>
      <c r="B4892" t="s">
        <v>3905</v>
      </c>
      <c r="C4892" t="s">
        <v>55</v>
      </c>
      <c r="D4892" t="s">
        <v>10</v>
      </c>
      <c r="E4892" t="s">
        <v>30</v>
      </c>
      <c r="F4892" s="2">
        <v>45325</v>
      </c>
      <c r="G4892" s="2">
        <v>45505</v>
      </c>
      <c r="H4892" s="11" t="str">
        <f ca="1" t="shared" si="304"/>
        <v>Expired</v>
      </c>
      <c r="I4892">
        <f t="shared" si="305"/>
        <v>2024</v>
      </c>
      <c r="J4892" t="str">
        <f t="shared" si="306"/>
        <v>August</v>
      </c>
      <c r="K4892" s="11">
        <f ca="1" t="shared" si="307"/>
        <v>-788</v>
      </c>
    </row>
    <row r="4893" spans="1:11">
      <c r="A4893">
        <v>14892</v>
      </c>
      <c r="B4893" t="s">
        <v>3906</v>
      </c>
      <c r="C4893" t="s">
        <v>55</v>
      </c>
      <c r="D4893" t="s">
        <v>38</v>
      </c>
      <c r="E4893" t="s">
        <v>22</v>
      </c>
      <c r="F4893" s="2">
        <v>45007</v>
      </c>
      <c r="G4893" s="2">
        <v>45187</v>
      </c>
      <c r="H4893" s="11" t="str">
        <f ca="1" t="shared" si="304"/>
        <v>Expired</v>
      </c>
      <c r="I4893">
        <f t="shared" si="305"/>
        <v>2023</v>
      </c>
      <c r="J4893" t="str">
        <f t="shared" si="306"/>
        <v>September</v>
      </c>
      <c r="K4893" s="11">
        <f ca="1" t="shared" si="307"/>
        <v>-1106</v>
      </c>
    </row>
    <row r="4894" spans="1:11">
      <c r="A4894">
        <v>14893</v>
      </c>
      <c r="B4894" t="s">
        <v>3907</v>
      </c>
      <c r="C4894" t="s">
        <v>14</v>
      </c>
      <c r="D4894" t="s">
        <v>26</v>
      </c>
      <c r="E4894" t="s">
        <v>35</v>
      </c>
      <c r="F4894" s="2">
        <v>45439</v>
      </c>
      <c r="G4894" s="2">
        <v>45804</v>
      </c>
      <c r="H4894" s="11" t="str">
        <f ca="1" t="shared" si="304"/>
        <v>Expired</v>
      </c>
      <c r="I4894">
        <f t="shared" si="305"/>
        <v>2025</v>
      </c>
      <c r="J4894" t="str">
        <f t="shared" si="306"/>
        <v>May</v>
      </c>
      <c r="K4894" s="11">
        <f ca="1" t="shared" si="307"/>
        <v>-489</v>
      </c>
    </row>
    <row r="4895" spans="1:11">
      <c r="A4895">
        <v>14894</v>
      </c>
      <c r="B4895" t="s">
        <v>3908</v>
      </c>
      <c r="C4895" t="s">
        <v>55</v>
      </c>
      <c r="D4895" t="s">
        <v>18</v>
      </c>
      <c r="E4895" t="s">
        <v>35</v>
      </c>
      <c r="F4895" s="2">
        <v>45289</v>
      </c>
      <c r="G4895" s="2">
        <v>45654</v>
      </c>
      <c r="H4895" s="11" t="str">
        <f ca="1" t="shared" si="304"/>
        <v>Expired</v>
      </c>
      <c r="I4895">
        <f t="shared" si="305"/>
        <v>2024</v>
      </c>
      <c r="J4895" t="str">
        <f t="shared" si="306"/>
        <v>December</v>
      </c>
      <c r="K4895" s="11">
        <f ca="1" t="shared" si="307"/>
        <v>-639</v>
      </c>
    </row>
    <row r="4896" spans="1:11">
      <c r="A4896">
        <v>14895</v>
      </c>
      <c r="B4896" t="s">
        <v>3909</v>
      </c>
      <c r="C4896" t="s">
        <v>14</v>
      </c>
      <c r="D4896" t="s">
        <v>38</v>
      </c>
      <c r="E4896" t="s">
        <v>22</v>
      </c>
      <c r="F4896" s="2">
        <v>45378</v>
      </c>
      <c r="G4896" s="2">
        <v>46108</v>
      </c>
      <c r="H4896" s="11" t="str">
        <f ca="1" t="shared" si="304"/>
        <v>Expired</v>
      </c>
      <c r="I4896" s="11">
        <f t="shared" si="305"/>
        <v>2026</v>
      </c>
      <c r="J4896" s="11" t="str">
        <f t="shared" si="306"/>
        <v>March</v>
      </c>
      <c r="K4896" s="11">
        <f ca="1" t="shared" si="307"/>
        <v>-185</v>
      </c>
    </row>
    <row r="4897" spans="1:11">
      <c r="A4897">
        <v>14896</v>
      </c>
      <c r="B4897" t="s">
        <v>3910</v>
      </c>
      <c r="C4897" t="s">
        <v>25</v>
      </c>
      <c r="D4897" t="s">
        <v>10</v>
      </c>
      <c r="E4897" t="s">
        <v>22</v>
      </c>
      <c r="F4897" s="2">
        <v>45139</v>
      </c>
      <c r="G4897" s="2">
        <v>45504</v>
      </c>
      <c r="H4897" s="11" t="str">
        <f ca="1" t="shared" si="304"/>
        <v>Expired</v>
      </c>
      <c r="I4897">
        <f t="shared" si="305"/>
        <v>2024</v>
      </c>
      <c r="J4897" t="str">
        <f t="shared" si="306"/>
        <v>July</v>
      </c>
      <c r="K4897" s="11">
        <f ca="1" t="shared" si="307"/>
        <v>-789</v>
      </c>
    </row>
    <row r="4898" spans="1:11">
      <c r="A4898">
        <v>14897</v>
      </c>
      <c r="B4898" t="s">
        <v>2432</v>
      </c>
      <c r="C4898" t="s">
        <v>28</v>
      </c>
      <c r="D4898" t="s">
        <v>15</v>
      </c>
      <c r="E4898" t="s">
        <v>22</v>
      </c>
      <c r="F4898" s="2">
        <v>45220</v>
      </c>
      <c r="G4898" s="2">
        <v>45400</v>
      </c>
      <c r="H4898" s="11" t="str">
        <f ca="1" t="shared" si="304"/>
        <v>Expired</v>
      </c>
      <c r="I4898">
        <f t="shared" si="305"/>
        <v>2024</v>
      </c>
      <c r="J4898" t="str">
        <f t="shared" si="306"/>
        <v>April</v>
      </c>
      <c r="K4898" s="11">
        <f ca="1" t="shared" si="307"/>
        <v>-893</v>
      </c>
    </row>
    <row r="4899" spans="1:11">
      <c r="A4899">
        <v>14898</v>
      </c>
      <c r="B4899" t="s">
        <v>3911</v>
      </c>
      <c r="C4899" t="s">
        <v>21</v>
      </c>
      <c r="D4899" t="s">
        <v>10</v>
      </c>
      <c r="E4899" t="s">
        <v>22</v>
      </c>
      <c r="F4899" s="2">
        <v>44997</v>
      </c>
      <c r="G4899" s="2">
        <v>45362</v>
      </c>
      <c r="H4899" s="11" t="str">
        <f ca="1" t="shared" si="304"/>
        <v>Expired</v>
      </c>
      <c r="I4899">
        <f t="shared" si="305"/>
        <v>2024</v>
      </c>
      <c r="J4899" t="str">
        <f t="shared" si="306"/>
        <v>March</v>
      </c>
      <c r="K4899" s="11">
        <f ca="1" t="shared" si="307"/>
        <v>-931</v>
      </c>
    </row>
    <row r="4900" spans="1:11">
      <c r="A4900">
        <v>14899</v>
      </c>
      <c r="B4900" t="s">
        <v>316</v>
      </c>
      <c r="C4900" t="s">
        <v>55</v>
      </c>
      <c r="D4900" t="s">
        <v>18</v>
      </c>
      <c r="E4900" t="s">
        <v>22</v>
      </c>
      <c r="F4900" s="2">
        <v>45361</v>
      </c>
      <c r="G4900" s="2">
        <v>45541</v>
      </c>
      <c r="H4900" s="11" t="str">
        <f ca="1" t="shared" si="304"/>
        <v>Expired</v>
      </c>
      <c r="I4900">
        <f t="shared" si="305"/>
        <v>2024</v>
      </c>
      <c r="J4900" t="str">
        <f t="shared" si="306"/>
        <v>September</v>
      </c>
      <c r="K4900" s="11">
        <f ca="1" t="shared" si="307"/>
        <v>-752</v>
      </c>
    </row>
    <row r="4901" spans="1:11">
      <c r="A4901">
        <v>14900</v>
      </c>
      <c r="B4901" t="s">
        <v>1274</v>
      </c>
      <c r="C4901" t="s">
        <v>9</v>
      </c>
      <c r="D4901" t="s">
        <v>10</v>
      </c>
      <c r="E4901" t="s">
        <v>16</v>
      </c>
      <c r="F4901" s="2">
        <v>45000</v>
      </c>
      <c r="G4901" s="2">
        <v>45365</v>
      </c>
      <c r="H4901" s="11" t="str">
        <f ca="1" t="shared" si="304"/>
        <v>Expired</v>
      </c>
      <c r="I4901">
        <f t="shared" si="305"/>
        <v>2024</v>
      </c>
      <c r="J4901" t="str">
        <f t="shared" si="306"/>
        <v>March</v>
      </c>
      <c r="K4901" s="11">
        <f ca="1" t="shared" si="307"/>
        <v>-928</v>
      </c>
    </row>
    <row r="4902" spans="1:11">
      <c r="A4902">
        <v>14901</v>
      </c>
      <c r="B4902" t="s">
        <v>458</v>
      </c>
      <c r="C4902" t="s">
        <v>14</v>
      </c>
      <c r="D4902" t="s">
        <v>10</v>
      </c>
      <c r="E4902" t="s">
        <v>11</v>
      </c>
      <c r="F4902" s="2">
        <v>45568</v>
      </c>
      <c r="G4902" s="2">
        <v>46298</v>
      </c>
      <c r="H4902" s="11" t="str">
        <f ca="1" t="shared" si="304"/>
        <v>Expiring_Soon</v>
      </c>
      <c r="I4902" s="11">
        <f t="shared" si="305"/>
        <v>2026</v>
      </c>
      <c r="J4902" s="11" t="str">
        <f t="shared" si="306"/>
        <v>October</v>
      </c>
      <c r="K4902" s="11">
        <f ca="1" t="shared" si="307"/>
        <v>5</v>
      </c>
    </row>
    <row r="4903" spans="1:11">
      <c r="A4903">
        <v>14902</v>
      </c>
      <c r="B4903" t="s">
        <v>3912</v>
      </c>
      <c r="C4903" t="s">
        <v>21</v>
      </c>
      <c r="D4903" t="s">
        <v>10</v>
      </c>
      <c r="E4903" t="s">
        <v>35</v>
      </c>
      <c r="F4903" s="2">
        <v>45159</v>
      </c>
      <c r="G4903" s="2">
        <v>45339</v>
      </c>
      <c r="H4903" s="11" t="str">
        <f ca="1" t="shared" si="304"/>
        <v>Expired</v>
      </c>
      <c r="I4903">
        <f t="shared" si="305"/>
        <v>2024</v>
      </c>
      <c r="J4903" t="str">
        <f t="shared" si="306"/>
        <v>February</v>
      </c>
      <c r="K4903" s="11">
        <f ca="1" t="shared" si="307"/>
        <v>-954</v>
      </c>
    </row>
    <row r="4904" spans="1:11">
      <c r="A4904">
        <v>14903</v>
      </c>
      <c r="B4904" t="s">
        <v>3913</v>
      </c>
      <c r="C4904" t="s">
        <v>28</v>
      </c>
      <c r="D4904" t="s">
        <v>38</v>
      </c>
      <c r="E4904" t="s">
        <v>11</v>
      </c>
      <c r="F4904" s="2">
        <v>45352</v>
      </c>
      <c r="G4904" s="2">
        <v>45717</v>
      </c>
      <c r="H4904" s="11" t="str">
        <f ca="1" t="shared" si="304"/>
        <v>Expired</v>
      </c>
      <c r="I4904">
        <f t="shared" si="305"/>
        <v>2025</v>
      </c>
      <c r="J4904" t="str">
        <f t="shared" si="306"/>
        <v>March</v>
      </c>
      <c r="K4904" s="11">
        <f ca="1" t="shared" si="307"/>
        <v>-576</v>
      </c>
    </row>
    <row r="4905" spans="1:11">
      <c r="A4905">
        <v>14904</v>
      </c>
      <c r="B4905" t="s">
        <v>73</v>
      </c>
      <c r="C4905" t="s">
        <v>25</v>
      </c>
      <c r="D4905" t="s">
        <v>38</v>
      </c>
      <c r="E4905" t="s">
        <v>30</v>
      </c>
      <c r="F4905" s="2">
        <v>45313</v>
      </c>
      <c r="G4905" s="2">
        <v>46043</v>
      </c>
      <c r="H4905" s="11" t="str">
        <f ca="1" t="shared" si="304"/>
        <v>Expired</v>
      </c>
      <c r="I4905" s="11">
        <f t="shared" si="305"/>
        <v>2026</v>
      </c>
      <c r="J4905" s="11" t="str">
        <f t="shared" si="306"/>
        <v>January</v>
      </c>
      <c r="K4905" s="11">
        <f ca="1" t="shared" si="307"/>
        <v>-250</v>
      </c>
    </row>
    <row r="4906" spans="1:11">
      <c r="A4906">
        <v>14905</v>
      </c>
      <c r="B4906" t="s">
        <v>3914</v>
      </c>
      <c r="C4906" t="s">
        <v>28</v>
      </c>
      <c r="D4906" t="s">
        <v>15</v>
      </c>
      <c r="E4906" t="s">
        <v>22</v>
      </c>
      <c r="F4906" s="2">
        <v>44949</v>
      </c>
      <c r="G4906" s="2">
        <v>45129</v>
      </c>
      <c r="H4906" s="11" t="str">
        <f ca="1" t="shared" si="304"/>
        <v>Expired</v>
      </c>
      <c r="I4906">
        <f t="shared" si="305"/>
        <v>2023</v>
      </c>
      <c r="J4906" t="str">
        <f t="shared" si="306"/>
        <v>July</v>
      </c>
      <c r="K4906" s="11">
        <f ca="1" t="shared" si="307"/>
        <v>-1164</v>
      </c>
    </row>
    <row r="4907" spans="1:11">
      <c r="A4907">
        <v>14906</v>
      </c>
      <c r="B4907" t="s">
        <v>3915</v>
      </c>
      <c r="C4907" t="s">
        <v>28</v>
      </c>
      <c r="D4907" t="s">
        <v>18</v>
      </c>
      <c r="E4907" t="s">
        <v>16</v>
      </c>
      <c r="F4907" s="2">
        <v>44955</v>
      </c>
      <c r="G4907" s="2">
        <v>45320</v>
      </c>
      <c r="H4907" s="11" t="str">
        <f ca="1" t="shared" si="304"/>
        <v>Expired</v>
      </c>
      <c r="I4907">
        <f t="shared" si="305"/>
        <v>2024</v>
      </c>
      <c r="J4907" t="str">
        <f t="shared" si="306"/>
        <v>January</v>
      </c>
      <c r="K4907" s="11">
        <f ca="1" t="shared" si="307"/>
        <v>-973</v>
      </c>
    </row>
    <row r="4908" spans="1:11">
      <c r="A4908">
        <v>14907</v>
      </c>
      <c r="B4908" t="s">
        <v>3916</v>
      </c>
      <c r="C4908" t="s">
        <v>55</v>
      </c>
      <c r="D4908" t="s">
        <v>15</v>
      </c>
      <c r="E4908" t="s">
        <v>11</v>
      </c>
      <c r="F4908" s="2">
        <v>45338</v>
      </c>
      <c r="G4908" s="2">
        <v>46068</v>
      </c>
      <c r="H4908" s="11" t="str">
        <f ca="1" t="shared" si="304"/>
        <v>Expired</v>
      </c>
      <c r="I4908" s="11">
        <f t="shared" si="305"/>
        <v>2026</v>
      </c>
      <c r="J4908" s="11" t="str">
        <f t="shared" si="306"/>
        <v>February</v>
      </c>
      <c r="K4908" s="11">
        <f ca="1" t="shared" si="307"/>
        <v>-225</v>
      </c>
    </row>
    <row r="4909" spans="1:11">
      <c r="A4909">
        <v>14908</v>
      </c>
      <c r="B4909" t="s">
        <v>3917</v>
      </c>
      <c r="C4909" t="s">
        <v>25</v>
      </c>
      <c r="D4909" t="s">
        <v>15</v>
      </c>
      <c r="E4909" t="s">
        <v>11</v>
      </c>
      <c r="F4909" s="2">
        <v>45075</v>
      </c>
      <c r="G4909" s="2">
        <v>45805</v>
      </c>
      <c r="H4909" s="11" t="str">
        <f ca="1" t="shared" si="304"/>
        <v>Expired</v>
      </c>
      <c r="I4909">
        <f t="shared" si="305"/>
        <v>2025</v>
      </c>
      <c r="J4909" t="str">
        <f t="shared" si="306"/>
        <v>May</v>
      </c>
      <c r="K4909" s="11">
        <f ca="1" t="shared" si="307"/>
        <v>-488</v>
      </c>
    </row>
    <row r="4910" spans="1:11">
      <c r="A4910">
        <v>14909</v>
      </c>
      <c r="B4910" t="s">
        <v>3541</v>
      </c>
      <c r="C4910" t="s">
        <v>9</v>
      </c>
      <c r="D4910" t="s">
        <v>18</v>
      </c>
      <c r="E4910" t="s">
        <v>22</v>
      </c>
      <c r="F4910" s="2">
        <v>44986</v>
      </c>
      <c r="G4910" s="2">
        <v>45351</v>
      </c>
      <c r="H4910" s="11" t="str">
        <f ca="1" t="shared" si="304"/>
        <v>Expired</v>
      </c>
      <c r="I4910">
        <f t="shared" si="305"/>
        <v>2024</v>
      </c>
      <c r="J4910" t="str">
        <f t="shared" si="306"/>
        <v>February</v>
      </c>
      <c r="K4910" s="11">
        <f ca="1" t="shared" si="307"/>
        <v>-942</v>
      </c>
    </row>
    <row r="4911" spans="1:11">
      <c r="A4911">
        <v>14910</v>
      </c>
      <c r="B4911" t="s">
        <v>3240</v>
      </c>
      <c r="C4911" t="s">
        <v>21</v>
      </c>
      <c r="D4911" t="s">
        <v>10</v>
      </c>
      <c r="E4911" t="s">
        <v>16</v>
      </c>
      <c r="F4911" s="2">
        <v>44971</v>
      </c>
      <c r="G4911" s="2">
        <v>45336</v>
      </c>
      <c r="H4911" s="11" t="str">
        <f ca="1" t="shared" si="304"/>
        <v>Expired</v>
      </c>
      <c r="I4911">
        <f t="shared" si="305"/>
        <v>2024</v>
      </c>
      <c r="J4911" t="str">
        <f t="shared" si="306"/>
        <v>February</v>
      </c>
      <c r="K4911" s="11">
        <f ca="1" t="shared" si="307"/>
        <v>-957</v>
      </c>
    </row>
    <row r="4912" spans="1:11">
      <c r="A4912">
        <v>14911</v>
      </c>
      <c r="B4912" t="s">
        <v>3918</v>
      </c>
      <c r="C4912" t="s">
        <v>14</v>
      </c>
      <c r="D4912" t="s">
        <v>18</v>
      </c>
      <c r="E4912" t="s">
        <v>35</v>
      </c>
      <c r="F4912" s="2">
        <v>45023</v>
      </c>
      <c r="G4912" s="2">
        <v>45203</v>
      </c>
      <c r="H4912" s="11" t="str">
        <f ca="1" t="shared" si="304"/>
        <v>Expired</v>
      </c>
      <c r="I4912">
        <f t="shared" si="305"/>
        <v>2023</v>
      </c>
      <c r="J4912" t="str">
        <f t="shared" si="306"/>
        <v>October</v>
      </c>
      <c r="K4912" s="11">
        <f ca="1" t="shared" si="307"/>
        <v>-1090</v>
      </c>
    </row>
    <row r="4913" spans="1:11">
      <c r="A4913">
        <v>14912</v>
      </c>
      <c r="B4913" t="s">
        <v>3919</v>
      </c>
      <c r="C4913" t="s">
        <v>21</v>
      </c>
      <c r="D4913" t="s">
        <v>18</v>
      </c>
      <c r="E4913" t="s">
        <v>35</v>
      </c>
      <c r="F4913" s="2">
        <v>45087</v>
      </c>
      <c r="G4913" s="2">
        <v>45452</v>
      </c>
      <c r="H4913" s="11" t="str">
        <f ca="1" t="shared" si="304"/>
        <v>Expired</v>
      </c>
      <c r="I4913">
        <f t="shared" si="305"/>
        <v>2024</v>
      </c>
      <c r="J4913" t="str">
        <f t="shared" si="306"/>
        <v>June</v>
      </c>
      <c r="K4913" s="11">
        <f ca="1" t="shared" si="307"/>
        <v>-841</v>
      </c>
    </row>
    <row r="4914" spans="1:11">
      <c r="A4914">
        <v>14913</v>
      </c>
      <c r="B4914" t="s">
        <v>781</v>
      </c>
      <c r="C4914" t="s">
        <v>28</v>
      </c>
      <c r="D4914" t="s">
        <v>18</v>
      </c>
      <c r="E4914" t="s">
        <v>16</v>
      </c>
      <c r="F4914" s="2">
        <v>45016</v>
      </c>
      <c r="G4914" s="2">
        <v>45746</v>
      </c>
      <c r="H4914" s="11" t="str">
        <f ca="1" t="shared" si="304"/>
        <v>Expired</v>
      </c>
      <c r="I4914">
        <f t="shared" si="305"/>
        <v>2025</v>
      </c>
      <c r="J4914" t="str">
        <f t="shared" si="306"/>
        <v>March</v>
      </c>
      <c r="K4914" s="11">
        <f ca="1" t="shared" si="307"/>
        <v>-547</v>
      </c>
    </row>
    <row r="4915" spans="1:11">
      <c r="A4915">
        <v>14914</v>
      </c>
      <c r="B4915" t="s">
        <v>3920</v>
      </c>
      <c r="C4915" t="s">
        <v>14</v>
      </c>
      <c r="D4915" t="s">
        <v>15</v>
      </c>
      <c r="E4915" t="s">
        <v>22</v>
      </c>
      <c r="F4915" s="2">
        <v>45594</v>
      </c>
      <c r="G4915" s="2">
        <v>45774</v>
      </c>
      <c r="H4915" s="11" t="str">
        <f ca="1" t="shared" si="304"/>
        <v>Expired</v>
      </c>
      <c r="I4915">
        <f t="shared" si="305"/>
        <v>2025</v>
      </c>
      <c r="J4915" t="str">
        <f t="shared" si="306"/>
        <v>April</v>
      </c>
      <c r="K4915" s="11">
        <f ca="1" t="shared" si="307"/>
        <v>-519</v>
      </c>
    </row>
    <row r="4916" spans="1:11">
      <c r="A4916">
        <v>14915</v>
      </c>
      <c r="B4916" t="s">
        <v>3921</v>
      </c>
      <c r="C4916" t="s">
        <v>25</v>
      </c>
      <c r="D4916" t="s">
        <v>38</v>
      </c>
      <c r="E4916" t="s">
        <v>35</v>
      </c>
      <c r="F4916" s="2">
        <v>45554</v>
      </c>
      <c r="G4916" s="2">
        <v>46284</v>
      </c>
      <c r="H4916" s="11" t="str">
        <f ca="1" t="shared" si="304"/>
        <v>Expired</v>
      </c>
      <c r="I4916" s="11">
        <f t="shared" si="305"/>
        <v>2026</v>
      </c>
      <c r="J4916" s="11" t="str">
        <f t="shared" si="306"/>
        <v>September</v>
      </c>
      <c r="K4916" s="11">
        <f ca="1" t="shared" si="307"/>
        <v>-9</v>
      </c>
    </row>
    <row r="4917" spans="1:11">
      <c r="A4917">
        <v>14916</v>
      </c>
      <c r="B4917" t="s">
        <v>2971</v>
      </c>
      <c r="C4917" t="s">
        <v>14</v>
      </c>
      <c r="D4917" t="s">
        <v>10</v>
      </c>
      <c r="E4917" t="s">
        <v>35</v>
      </c>
      <c r="F4917" s="2">
        <v>45415</v>
      </c>
      <c r="G4917" s="2">
        <v>45780</v>
      </c>
      <c r="H4917" s="11" t="str">
        <f ca="1" t="shared" si="304"/>
        <v>Expired</v>
      </c>
      <c r="I4917">
        <f t="shared" si="305"/>
        <v>2025</v>
      </c>
      <c r="J4917" t="str">
        <f t="shared" si="306"/>
        <v>May</v>
      </c>
      <c r="K4917" s="11">
        <f ca="1" t="shared" si="307"/>
        <v>-513</v>
      </c>
    </row>
    <row r="4918" spans="1:11">
      <c r="A4918">
        <v>14917</v>
      </c>
      <c r="B4918" t="s">
        <v>3922</v>
      </c>
      <c r="C4918" t="s">
        <v>55</v>
      </c>
      <c r="D4918" t="s">
        <v>15</v>
      </c>
      <c r="E4918" t="s">
        <v>35</v>
      </c>
      <c r="F4918" s="2">
        <v>44985</v>
      </c>
      <c r="G4918" s="2">
        <v>45350</v>
      </c>
      <c r="H4918" s="11" t="str">
        <f ca="1" t="shared" si="304"/>
        <v>Expired</v>
      </c>
      <c r="I4918">
        <f t="shared" si="305"/>
        <v>2024</v>
      </c>
      <c r="J4918" t="str">
        <f t="shared" si="306"/>
        <v>February</v>
      </c>
      <c r="K4918" s="11">
        <f ca="1" t="shared" si="307"/>
        <v>-943</v>
      </c>
    </row>
    <row r="4919" spans="1:11">
      <c r="A4919">
        <v>14918</v>
      </c>
      <c r="B4919" t="s">
        <v>3923</v>
      </c>
      <c r="C4919" t="s">
        <v>9</v>
      </c>
      <c r="D4919" t="s">
        <v>38</v>
      </c>
      <c r="E4919" t="s">
        <v>16</v>
      </c>
      <c r="F4919" s="2">
        <v>45040</v>
      </c>
      <c r="G4919" s="2">
        <v>45405</v>
      </c>
      <c r="H4919" s="11" t="str">
        <f ca="1" t="shared" si="304"/>
        <v>Expired</v>
      </c>
      <c r="I4919">
        <f t="shared" si="305"/>
        <v>2024</v>
      </c>
      <c r="J4919" t="str">
        <f t="shared" si="306"/>
        <v>April</v>
      </c>
      <c r="K4919" s="11">
        <f ca="1" t="shared" si="307"/>
        <v>-888</v>
      </c>
    </row>
    <row r="4920" spans="1:11">
      <c r="A4920">
        <v>14919</v>
      </c>
      <c r="B4920" t="s">
        <v>1949</v>
      </c>
      <c r="C4920" t="s">
        <v>25</v>
      </c>
      <c r="D4920" t="s">
        <v>38</v>
      </c>
      <c r="E4920" t="s">
        <v>30</v>
      </c>
      <c r="F4920" s="2">
        <v>45456</v>
      </c>
      <c r="G4920" s="2">
        <v>46186</v>
      </c>
      <c r="H4920" s="11" t="str">
        <f ca="1" t="shared" si="304"/>
        <v>Expired</v>
      </c>
      <c r="I4920" s="11">
        <f t="shared" si="305"/>
        <v>2026</v>
      </c>
      <c r="J4920" s="11" t="str">
        <f t="shared" si="306"/>
        <v>June</v>
      </c>
      <c r="K4920" s="11">
        <f ca="1" t="shared" si="307"/>
        <v>-107</v>
      </c>
    </row>
    <row r="4921" spans="1:11">
      <c r="A4921">
        <v>14920</v>
      </c>
      <c r="B4921" t="s">
        <v>3924</v>
      </c>
      <c r="C4921" t="s">
        <v>28</v>
      </c>
      <c r="D4921" t="s">
        <v>15</v>
      </c>
      <c r="E4921" t="s">
        <v>16</v>
      </c>
      <c r="F4921" s="2">
        <v>44936</v>
      </c>
      <c r="G4921" s="2">
        <v>45301</v>
      </c>
      <c r="H4921" s="11" t="str">
        <f ca="1" t="shared" si="304"/>
        <v>Expired</v>
      </c>
      <c r="I4921">
        <f t="shared" si="305"/>
        <v>2024</v>
      </c>
      <c r="J4921" t="str">
        <f t="shared" si="306"/>
        <v>January</v>
      </c>
      <c r="K4921" s="11">
        <f ca="1" t="shared" si="307"/>
        <v>-992</v>
      </c>
    </row>
    <row r="4922" spans="1:11">
      <c r="A4922">
        <v>14921</v>
      </c>
      <c r="B4922" t="s">
        <v>1187</v>
      </c>
      <c r="C4922" t="s">
        <v>21</v>
      </c>
      <c r="D4922" t="s">
        <v>10</v>
      </c>
      <c r="E4922" t="s">
        <v>22</v>
      </c>
      <c r="F4922" s="2">
        <v>45176</v>
      </c>
      <c r="G4922" s="2">
        <v>45356</v>
      </c>
      <c r="H4922" s="11" t="str">
        <f ca="1" t="shared" si="304"/>
        <v>Expired</v>
      </c>
      <c r="I4922">
        <f t="shared" si="305"/>
        <v>2024</v>
      </c>
      <c r="J4922" t="str">
        <f t="shared" si="306"/>
        <v>March</v>
      </c>
      <c r="K4922" s="11">
        <f ca="1" t="shared" si="307"/>
        <v>-937</v>
      </c>
    </row>
    <row r="4923" spans="1:11">
      <c r="A4923">
        <v>14922</v>
      </c>
      <c r="B4923" t="s">
        <v>3652</v>
      </c>
      <c r="C4923" t="s">
        <v>9</v>
      </c>
      <c r="D4923" t="s">
        <v>18</v>
      </c>
      <c r="E4923" t="s">
        <v>35</v>
      </c>
      <c r="F4923" s="2">
        <v>45399</v>
      </c>
      <c r="G4923" s="2">
        <v>45764</v>
      </c>
      <c r="H4923" s="11" t="str">
        <f ca="1" t="shared" si="304"/>
        <v>Expired</v>
      </c>
      <c r="I4923">
        <f t="shared" si="305"/>
        <v>2025</v>
      </c>
      <c r="J4923" t="str">
        <f t="shared" si="306"/>
        <v>April</v>
      </c>
      <c r="K4923" s="11">
        <f ca="1" t="shared" si="307"/>
        <v>-529</v>
      </c>
    </row>
    <row r="4924" spans="1:11">
      <c r="A4924">
        <v>14923</v>
      </c>
      <c r="B4924" t="s">
        <v>3925</v>
      </c>
      <c r="C4924" t="s">
        <v>55</v>
      </c>
      <c r="D4924" t="s">
        <v>18</v>
      </c>
      <c r="E4924" t="s">
        <v>22</v>
      </c>
      <c r="F4924" s="2">
        <v>45032</v>
      </c>
      <c r="G4924" s="2">
        <v>45397</v>
      </c>
      <c r="H4924" s="11" t="str">
        <f ca="1" t="shared" si="304"/>
        <v>Expired</v>
      </c>
      <c r="I4924">
        <f t="shared" si="305"/>
        <v>2024</v>
      </c>
      <c r="J4924" t="str">
        <f t="shared" si="306"/>
        <v>April</v>
      </c>
      <c r="K4924" s="11">
        <f ca="1" t="shared" si="307"/>
        <v>-896</v>
      </c>
    </row>
    <row r="4925" spans="1:11">
      <c r="A4925">
        <v>14924</v>
      </c>
      <c r="B4925" t="s">
        <v>3926</v>
      </c>
      <c r="C4925" t="s">
        <v>28</v>
      </c>
      <c r="D4925" t="s">
        <v>38</v>
      </c>
      <c r="E4925" t="s">
        <v>11</v>
      </c>
      <c r="F4925" s="2">
        <v>45426</v>
      </c>
      <c r="G4925" s="2">
        <v>46156</v>
      </c>
      <c r="H4925" s="11" t="str">
        <f ca="1" t="shared" si="304"/>
        <v>Expired</v>
      </c>
      <c r="I4925" s="11">
        <f t="shared" si="305"/>
        <v>2026</v>
      </c>
      <c r="J4925" s="11" t="str">
        <f t="shared" si="306"/>
        <v>May</v>
      </c>
      <c r="K4925" s="11">
        <f ca="1" t="shared" si="307"/>
        <v>-137</v>
      </c>
    </row>
    <row r="4926" spans="1:11">
      <c r="A4926">
        <v>14925</v>
      </c>
      <c r="B4926" t="s">
        <v>3927</v>
      </c>
      <c r="C4926" t="s">
        <v>9</v>
      </c>
      <c r="D4926" t="s">
        <v>15</v>
      </c>
      <c r="E4926" t="s">
        <v>11</v>
      </c>
      <c r="F4926" s="2">
        <v>45465</v>
      </c>
      <c r="G4926" s="2">
        <v>46195</v>
      </c>
      <c r="H4926" s="11" t="str">
        <f ca="1" t="shared" si="304"/>
        <v>Expired</v>
      </c>
      <c r="I4926" s="11">
        <f t="shared" si="305"/>
        <v>2026</v>
      </c>
      <c r="J4926" s="11" t="str">
        <f t="shared" si="306"/>
        <v>June</v>
      </c>
      <c r="K4926" s="11">
        <f ca="1" t="shared" si="307"/>
        <v>-98</v>
      </c>
    </row>
    <row r="4927" spans="1:11">
      <c r="A4927">
        <v>14926</v>
      </c>
      <c r="B4927" t="s">
        <v>2833</v>
      </c>
      <c r="C4927" t="s">
        <v>14</v>
      </c>
      <c r="D4927" t="s">
        <v>15</v>
      </c>
      <c r="E4927" t="s">
        <v>35</v>
      </c>
      <c r="F4927" s="2">
        <v>44981</v>
      </c>
      <c r="G4927" s="2">
        <v>45346</v>
      </c>
      <c r="H4927" s="11" t="str">
        <f ca="1" t="shared" si="304"/>
        <v>Expired</v>
      </c>
      <c r="I4927">
        <f t="shared" si="305"/>
        <v>2024</v>
      </c>
      <c r="J4927" t="str">
        <f t="shared" si="306"/>
        <v>February</v>
      </c>
      <c r="K4927" s="11">
        <f ca="1" t="shared" si="307"/>
        <v>-947</v>
      </c>
    </row>
    <row r="4928" spans="1:11">
      <c r="A4928">
        <v>14927</v>
      </c>
      <c r="B4928" t="s">
        <v>2376</v>
      </c>
      <c r="C4928" t="s">
        <v>14</v>
      </c>
      <c r="D4928" t="s">
        <v>26</v>
      </c>
      <c r="E4928" t="s">
        <v>16</v>
      </c>
      <c r="F4928" s="2">
        <v>45139</v>
      </c>
      <c r="G4928" s="2">
        <v>45869</v>
      </c>
      <c r="H4928" s="11" t="str">
        <f ca="1" t="shared" si="304"/>
        <v>Expired</v>
      </c>
      <c r="I4928">
        <f t="shared" si="305"/>
        <v>2025</v>
      </c>
      <c r="J4928" t="str">
        <f t="shared" si="306"/>
        <v>July</v>
      </c>
      <c r="K4928" s="11">
        <f ca="1" t="shared" si="307"/>
        <v>-424</v>
      </c>
    </row>
    <row r="4929" spans="1:11">
      <c r="A4929">
        <v>14928</v>
      </c>
      <c r="B4929" t="s">
        <v>3928</v>
      </c>
      <c r="C4929" t="s">
        <v>55</v>
      </c>
      <c r="D4929" t="s">
        <v>26</v>
      </c>
      <c r="E4929" t="s">
        <v>22</v>
      </c>
      <c r="F4929" s="2">
        <v>45432</v>
      </c>
      <c r="G4929" s="2">
        <v>45797</v>
      </c>
      <c r="H4929" s="11" t="str">
        <f ca="1" t="shared" si="304"/>
        <v>Expired</v>
      </c>
      <c r="I4929">
        <f t="shared" si="305"/>
        <v>2025</v>
      </c>
      <c r="J4929" t="str">
        <f t="shared" si="306"/>
        <v>May</v>
      </c>
      <c r="K4929" s="11">
        <f ca="1" t="shared" si="307"/>
        <v>-496</v>
      </c>
    </row>
    <row r="4930" spans="1:11">
      <c r="A4930">
        <v>14929</v>
      </c>
      <c r="B4930" t="s">
        <v>3929</v>
      </c>
      <c r="C4930" t="s">
        <v>9</v>
      </c>
      <c r="D4930" t="s">
        <v>38</v>
      </c>
      <c r="E4930" t="s">
        <v>11</v>
      </c>
      <c r="F4930" s="2">
        <v>45126</v>
      </c>
      <c r="G4930" s="2">
        <v>45491</v>
      </c>
      <c r="H4930" s="11" t="str">
        <f ca="1" t="shared" ref="H4930:H4993" si="308">IF(K4930&lt;=0,"Expired",IF(AND(K4930&gt;=1,K4930&lt;=30),"Expiring_Soon","Active"))</f>
        <v>Expired</v>
      </c>
      <c r="I4930">
        <f t="shared" ref="I4930:I4993" si="309">YEAR(G4930)</f>
        <v>2024</v>
      </c>
      <c r="J4930" t="str">
        <f t="shared" ref="J4930:J4993" si="310">TEXT(G4930,"mmmm")</f>
        <v>July</v>
      </c>
      <c r="K4930" s="11">
        <f ca="1" t="shared" ref="K4930:K4993" si="311">G4930-TODAY()</f>
        <v>-802</v>
      </c>
    </row>
    <row r="4931" spans="1:11">
      <c r="A4931">
        <v>14930</v>
      </c>
      <c r="B4931" t="s">
        <v>1577</v>
      </c>
      <c r="C4931" t="s">
        <v>21</v>
      </c>
      <c r="D4931" t="s">
        <v>26</v>
      </c>
      <c r="E4931" t="s">
        <v>22</v>
      </c>
      <c r="F4931" s="2">
        <v>45555</v>
      </c>
      <c r="G4931" s="2">
        <v>46285</v>
      </c>
      <c r="H4931" s="11" t="str">
        <f ca="1" t="shared" si="308"/>
        <v>Expired</v>
      </c>
      <c r="I4931" s="11">
        <f t="shared" si="309"/>
        <v>2026</v>
      </c>
      <c r="J4931" s="11" t="str">
        <f t="shared" si="310"/>
        <v>September</v>
      </c>
      <c r="K4931" s="11">
        <f ca="1" t="shared" si="311"/>
        <v>-8</v>
      </c>
    </row>
    <row r="4932" spans="1:11">
      <c r="A4932">
        <v>14931</v>
      </c>
      <c r="B4932" t="s">
        <v>780</v>
      </c>
      <c r="C4932" t="s">
        <v>28</v>
      </c>
      <c r="D4932" t="s">
        <v>26</v>
      </c>
      <c r="E4932" t="s">
        <v>16</v>
      </c>
      <c r="F4932" s="2">
        <v>45244</v>
      </c>
      <c r="G4932" s="2">
        <v>45974</v>
      </c>
      <c r="H4932" s="11" t="str">
        <f ca="1" t="shared" si="308"/>
        <v>Expired</v>
      </c>
      <c r="I4932">
        <f t="shared" si="309"/>
        <v>2025</v>
      </c>
      <c r="J4932" t="str">
        <f t="shared" si="310"/>
        <v>November</v>
      </c>
      <c r="K4932" s="11">
        <f ca="1" t="shared" si="311"/>
        <v>-319</v>
      </c>
    </row>
    <row r="4933" spans="1:11">
      <c r="A4933">
        <v>14932</v>
      </c>
      <c r="B4933" t="s">
        <v>3930</v>
      </c>
      <c r="C4933" t="s">
        <v>21</v>
      </c>
      <c r="D4933" t="s">
        <v>38</v>
      </c>
      <c r="E4933" t="s">
        <v>11</v>
      </c>
      <c r="F4933" s="2">
        <v>45542</v>
      </c>
      <c r="G4933" s="2">
        <v>45907</v>
      </c>
      <c r="H4933" s="11" t="str">
        <f ca="1" t="shared" si="308"/>
        <v>Expired</v>
      </c>
      <c r="I4933">
        <f t="shared" si="309"/>
        <v>2025</v>
      </c>
      <c r="J4933" t="str">
        <f t="shared" si="310"/>
        <v>September</v>
      </c>
      <c r="K4933" s="11">
        <f ca="1" t="shared" si="311"/>
        <v>-386</v>
      </c>
    </row>
    <row r="4934" spans="1:11">
      <c r="A4934">
        <v>14933</v>
      </c>
      <c r="B4934" t="s">
        <v>3543</v>
      </c>
      <c r="C4934" t="s">
        <v>25</v>
      </c>
      <c r="D4934" t="s">
        <v>15</v>
      </c>
      <c r="E4934" t="s">
        <v>30</v>
      </c>
      <c r="F4934" s="2">
        <v>45442</v>
      </c>
      <c r="G4934" s="2">
        <v>45622</v>
      </c>
      <c r="H4934" s="11" t="str">
        <f ca="1" t="shared" si="308"/>
        <v>Expired</v>
      </c>
      <c r="I4934">
        <f t="shared" si="309"/>
        <v>2024</v>
      </c>
      <c r="J4934" t="str">
        <f t="shared" si="310"/>
        <v>November</v>
      </c>
      <c r="K4934" s="11">
        <f ca="1" t="shared" si="311"/>
        <v>-671</v>
      </c>
    </row>
    <row r="4935" spans="1:11">
      <c r="A4935">
        <v>14934</v>
      </c>
      <c r="B4935" t="s">
        <v>3931</v>
      </c>
      <c r="C4935" t="s">
        <v>21</v>
      </c>
      <c r="D4935" t="s">
        <v>15</v>
      </c>
      <c r="E4935" t="s">
        <v>35</v>
      </c>
      <c r="F4935" s="2">
        <v>45488</v>
      </c>
      <c r="G4935" s="2">
        <v>45668</v>
      </c>
      <c r="H4935" s="11" t="str">
        <f ca="1" t="shared" si="308"/>
        <v>Expired</v>
      </c>
      <c r="I4935">
        <f t="shared" si="309"/>
        <v>2025</v>
      </c>
      <c r="J4935" t="str">
        <f t="shared" si="310"/>
        <v>January</v>
      </c>
      <c r="K4935" s="11">
        <f ca="1" t="shared" si="311"/>
        <v>-625</v>
      </c>
    </row>
    <row r="4936" spans="1:11">
      <c r="A4936">
        <v>14935</v>
      </c>
      <c r="B4936" t="s">
        <v>3932</v>
      </c>
      <c r="C4936" t="s">
        <v>25</v>
      </c>
      <c r="D4936" t="s">
        <v>18</v>
      </c>
      <c r="E4936" t="s">
        <v>35</v>
      </c>
      <c r="F4936" s="2">
        <v>45574</v>
      </c>
      <c r="G4936" s="2">
        <v>45754</v>
      </c>
      <c r="H4936" s="11" t="str">
        <f ca="1" t="shared" si="308"/>
        <v>Expired</v>
      </c>
      <c r="I4936">
        <f t="shared" si="309"/>
        <v>2025</v>
      </c>
      <c r="J4936" t="str">
        <f t="shared" si="310"/>
        <v>April</v>
      </c>
      <c r="K4936" s="11">
        <f ca="1" t="shared" si="311"/>
        <v>-539</v>
      </c>
    </row>
    <row r="4937" spans="1:11">
      <c r="A4937">
        <v>14936</v>
      </c>
      <c r="B4937" t="s">
        <v>3933</v>
      </c>
      <c r="C4937" t="s">
        <v>25</v>
      </c>
      <c r="D4937" t="s">
        <v>26</v>
      </c>
      <c r="E4937" t="s">
        <v>22</v>
      </c>
      <c r="F4937" s="2">
        <v>45205</v>
      </c>
      <c r="G4937" s="2">
        <v>45385</v>
      </c>
      <c r="H4937" s="11" t="str">
        <f ca="1" t="shared" si="308"/>
        <v>Expired</v>
      </c>
      <c r="I4937">
        <f t="shared" si="309"/>
        <v>2024</v>
      </c>
      <c r="J4937" t="str">
        <f t="shared" si="310"/>
        <v>April</v>
      </c>
      <c r="K4937" s="11">
        <f ca="1" t="shared" si="311"/>
        <v>-908</v>
      </c>
    </row>
    <row r="4938" spans="1:11">
      <c r="A4938">
        <v>14937</v>
      </c>
      <c r="B4938" t="s">
        <v>3934</v>
      </c>
      <c r="C4938" t="s">
        <v>14</v>
      </c>
      <c r="D4938" t="s">
        <v>18</v>
      </c>
      <c r="E4938" t="s">
        <v>30</v>
      </c>
      <c r="F4938" s="2">
        <v>45498</v>
      </c>
      <c r="G4938" s="2">
        <v>45678</v>
      </c>
      <c r="H4938" s="11" t="str">
        <f ca="1" t="shared" si="308"/>
        <v>Expired</v>
      </c>
      <c r="I4938">
        <f t="shared" si="309"/>
        <v>2025</v>
      </c>
      <c r="J4938" t="str">
        <f t="shared" si="310"/>
        <v>January</v>
      </c>
      <c r="K4938" s="11">
        <f ca="1" t="shared" si="311"/>
        <v>-615</v>
      </c>
    </row>
    <row r="4939" spans="1:11">
      <c r="A4939">
        <v>14938</v>
      </c>
      <c r="B4939" t="s">
        <v>1617</v>
      </c>
      <c r="C4939" t="s">
        <v>55</v>
      </c>
      <c r="D4939" t="s">
        <v>38</v>
      </c>
      <c r="E4939" t="s">
        <v>11</v>
      </c>
      <c r="F4939" s="2">
        <v>45035</v>
      </c>
      <c r="G4939" s="2">
        <v>45765</v>
      </c>
      <c r="H4939" s="11" t="str">
        <f ca="1" t="shared" si="308"/>
        <v>Expired</v>
      </c>
      <c r="I4939">
        <f t="shared" si="309"/>
        <v>2025</v>
      </c>
      <c r="J4939" t="str">
        <f t="shared" si="310"/>
        <v>April</v>
      </c>
      <c r="K4939" s="11">
        <f ca="1" t="shared" si="311"/>
        <v>-528</v>
      </c>
    </row>
    <row r="4940" spans="1:11">
      <c r="A4940">
        <v>14939</v>
      </c>
      <c r="B4940" t="s">
        <v>3935</v>
      </c>
      <c r="C4940" t="s">
        <v>55</v>
      </c>
      <c r="D4940" t="s">
        <v>26</v>
      </c>
      <c r="E4940" t="s">
        <v>16</v>
      </c>
      <c r="F4940" s="2">
        <v>45482</v>
      </c>
      <c r="G4940" s="2">
        <v>45847</v>
      </c>
      <c r="H4940" s="11" t="str">
        <f ca="1" t="shared" si="308"/>
        <v>Expired</v>
      </c>
      <c r="I4940">
        <f t="shared" si="309"/>
        <v>2025</v>
      </c>
      <c r="J4940" t="str">
        <f t="shared" si="310"/>
        <v>July</v>
      </c>
      <c r="K4940" s="11">
        <f ca="1" t="shared" si="311"/>
        <v>-446</v>
      </c>
    </row>
    <row r="4941" spans="1:11">
      <c r="A4941">
        <v>14940</v>
      </c>
      <c r="B4941" t="s">
        <v>3936</v>
      </c>
      <c r="C4941" t="s">
        <v>28</v>
      </c>
      <c r="D4941" t="s">
        <v>10</v>
      </c>
      <c r="E4941" t="s">
        <v>30</v>
      </c>
      <c r="F4941" s="2">
        <v>45191</v>
      </c>
      <c r="G4941" s="2">
        <v>45371</v>
      </c>
      <c r="H4941" s="11" t="str">
        <f ca="1" t="shared" si="308"/>
        <v>Expired</v>
      </c>
      <c r="I4941">
        <f t="shared" si="309"/>
        <v>2024</v>
      </c>
      <c r="J4941" t="str">
        <f t="shared" si="310"/>
        <v>March</v>
      </c>
      <c r="K4941" s="11">
        <f ca="1" t="shared" si="311"/>
        <v>-922</v>
      </c>
    </row>
    <row r="4942" spans="1:11">
      <c r="A4942">
        <v>14941</v>
      </c>
      <c r="B4942" t="s">
        <v>3937</v>
      </c>
      <c r="C4942" t="s">
        <v>14</v>
      </c>
      <c r="D4942" t="s">
        <v>15</v>
      </c>
      <c r="E4942" t="s">
        <v>30</v>
      </c>
      <c r="F4942" s="2">
        <v>45252</v>
      </c>
      <c r="G4942" s="2">
        <v>45432</v>
      </c>
      <c r="H4942" s="11" t="str">
        <f ca="1" t="shared" si="308"/>
        <v>Expired</v>
      </c>
      <c r="I4942">
        <f t="shared" si="309"/>
        <v>2024</v>
      </c>
      <c r="J4942" t="str">
        <f t="shared" si="310"/>
        <v>May</v>
      </c>
      <c r="K4942" s="11">
        <f ca="1" t="shared" si="311"/>
        <v>-861</v>
      </c>
    </row>
    <row r="4943" spans="1:11">
      <c r="A4943">
        <v>14942</v>
      </c>
      <c r="B4943" t="s">
        <v>3938</v>
      </c>
      <c r="C4943" t="s">
        <v>55</v>
      </c>
      <c r="D4943" t="s">
        <v>18</v>
      </c>
      <c r="E4943" t="s">
        <v>16</v>
      </c>
      <c r="F4943" s="2">
        <v>45544</v>
      </c>
      <c r="G4943" s="2">
        <v>45724</v>
      </c>
      <c r="H4943" s="11" t="str">
        <f ca="1" t="shared" si="308"/>
        <v>Expired</v>
      </c>
      <c r="I4943">
        <f t="shared" si="309"/>
        <v>2025</v>
      </c>
      <c r="J4943" t="str">
        <f t="shared" si="310"/>
        <v>March</v>
      </c>
      <c r="K4943" s="11">
        <f ca="1" t="shared" si="311"/>
        <v>-569</v>
      </c>
    </row>
    <row r="4944" spans="1:11">
      <c r="A4944">
        <v>14943</v>
      </c>
      <c r="B4944" t="s">
        <v>3939</v>
      </c>
      <c r="C4944" t="s">
        <v>28</v>
      </c>
      <c r="D4944" t="s">
        <v>38</v>
      </c>
      <c r="E4944" t="s">
        <v>35</v>
      </c>
      <c r="F4944" s="2">
        <v>45604</v>
      </c>
      <c r="G4944" s="2">
        <v>46334</v>
      </c>
      <c r="H4944" s="11" t="str">
        <f ca="1" t="shared" si="308"/>
        <v>Active</v>
      </c>
      <c r="I4944" s="11">
        <f t="shared" si="309"/>
        <v>2026</v>
      </c>
      <c r="J4944" s="11" t="str">
        <f t="shared" si="310"/>
        <v>November</v>
      </c>
      <c r="K4944" s="11">
        <f ca="1" t="shared" si="311"/>
        <v>41</v>
      </c>
    </row>
    <row r="4945" spans="1:11">
      <c r="A4945">
        <v>14944</v>
      </c>
      <c r="B4945" t="s">
        <v>3940</v>
      </c>
      <c r="C4945" t="s">
        <v>9</v>
      </c>
      <c r="D4945" t="s">
        <v>15</v>
      </c>
      <c r="E4945" t="s">
        <v>22</v>
      </c>
      <c r="F4945" s="2">
        <v>45604</v>
      </c>
      <c r="G4945" s="2">
        <v>45969</v>
      </c>
      <c r="H4945" s="11" t="str">
        <f ca="1" t="shared" si="308"/>
        <v>Expired</v>
      </c>
      <c r="I4945">
        <f t="shared" si="309"/>
        <v>2025</v>
      </c>
      <c r="J4945" t="str">
        <f t="shared" si="310"/>
        <v>November</v>
      </c>
      <c r="K4945" s="11">
        <f ca="1" t="shared" si="311"/>
        <v>-324</v>
      </c>
    </row>
    <row r="4946" spans="1:11">
      <c r="A4946">
        <v>14945</v>
      </c>
      <c r="B4946" t="s">
        <v>1153</v>
      </c>
      <c r="C4946" t="s">
        <v>28</v>
      </c>
      <c r="D4946" t="s">
        <v>38</v>
      </c>
      <c r="E4946" t="s">
        <v>11</v>
      </c>
      <c r="F4946" s="2">
        <v>45571</v>
      </c>
      <c r="G4946" s="2">
        <v>45936</v>
      </c>
      <c r="H4946" s="11" t="str">
        <f ca="1" t="shared" si="308"/>
        <v>Expired</v>
      </c>
      <c r="I4946">
        <f t="shared" si="309"/>
        <v>2025</v>
      </c>
      <c r="J4946" t="str">
        <f t="shared" si="310"/>
        <v>October</v>
      </c>
      <c r="K4946" s="11">
        <f ca="1" t="shared" si="311"/>
        <v>-357</v>
      </c>
    </row>
    <row r="4947" spans="1:11">
      <c r="A4947">
        <v>14946</v>
      </c>
      <c r="B4947" t="s">
        <v>1407</v>
      </c>
      <c r="C4947" t="s">
        <v>28</v>
      </c>
      <c r="D4947" t="s">
        <v>15</v>
      </c>
      <c r="E4947" t="s">
        <v>35</v>
      </c>
      <c r="F4947" s="2">
        <v>45107</v>
      </c>
      <c r="G4947" s="2">
        <v>45837</v>
      </c>
      <c r="H4947" s="11" t="str">
        <f ca="1" t="shared" si="308"/>
        <v>Expired</v>
      </c>
      <c r="I4947">
        <f t="shared" si="309"/>
        <v>2025</v>
      </c>
      <c r="J4947" t="str">
        <f t="shared" si="310"/>
        <v>June</v>
      </c>
      <c r="K4947" s="11">
        <f ca="1" t="shared" si="311"/>
        <v>-456</v>
      </c>
    </row>
    <row r="4948" spans="1:11">
      <c r="A4948">
        <v>14947</v>
      </c>
      <c r="B4948" t="s">
        <v>3941</v>
      </c>
      <c r="C4948" t="s">
        <v>55</v>
      </c>
      <c r="D4948" t="s">
        <v>18</v>
      </c>
      <c r="E4948" t="s">
        <v>30</v>
      </c>
      <c r="F4948" s="2">
        <v>45593</v>
      </c>
      <c r="G4948" s="2">
        <v>45773</v>
      </c>
      <c r="H4948" s="11" t="str">
        <f ca="1" t="shared" si="308"/>
        <v>Expired</v>
      </c>
      <c r="I4948">
        <f t="shared" si="309"/>
        <v>2025</v>
      </c>
      <c r="J4948" t="str">
        <f t="shared" si="310"/>
        <v>April</v>
      </c>
      <c r="K4948" s="11">
        <f ca="1" t="shared" si="311"/>
        <v>-520</v>
      </c>
    </row>
    <row r="4949" spans="1:11">
      <c r="A4949">
        <v>14948</v>
      </c>
      <c r="B4949" t="s">
        <v>809</v>
      </c>
      <c r="C4949" t="s">
        <v>28</v>
      </c>
      <c r="D4949" t="s">
        <v>26</v>
      </c>
      <c r="E4949" t="s">
        <v>16</v>
      </c>
      <c r="F4949" s="2">
        <v>45138</v>
      </c>
      <c r="G4949" s="2">
        <v>45318</v>
      </c>
      <c r="H4949" s="11" t="str">
        <f ca="1" t="shared" si="308"/>
        <v>Expired</v>
      </c>
      <c r="I4949">
        <f t="shared" si="309"/>
        <v>2024</v>
      </c>
      <c r="J4949" t="str">
        <f t="shared" si="310"/>
        <v>January</v>
      </c>
      <c r="K4949" s="11">
        <f ca="1" t="shared" si="311"/>
        <v>-975</v>
      </c>
    </row>
    <row r="4950" spans="1:11">
      <c r="A4950">
        <v>14949</v>
      </c>
      <c r="B4950" t="s">
        <v>3942</v>
      </c>
      <c r="C4950" t="s">
        <v>55</v>
      </c>
      <c r="D4950" t="s">
        <v>18</v>
      </c>
      <c r="E4950" t="s">
        <v>22</v>
      </c>
      <c r="F4950" s="2">
        <v>45390</v>
      </c>
      <c r="G4950" s="2">
        <v>45570</v>
      </c>
      <c r="H4950" s="11" t="str">
        <f ca="1" t="shared" si="308"/>
        <v>Expired</v>
      </c>
      <c r="I4950">
        <f t="shared" si="309"/>
        <v>2024</v>
      </c>
      <c r="J4950" t="str">
        <f t="shared" si="310"/>
        <v>October</v>
      </c>
      <c r="K4950" s="11">
        <f ca="1" t="shared" si="311"/>
        <v>-723</v>
      </c>
    </row>
    <row r="4951" spans="1:11">
      <c r="A4951">
        <v>14950</v>
      </c>
      <c r="B4951" t="s">
        <v>1318</v>
      </c>
      <c r="C4951" t="s">
        <v>9</v>
      </c>
      <c r="D4951" t="s">
        <v>38</v>
      </c>
      <c r="E4951" t="s">
        <v>11</v>
      </c>
      <c r="F4951" s="2">
        <v>45227</v>
      </c>
      <c r="G4951" s="2">
        <v>45407</v>
      </c>
      <c r="H4951" s="11" t="str">
        <f ca="1" t="shared" si="308"/>
        <v>Expired</v>
      </c>
      <c r="I4951">
        <f t="shared" si="309"/>
        <v>2024</v>
      </c>
      <c r="J4951" t="str">
        <f t="shared" si="310"/>
        <v>April</v>
      </c>
      <c r="K4951" s="11">
        <f ca="1" t="shared" si="311"/>
        <v>-886</v>
      </c>
    </row>
    <row r="4952" spans="1:11">
      <c r="A4952">
        <v>14951</v>
      </c>
      <c r="B4952" t="s">
        <v>3943</v>
      </c>
      <c r="C4952" t="s">
        <v>25</v>
      </c>
      <c r="D4952" t="s">
        <v>18</v>
      </c>
      <c r="E4952" t="s">
        <v>11</v>
      </c>
      <c r="F4952" s="2">
        <v>45588</v>
      </c>
      <c r="G4952" s="2">
        <v>45768</v>
      </c>
      <c r="H4952" s="11" t="str">
        <f ca="1" t="shared" si="308"/>
        <v>Expired</v>
      </c>
      <c r="I4952">
        <f t="shared" si="309"/>
        <v>2025</v>
      </c>
      <c r="J4952" t="str">
        <f t="shared" si="310"/>
        <v>April</v>
      </c>
      <c r="K4952" s="11">
        <f ca="1" t="shared" si="311"/>
        <v>-525</v>
      </c>
    </row>
    <row r="4953" spans="1:11">
      <c r="A4953">
        <v>14952</v>
      </c>
      <c r="B4953" t="s">
        <v>3944</v>
      </c>
      <c r="C4953" t="s">
        <v>9</v>
      </c>
      <c r="D4953" t="s">
        <v>15</v>
      </c>
      <c r="E4953" t="s">
        <v>35</v>
      </c>
      <c r="F4953" s="2">
        <v>45162</v>
      </c>
      <c r="G4953" s="2">
        <v>45342</v>
      </c>
      <c r="H4953" s="11" t="str">
        <f ca="1" t="shared" si="308"/>
        <v>Expired</v>
      </c>
      <c r="I4953">
        <f t="shared" si="309"/>
        <v>2024</v>
      </c>
      <c r="J4953" t="str">
        <f t="shared" si="310"/>
        <v>February</v>
      </c>
      <c r="K4953" s="11">
        <f ca="1" t="shared" si="311"/>
        <v>-951</v>
      </c>
    </row>
    <row r="4954" spans="1:11">
      <c r="A4954">
        <v>14953</v>
      </c>
      <c r="B4954" t="s">
        <v>3945</v>
      </c>
      <c r="C4954" t="s">
        <v>21</v>
      </c>
      <c r="D4954" t="s">
        <v>18</v>
      </c>
      <c r="E4954" t="s">
        <v>22</v>
      </c>
      <c r="F4954" s="2">
        <v>45247</v>
      </c>
      <c r="G4954" s="2">
        <v>45612</v>
      </c>
      <c r="H4954" s="11" t="str">
        <f ca="1" t="shared" si="308"/>
        <v>Expired</v>
      </c>
      <c r="I4954">
        <f t="shared" si="309"/>
        <v>2024</v>
      </c>
      <c r="J4954" t="str">
        <f t="shared" si="310"/>
        <v>November</v>
      </c>
      <c r="K4954" s="11">
        <f ca="1" t="shared" si="311"/>
        <v>-681</v>
      </c>
    </row>
    <row r="4955" spans="1:11">
      <c r="A4955">
        <v>14954</v>
      </c>
      <c r="B4955" t="s">
        <v>3414</v>
      </c>
      <c r="C4955" t="s">
        <v>9</v>
      </c>
      <c r="D4955" t="s">
        <v>15</v>
      </c>
      <c r="E4955" t="s">
        <v>16</v>
      </c>
      <c r="F4955" s="2">
        <v>45591</v>
      </c>
      <c r="G4955" s="2">
        <v>45956</v>
      </c>
      <c r="H4955" s="11" t="str">
        <f ca="1" t="shared" si="308"/>
        <v>Expired</v>
      </c>
      <c r="I4955">
        <f t="shared" si="309"/>
        <v>2025</v>
      </c>
      <c r="J4955" t="str">
        <f t="shared" si="310"/>
        <v>October</v>
      </c>
      <c r="K4955" s="11">
        <f ca="1" t="shared" si="311"/>
        <v>-337</v>
      </c>
    </row>
    <row r="4956" spans="1:11">
      <c r="A4956">
        <v>14955</v>
      </c>
      <c r="B4956" t="s">
        <v>3946</v>
      </c>
      <c r="C4956" t="s">
        <v>21</v>
      </c>
      <c r="D4956" t="s">
        <v>10</v>
      </c>
      <c r="E4956" t="s">
        <v>35</v>
      </c>
      <c r="F4956" s="2">
        <v>45204</v>
      </c>
      <c r="G4956" s="2">
        <v>45384</v>
      </c>
      <c r="H4956" s="11" t="str">
        <f ca="1" t="shared" si="308"/>
        <v>Expired</v>
      </c>
      <c r="I4956">
        <f t="shared" si="309"/>
        <v>2024</v>
      </c>
      <c r="J4956" t="str">
        <f t="shared" si="310"/>
        <v>April</v>
      </c>
      <c r="K4956" s="11">
        <f ca="1" t="shared" si="311"/>
        <v>-909</v>
      </c>
    </row>
    <row r="4957" spans="1:11">
      <c r="A4957">
        <v>14956</v>
      </c>
      <c r="B4957" t="s">
        <v>2616</v>
      </c>
      <c r="C4957" t="s">
        <v>21</v>
      </c>
      <c r="D4957" t="s">
        <v>10</v>
      </c>
      <c r="E4957" t="s">
        <v>11</v>
      </c>
      <c r="F4957" s="2">
        <v>45303</v>
      </c>
      <c r="G4957" s="2">
        <v>45483</v>
      </c>
      <c r="H4957" s="11" t="str">
        <f ca="1" t="shared" si="308"/>
        <v>Expired</v>
      </c>
      <c r="I4957">
        <f t="shared" si="309"/>
        <v>2024</v>
      </c>
      <c r="J4957" t="str">
        <f t="shared" si="310"/>
        <v>July</v>
      </c>
      <c r="K4957" s="11">
        <f ca="1" t="shared" si="311"/>
        <v>-810</v>
      </c>
    </row>
    <row r="4958" spans="1:11">
      <c r="A4958">
        <v>14957</v>
      </c>
      <c r="B4958" t="s">
        <v>766</v>
      </c>
      <c r="C4958" t="s">
        <v>25</v>
      </c>
      <c r="D4958" t="s">
        <v>38</v>
      </c>
      <c r="E4958" t="s">
        <v>22</v>
      </c>
      <c r="F4958" s="2">
        <v>45286</v>
      </c>
      <c r="G4958" s="2">
        <v>46016</v>
      </c>
      <c r="H4958" s="11" t="str">
        <f ca="1" t="shared" si="308"/>
        <v>Expired</v>
      </c>
      <c r="I4958">
        <f t="shared" si="309"/>
        <v>2025</v>
      </c>
      <c r="J4958" t="str">
        <f t="shared" si="310"/>
        <v>December</v>
      </c>
      <c r="K4958" s="11">
        <f ca="1" t="shared" si="311"/>
        <v>-277</v>
      </c>
    </row>
    <row r="4959" spans="1:11">
      <c r="A4959">
        <v>14958</v>
      </c>
      <c r="B4959" t="s">
        <v>3947</v>
      </c>
      <c r="C4959" t="s">
        <v>9</v>
      </c>
      <c r="D4959" t="s">
        <v>15</v>
      </c>
      <c r="E4959" t="s">
        <v>22</v>
      </c>
      <c r="F4959" s="2">
        <v>45600</v>
      </c>
      <c r="G4959" s="2">
        <v>45780</v>
      </c>
      <c r="H4959" s="11" t="str">
        <f ca="1" t="shared" si="308"/>
        <v>Expired</v>
      </c>
      <c r="I4959">
        <f t="shared" si="309"/>
        <v>2025</v>
      </c>
      <c r="J4959" t="str">
        <f t="shared" si="310"/>
        <v>May</v>
      </c>
      <c r="K4959" s="11">
        <f ca="1" t="shared" si="311"/>
        <v>-513</v>
      </c>
    </row>
    <row r="4960" spans="1:11">
      <c r="A4960">
        <v>14959</v>
      </c>
      <c r="B4960" t="s">
        <v>3948</v>
      </c>
      <c r="C4960" t="s">
        <v>25</v>
      </c>
      <c r="D4960" t="s">
        <v>26</v>
      </c>
      <c r="E4960" t="s">
        <v>35</v>
      </c>
      <c r="F4960" s="2">
        <v>45516</v>
      </c>
      <c r="G4960" s="2">
        <v>45881</v>
      </c>
      <c r="H4960" s="11" t="str">
        <f ca="1" t="shared" si="308"/>
        <v>Expired</v>
      </c>
      <c r="I4960">
        <f t="shared" si="309"/>
        <v>2025</v>
      </c>
      <c r="J4960" t="str">
        <f t="shared" si="310"/>
        <v>August</v>
      </c>
      <c r="K4960" s="11">
        <f ca="1" t="shared" si="311"/>
        <v>-412</v>
      </c>
    </row>
    <row r="4961" spans="1:11">
      <c r="A4961">
        <v>14960</v>
      </c>
      <c r="B4961" t="s">
        <v>2699</v>
      </c>
      <c r="C4961" t="s">
        <v>55</v>
      </c>
      <c r="D4961" t="s">
        <v>10</v>
      </c>
      <c r="E4961" t="s">
        <v>11</v>
      </c>
      <c r="F4961" s="2">
        <v>45562</v>
      </c>
      <c r="G4961" s="2">
        <v>46292</v>
      </c>
      <c r="H4961" s="11" t="str">
        <f ca="1" t="shared" si="308"/>
        <v>Expired</v>
      </c>
      <c r="I4961" s="11">
        <f t="shared" si="309"/>
        <v>2026</v>
      </c>
      <c r="J4961" s="11" t="str">
        <f t="shared" si="310"/>
        <v>September</v>
      </c>
      <c r="K4961" s="11">
        <f ca="1" t="shared" si="311"/>
        <v>-1</v>
      </c>
    </row>
    <row r="4962" spans="1:11">
      <c r="A4962">
        <v>14961</v>
      </c>
      <c r="B4962" t="s">
        <v>3949</v>
      </c>
      <c r="C4962" t="s">
        <v>21</v>
      </c>
      <c r="D4962" t="s">
        <v>38</v>
      </c>
      <c r="E4962" t="s">
        <v>16</v>
      </c>
      <c r="F4962" s="2">
        <v>45254</v>
      </c>
      <c r="G4962" s="2">
        <v>45619</v>
      </c>
      <c r="H4962" s="11" t="str">
        <f ca="1" t="shared" si="308"/>
        <v>Expired</v>
      </c>
      <c r="I4962">
        <f t="shared" si="309"/>
        <v>2024</v>
      </c>
      <c r="J4962" t="str">
        <f t="shared" si="310"/>
        <v>November</v>
      </c>
      <c r="K4962" s="11">
        <f ca="1" t="shared" si="311"/>
        <v>-674</v>
      </c>
    </row>
    <row r="4963" spans="1:11">
      <c r="A4963">
        <v>14962</v>
      </c>
      <c r="B4963" t="s">
        <v>3950</v>
      </c>
      <c r="C4963" t="s">
        <v>25</v>
      </c>
      <c r="D4963" t="s">
        <v>10</v>
      </c>
      <c r="E4963" t="s">
        <v>16</v>
      </c>
      <c r="F4963" s="2">
        <v>45627</v>
      </c>
      <c r="G4963" s="2">
        <v>46357</v>
      </c>
      <c r="H4963" s="11" t="str">
        <f ca="1" t="shared" si="308"/>
        <v>Active</v>
      </c>
      <c r="I4963" s="11">
        <f t="shared" si="309"/>
        <v>2026</v>
      </c>
      <c r="J4963" s="11" t="str">
        <f t="shared" si="310"/>
        <v>December</v>
      </c>
      <c r="K4963" s="11">
        <f ca="1" t="shared" si="311"/>
        <v>64</v>
      </c>
    </row>
    <row r="4964" spans="1:11">
      <c r="A4964">
        <v>14963</v>
      </c>
      <c r="B4964" t="s">
        <v>3951</v>
      </c>
      <c r="C4964" t="s">
        <v>28</v>
      </c>
      <c r="D4964" t="s">
        <v>18</v>
      </c>
      <c r="E4964" t="s">
        <v>22</v>
      </c>
      <c r="F4964" s="2">
        <v>45004</v>
      </c>
      <c r="G4964" s="2">
        <v>45734</v>
      </c>
      <c r="H4964" s="11" t="str">
        <f ca="1" t="shared" si="308"/>
        <v>Expired</v>
      </c>
      <c r="I4964">
        <f t="shared" si="309"/>
        <v>2025</v>
      </c>
      <c r="J4964" t="str">
        <f t="shared" si="310"/>
        <v>March</v>
      </c>
      <c r="K4964" s="11">
        <f ca="1" t="shared" si="311"/>
        <v>-559</v>
      </c>
    </row>
    <row r="4965" spans="1:11">
      <c r="A4965">
        <v>14964</v>
      </c>
      <c r="B4965" t="s">
        <v>758</v>
      </c>
      <c r="C4965" t="s">
        <v>9</v>
      </c>
      <c r="D4965" t="s">
        <v>18</v>
      </c>
      <c r="E4965" t="s">
        <v>30</v>
      </c>
      <c r="F4965" s="2">
        <v>45319</v>
      </c>
      <c r="G4965" s="2">
        <v>45684</v>
      </c>
      <c r="H4965" s="11" t="str">
        <f ca="1" t="shared" si="308"/>
        <v>Expired</v>
      </c>
      <c r="I4965">
        <f t="shared" si="309"/>
        <v>2025</v>
      </c>
      <c r="J4965" t="str">
        <f t="shared" si="310"/>
        <v>January</v>
      </c>
      <c r="K4965" s="11">
        <f ca="1" t="shared" si="311"/>
        <v>-609</v>
      </c>
    </row>
    <row r="4966" spans="1:11">
      <c r="A4966">
        <v>14965</v>
      </c>
      <c r="B4966" t="s">
        <v>3952</v>
      </c>
      <c r="C4966" t="s">
        <v>21</v>
      </c>
      <c r="D4966" t="s">
        <v>15</v>
      </c>
      <c r="E4966" t="s">
        <v>35</v>
      </c>
      <c r="F4966" s="2">
        <v>45106</v>
      </c>
      <c r="G4966" s="2">
        <v>45286</v>
      </c>
      <c r="H4966" s="11" t="str">
        <f ca="1" t="shared" si="308"/>
        <v>Expired</v>
      </c>
      <c r="I4966">
        <f t="shared" si="309"/>
        <v>2023</v>
      </c>
      <c r="J4966" t="str">
        <f t="shared" si="310"/>
        <v>December</v>
      </c>
      <c r="K4966" s="11">
        <f ca="1" t="shared" si="311"/>
        <v>-1007</v>
      </c>
    </row>
    <row r="4967" spans="1:11">
      <c r="A4967">
        <v>14966</v>
      </c>
      <c r="B4967" t="s">
        <v>3953</v>
      </c>
      <c r="C4967" t="s">
        <v>21</v>
      </c>
      <c r="D4967" t="s">
        <v>38</v>
      </c>
      <c r="E4967" t="s">
        <v>22</v>
      </c>
      <c r="F4967" s="2">
        <v>45317</v>
      </c>
      <c r="G4967" s="2">
        <v>45682</v>
      </c>
      <c r="H4967" s="11" t="str">
        <f ca="1" t="shared" si="308"/>
        <v>Expired</v>
      </c>
      <c r="I4967">
        <f t="shared" si="309"/>
        <v>2025</v>
      </c>
      <c r="J4967" t="str">
        <f t="shared" si="310"/>
        <v>January</v>
      </c>
      <c r="K4967" s="11">
        <f ca="1" t="shared" si="311"/>
        <v>-611</v>
      </c>
    </row>
    <row r="4968" spans="1:11">
      <c r="A4968">
        <v>14967</v>
      </c>
      <c r="B4968" t="s">
        <v>3954</v>
      </c>
      <c r="C4968" t="s">
        <v>28</v>
      </c>
      <c r="D4968" t="s">
        <v>18</v>
      </c>
      <c r="E4968" t="s">
        <v>11</v>
      </c>
      <c r="F4968" s="2">
        <v>45510</v>
      </c>
      <c r="G4968" s="2">
        <v>45875</v>
      </c>
      <c r="H4968" s="11" t="str">
        <f ca="1" t="shared" si="308"/>
        <v>Expired</v>
      </c>
      <c r="I4968">
        <f t="shared" si="309"/>
        <v>2025</v>
      </c>
      <c r="J4968" t="str">
        <f t="shared" si="310"/>
        <v>August</v>
      </c>
      <c r="K4968" s="11">
        <f ca="1" t="shared" si="311"/>
        <v>-418</v>
      </c>
    </row>
    <row r="4969" spans="1:11">
      <c r="A4969">
        <v>14968</v>
      </c>
      <c r="B4969" t="s">
        <v>3955</v>
      </c>
      <c r="C4969" t="s">
        <v>28</v>
      </c>
      <c r="D4969" t="s">
        <v>38</v>
      </c>
      <c r="E4969" t="s">
        <v>16</v>
      </c>
      <c r="F4969" s="2">
        <v>45509</v>
      </c>
      <c r="G4969" s="2">
        <v>45874</v>
      </c>
      <c r="H4969" s="11" t="str">
        <f ca="1" t="shared" si="308"/>
        <v>Expired</v>
      </c>
      <c r="I4969">
        <f t="shared" si="309"/>
        <v>2025</v>
      </c>
      <c r="J4969" t="str">
        <f t="shared" si="310"/>
        <v>August</v>
      </c>
      <c r="K4969" s="11">
        <f ca="1" t="shared" si="311"/>
        <v>-419</v>
      </c>
    </row>
    <row r="4970" spans="1:11">
      <c r="A4970">
        <v>14969</v>
      </c>
      <c r="B4970" t="s">
        <v>3956</v>
      </c>
      <c r="C4970" t="s">
        <v>14</v>
      </c>
      <c r="D4970" t="s">
        <v>15</v>
      </c>
      <c r="E4970" t="s">
        <v>11</v>
      </c>
      <c r="F4970" s="2">
        <v>45550</v>
      </c>
      <c r="G4970" s="2">
        <v>46280</v>
      </c>
      <c r="H4970" s="11" t="str">
        <f ca="1" t="shared" si="308"/>
        <v>Expired</v>
      </c>
      <c r="I4970" s="11">
        <f t="shared" si="309"/>
        <v>2026</v>
      </c>
      <c r="J4970" s="11" t="str">
        <f t="shared" si="310"/>
        <v>September</v>
      </c>
      <c r="K4970" s="11">
        <f ca="1" t="shared" si="311"/>
        <v>-13</v>
      </c>
    </row>
    <row r="4971" spans="1:11">
      <c r="A4971">
        <v>14970</v>
      </c>
      <c r="B4971" t="s">
        <v>3957</v>
      </c>
      <c r="C4971" t="s">
        <v>21</v>
      </c>
      <c r="D4971" t="s">
        <v>10</v>
      </c>
      <c r="E4971" t="s">
        <v>11</v>
      </c>
      <c r="F4971" s="2">
        <v>45214</v>
      </c>
      <c r="G4971" s="2">
        <v>45944</v>
      </c>
      <c r="H4971" s="11" t="str">
        <f ca="1" t="shared" si="308"/>
        <v>Expired</v>
      </c>
      <c r="I4971">
        <f t="shared" si="309"/>
        <v>2025</v>
      </c>
      <c r="J4971" t="str">
        <f t="shared" si="310"/>
        <v>October</v>
      </c>
      <c r="K4971" s="11">
        <f ca="1" t="shared" si="311"/>
        <v>-349</v>
      </c>
    </row>
    <row r="4972" spans="1:11">
      <c r="A4972">
        <v>14971</v>
      </c>
      <c r="B4972" t="s">
        <v>2218</v>
      </c>
      <c r="C4972" t="s">
        <v>25</v>
      </c>
      <c r="D4972" t="s">
        <v>26</v>
      </c>
      <c r="E4972" t="s">
        <v>22</v>
      </c>
      <c r="F4972" s="2">
        <v>45361</v>
      </c>
      <c r="G4972" s="2">
        <v>46091</v>
      </c>
      <c r="H4972" s="11" t="str">
        <f ca="1" t="shared" si="308"/>
        <v>Expired</v>
      </c>
      <c r="I4972" s="11">
        <f t="shared" si="309"/>
        <v>2026</v>
      </c>
      <c r="J4972" s="11" t="str">
        <f t="shared" si="310"/>
        <v>March</v>
      </c>
      <c r="K4972" s="11">
        <f ca="1" t="shared" si="311"/>
        <v>-202</v>
      </c>
    </row>
    <row r="4973" spans="1:11">
      <c r="A4973">
        <v>14972</v>
      </c>
      <c r="B4973" t="s">
        <v>3550</v>
      </c>
      <c r="C4973" t="s">
        <v>14</v>
      </c>
      <c r="D4973" t="s">
        <v>18</v>
      </c>
      <c r="E4973" t="s">
        <v>30</v>
      </c>
      <c r="F4973" s="2">
        <v>45346</v>
      </c>
      <c r="G4973" s="2">
        <v>45526</v>
      </c>
      <c r="H4973" s="11" t="str">
        <f ca="1" t="shared" si="308"/>
        <v>Expired</v>
      </c>
      <c r="I4973">
        <f t="shared" si="309"/>
        <v>2024</v>
      </c>
      <c r="J4973" t="str">
        <f t="shared" si="310"/>
        <v>August</v>
      </c>
      <c r="K4973" s="11">
        <f ca="1" t="shared" si="311"/>
        <v>-767</v>
      </c>
    </row>
    <row r="4974" spans="1:11">
      <c r="A4974">
        <v>14973</v>
      </c>
      <c r="B4974" t="s">
        <v>2769</v>
      </c>
      <c r="C4974" t="s">
        <v>14</v>
      </c>
      <c r="D4974" t="s">
        <v>15</v>
      </c>
      <c r="E4974" t="s">
        <v>35</v>
      </c>
      <c r="F4974" s="2">
        <v>45546</v>
      </c>
      <c r="G4974" s="2">
        <v>45726</v>
      </c>
      <c r="H4974" s="11" t="str">
        <f ca="1" t="shared" si="308"/>
        <v>Expired</v>
      </c>
      <c r="I4974">
        <f t="shared" si="309"/>
        <v>2025</v>
      </c>
      <c r="J4974" t="str">
        <f t="shared" si="310"/>
        <v>March</v>
      </c>
      <c r="K4974" s="11">
        <f ca="1" t="shared" si="311"/>
        <v>-567</v>
      </c>
    </row>
    <row r="4975" spans="1:11">
      <c r="A4975">
        <v>14974</v>
      </c>
      <c r="B4975" t="s">
        <v>3958</v>
      </c>
      <c r="C4975" t="s">
        <v>25</v>
      </c>
      <c r="D4975" t="s">
        <v>18</v>
      </c>
      <c r="E4975" t="s">
        <v>22</v>
      </c>
      <c r="F4975" s="2">
        <v>45306</v>
      </c>
      <c r="G4975" s="2">
        <v>45486</v>
      </c>
      <c r="H4975" s="11" t="str">
        <f ca="1" t="shared" si="308"/>
        <v>Expired</v>
      </c>
      <c r="I4975">
        <f t="shared" si="309"/>
        <v>2024</v>
      </c>
      <c r="J4975" t="str">
        <f t="shared" si="310"/>
        <v>July</v>
      </c>
      <c r="K4975" s="11">
        <f ca="1" t="shared" si="311"/>
        <v>-807</v>
      </c>
    </row>
    <row r="4976" spans="1:11">
      <c r="A4976">
        <v>14975</v>
      </c>
      <c r="B4976" t="s">
        <v>3959</v>
      </c>
      <c r="C4976" t="s">
        <v>55</v>
      </c>
      <c r="D4976" t="s">
        <v>38</v>
      </c>
      <c r="E4976" t="s">
        <v>35</v>
      </c>
      <c r="F4976" s="2">
        <v>45187</v>
      </c>
      <c r="G4976" s="2">
        <v>45917</v>
      </c>
      <c r="H4976" s="11" t="str">
        <f ca="1" t="shared" si="308"/>
        <v>Expired</v>
      </c>
      <c r="I4976">
        <f t="shared" si="309"/>
        <v>2025</v>
      </c>
      <c r="J4976" t="str">
        <f t="shared" si="310"/>
        <v>September</v>
      </c>
      <c r="K4976" s="11">
        <f ca="1" t="shared" si="311"/>
        <v>-376</v>
      </c>
    </row>
    <row r="4977" spans="1:11">
      <c r="A4977">
        <v>14976</v>
      </c>
      <c r="B4977" t="s">
        <v>322</v>
      </c>
      <c r="C4977" t="s">
        <v>55</v>
      </c>
      <c r="D4977" t="s">
        <v>10</v>
      </c>
      <c r="E4977" t="s">
        <v>30</v>
      </c>
      <c r="F4977" s="2">
        <v>45106</v>
      </c>
      <c r="G4977" s="2">
        <v>45471</v>
      </c>
      <c r="H4977" s="11" t="str">
        <f ca="1" t="shared" si="308"/>
        <v>Expired</v>
      </c>
      <c r="I4977">
        <f t="shared" si="309"/>
        <v>2024</v>
      </c>
      <c r="J4977" t="str">
        <f t="shared" si="310"/>
        <v>June</v>
      </c>
      <c r="K4977" s="11">
        <f ca="1" t="shared" si="311"/>
        <v>-822</v>
      </c>
    </row>
    <row r="4978" spans="1:11">
      <c r="A4978">
        <v>14977</v>
      </c>
      <c r="B4978" t="s">
        <v>3960</v>
      </c>
      <c r="C4978" t="s">
        <v>21</v>
      </c>
      <c r="D4978" t="s">
        <v>38</v>
      </c>
      <c r="E4978" t="s">
        <v>35</v>
      </c>
      <c r="F4978" s="2">
        <v>45063</v>
      </c>
      <c r="G4978" s="2">
        <v>45793</v>
      </c>
      <c r="H4978" s="11" t="str">
        <f ca="1" t="shared" si="308"/>
        <v>Expired</v>
      </c>
      <c r="I4978">
        <f t="shared" si="309"/>
        <v>2025</v>
      </c>
      <c r="J4978" t="str">
        <f t="shared" si="310"/>
        <v>May</v>
      </c>
      <c r="K4978" s="11">
        <f ca="1" t="shared" si="311"/>
        <v>-500</v>
      </c>
    </row>
    <row r="4979" spans="1:11">
      <c r="A4979">
        <v>14978</v>
      </c>
      <c r="B4979" t="s">
        <v>3458</v>
      </c>
      <c r="C4979" t="s">
        <v>9</v>
      </c>
      <c r="D4979" t="s">
        <v>38</v>
      </c>
      <c r="E4979" t="s">
        <v>30</v>
      </c>
      <c r="F4979" s="2">
        <v>45136</v>
      </c>
      <c r="G4979" s="2">
        <v>45501</v>
      </c>
      <c r="H4979" s="11" t="str">
        <f ca="1" t="shared" si="308"/>
        <v>Expired</v>
      </c>
      <c r="I4979">
        <f t="shared" si="309"/>
        <v>2024</v>
      </c>
      <c r="J4979" t="str">
        <f t="shared" si="310"/>
        <v>July</v>
      </c>
      <c r="K4979" s="11">
        <f ca="1" t="shared" si="311"/>
        <v>-792</v>
      </c>
    </row>
    <row r="4980" spans="1:11">
      <c r="A4980">
        <v>14979</v>
      </c>
      <c r="B4980" t="s">
        <v>3961</v>
      </c>
      <c r="C4980" t="s">
        <v>28</v>
      </c>
      <c r="D4980" t="s">
        <v>10</v>
      </c>
      <c r="E4980" t="s">
        <v>11</v>
      </c>
      <c r="F4980" s="2">
        <v>45499</v>
      </c>
      <c r="G4980" s="2">
        <v>46229</v>
      </c>
      <c r="H4980" s="11" t="str">
        <f ca="1" t="shared" si="308"/>
        <v>Expired</v>
      </c>
      <c r="I4980" s="11">
        <f t="shared" si="309"/>
        <v>2026</v>
      </c>
      <c r="J4980" s="11" t="str">
        <f t="shared" si="310"/>
        <v>July</v>
      </c>
      <c r="K4980" s="11">
        <f ca="1" t="shared" si="311"/>
        <v>-64</v>
      </c>
    </row>
    <row r="4981" spans="1:11">
      <c r="A4981">
        <v>14980</v>
      </c>
      <c r="B4981" t="s">
        <v>3468</v>
      </c>
      <c r="C4981" t="s">
        <v>28</v>
      </c>
      <c r="D4981" t="s">
        <v>10</v>
      </c>
      <c r="E4981" t="s">
        <v>35</v>
      </c>
      <c r="F4981" s="2">
        <v>45205</v>
      </c>
      <c r="G4981" s="2">
        <v>45570</v>
      </c>
      <c r="H4981" s="11" t="str">
        <f ca="1" t="shared" si="308"/>
        <v>Expired</v>
      </c>
      <c r="I4981">
        <f t="shared" si="309"/>
        <v>2024</v>
      </c>
      <c r="J4981" t="str">
        <f t="shared" si="310"/>
        <v>October</v>
      </c>
      <c r="K4981" s="11">
        <f ca="1" t="shared" si="311"/>
        <v>-723</v>
      </c>
    </row>
    <row r="4982" spans="1:11">
      <c r="A4982">
        <v>14981</v>
      </c>
      <c r="B4982" t="s">
        <v>1186</v>
      </c>
      <c r="C4982" t="s">
        <v>21</v>
      </c>
      <c r="D4982" t="s">
        <v>15</v>
      </c>
      <c r="E4982" t="s">
        <v>22</v>
      </c>
      <c r="F4982" s="2">
        <v>45546</v>
      </c>
      <c r="G4982" s="2">
        <v>45911</v>
      </c>
      <c r="H4982" s="11" t="str">
        <f ca="1" t="shared" si="308"/>
        <v>Expired</v>
      </c>
      <c r="I4982">
        <f t="shared" si="309"/>
        <v>2025</v>
      </c>
      <c r="J4982" t="str">
        <f t="shared" si="310"/>
        <v>September</v>
      </c>
      <c r="K4982" s="11">
        <f ca="1" t="shared" si="311"/>
        <v>-382</v>
      </c>
    </row>
    <row r="4983" spans="1:11">
      <c r="A4983">
        <v>14982</v>
      </c>
      <c r="B4983" t="s">
        <v>2598</v>
      </c>
      <c r="C4983" t="s">
        <v>21</v>
      </c>
      <c r="D4983" t="s">
        <v>10</v>
      </c>
      <c r="E4983" t="s">
        <v>35</v>
      </c>
      <c r="F4983" s="2">
        <v>45025</v>
      </c>
      <c r="G4983" s="2">
        <v>45390</v>
      </c>
      <c r="H4983" s="11" t="str">
        <f ca="1" t="shared" si="308"/>
        <v>Expired</v>
      </c>
      <c r="I4983">
        <f t="shared" si="309"/>
        <v>2024</v>
      </c>
      <c r="J4983" t="str">
        <f t="shared" si="310"/>
        <v>April</v>
      </c>
      <c r="K4983" s="11">
        <f ca="1" t="shared" si="311"/>
        <v>-903</v>
      </c>
    </row>
    <row r="4984" spans="1:11">
      <c r="A4984">
        <v>14983</v>
      </c>
      <c r="B4984" t="s">
        <v>3536</v>
      </c>
      <c r="C4984" t="s">
        <v>9</v>
      </c>
      <c r="D4984" t="s">
        <v>10</v>
      </c>
      <c r="E4984" t="s">
        <v>22</v>
      </c>
      <c r="F4984" s="2">
        <v>45054</v>
      </c>
      <c r="G4984" s="2">
        <v>45784</v>
      </c>
      <c r="H4984" s="11" t="str">
        <f ca="1" t="shared" si="308"/>
        <v>Expired</v>
      </c>
      <c r="I4984">
        <f t="shared" si="309"/>
        <v>2025</v>
      </c>
      <c r="J4984" t="str">
        <f t="shared" si="310"/>
        <v>May</v>
      </c>
      <c r="K4984" s="11">
        <f ca="1" t="shared" si="311"/>
        <v>-509</v>
      </c>
    </row>
    <row r="4985" spans="1:11">
      <c r="A4985">
        <v>14984</v>
      </c>
      <c r="B4985" t="s">
        <v>3962</v>
      </c>
      <c r="C4985" t="s">
        <v>9</v>
      </c>
      <c r="D4985" t="s">
        <v>26</v>
      </c>
      <c r="E4985" t="s">
        <v>35</v>
      </c>
      <c r="F4985" s="2">
        <v>45529</v>
      </c>
      <c r="G4985" s="2">
        <v>45894</v>
      </c>
      <c r="H4985" s="11" t="str">
        <f ca="1" t="shared" si="308"/>
        <v>Expired</v>
      </c>
      <c r="I4985">
        <f t="shared" si="309"/>
        <v>2025</v>
      </c>
      <c r="J4985" t="str">
        <f t="shared" si="310"/>
        <v>August</v>
      </c>
      <c r="K4985" s="11">
        <f ca="1" t="shared" si="311"/>
        <v>-399</v>
      </c>
    </row>
    <row r="4986" spans="1:11">
      <c r="A4986">
        <v>14985</v>
      </c>
      <c r="B4986" t="s">
        <v>151</v>
      </c>
      <c r="C4986" t="s">
        <v>28</v>
      </c>
      <c r="D4986" t="s">
        <v>15</v>
      </c>
      <c r="E4986" t="s">
        <v>22</v>
      </c>
      <c r="F4986" s="2">
        <v>45144</v>
      </c>
      <c r="G4986" s="2">
        <v>45509</v>
      </c>
      <c r="H4986" s="11" t="str">
        <f ca="1" t="shared" si="308"/>
        <v>Expired</v>
      </c>
      <c r="I4986">
        <f t="shared" si="309"/>
        <v>2024</v>
      </c>
      <c r="J4986" t="str">
        <f t="shared" si="310"/>
        <v>August</v>
      </c>
      <c r="K4986" s="11">
        <f ca="1" t="shared" si="311"/>
        <v>-784</v>
      </c>
    </row>
    <row r="4987" spans="1:11">
      <c r="A4987">
        <v>14986</v>
      </c>
      <c r="B4987" t="s">
        <v>3963</v>
      </c>
      <c r="C4987" t="s">
        <v>14</v>
      </c>
      <c r="D4987" t="s">
        <v>38</v>
      </c>
      <c r="E4987" t="s">
        <v>22</v>
      </c>
      <c r="F4987" s="2">
        <v>45455</v>
      </c>
      <c r="G4987" s="2">
        <v>45820</v>
      </c>
      <c r="H4987" s="11" t="str">
        <f ca="1" t="shared" si="308"/>
        <v>Expired</v>
      </c>
      <c r="I4987">
        <f t="shared" si="309"/>
        <v>2025</v>
      </c>
      <c r="J4987" t="str">
        <f t="shared" si="310"/>
        <v>June</v>
      </c>
      <c r="K4987" s="11">
        <f ca="1" t="shared" si="311"/>
        <v>-473</v>
      </c>
    </row>
    <row r="4988" spans="1:11">
      <c r="A4988">
        <v>14987</v>
      </c>
      <c r="B4988" t="s">
        <v>551</v>
      </c>
      <c r="C4988" t="s">
        <v>28</v>
      </c>
      <c r="D4988" t="s">
        <v>15</v>
      </c>
      <c r="E4988" t="s">
        <v>35</v>
      </c>
      <c r="F4988" s="2">
        <v>45520</v>
      </c>
      <c r="G4988" s="2">
        <v>45885</v>
      </c>
      <c r="H4988" s="11" t="str">
        <f ca="1" t="shared" si="308"/>
        <v>Expired</v>
      </c>
      <c r="I4988">
        <f t="shared" si="309"/>
        <v>2025</v>
      </c>
      <c r="J4988" t="str">
        <f t="shared" si="310"/>
        <v>August</v>
      </c>
      <c r="K4988" s="11">
        <f ca="1" t="shared" si="311"/>
        <v>-408</v>
      </c>
    </row>
    <row r="4989" spans="1:11">
      <c r="A4989">
        <v>14988</v>
      </c>
      <c r="B4989" t="s">
        <v>3964</v>
      </c>
      <c r="C4989" t="s">
        <v>55</v>
      </c>
      <c r="D4989" t="s">
        <v>26</v>
      </c>
      <c r="E4989" t="s">
        <v>22</v>
      </c>
      <c r="F4989" s="2">
        <v>45584</v>
      </c>
      <c r="G4989" s="2">
        <v>45764</v>
      </c>
      <c r="H4989" s="11" t="str">
        <f ca="1" t="shared" si="308"/>
        <v>Expired</v>
      </c>
      <c r="I4989">
        <f t="shared" si="309"/>
        <v>2025</v>
      </c>
      <c r="J4989" t="str">
        <f t="shared" si="310"/>
        <v>April</v>
      </c>
      <c r="K4989" s="11">
        <f ca="1" t="shared" si="311"/>
        <v>-529</v>
      </c>
    </row>
    <row r="4990" spans="1:11">
      <c r="A4990">
        <v>14989</v>
      </c>
      <c r="B4990" t="s">
        <v>1346</v>
      </c>
      <c r="C4990" t="s">
        <v>28</v>
      </c>
      <c r="D4990" t="s">
        <v>26</v>
      </c>
      <c r="E4990" t="s">
        <v>16</v>
      </c>
      <c r="F4990" s="2">
        <v>45194</v>
      </c>
      <c r="G4990" s="2">
        <v>45924</v>
      </c>
      <c r="H4990" s="11" t="str">
        <f ca="1" t="shared" si="308"/>
        <v>Expired</v>
      </c>
      <c r="I4990">
        <f t="shared" si="309"/>
        <v>2025</v>
      </c>
      <c r="J4990" t="str">
        <f t="shared" si="310"/>
        <v>September</v>
      </c>
      <c r="K4990" s="11">
        <f ca="1" t="shared" si="311"/>
        <v>-369</v>
      </c>
    </row>
    <row r="4991" spans="1:11">
      <c r="A4991">
        <v>14990</v>
      </c>
      <c r="B4991" t="s">
        <v>3965</v>
      </c>
      <c r="C4991" t="s">
        <v>9</v>
      </c>
      <c r="D4991" t="s">
        <v>26</v>
      </c>
      <c r="E4991" t="s">
        <v>11</v>
      </c>
      <c r="F4991" s="2">
        <v>45463</v>
      </c>
      <c r="G4991" s="2">
        <v>45828</v>
      </c>
      <c r="H4991" s="11" t="str">
        <f ca="1" t="shared" si="308"/>
        <v>Expired</v>
      </c>
      <c r="I4991">
        <f t="shared" si="309"/>
        <v>2025</v>
      </c>
      <c r="J4991" t="str">
        <f t="shared" si="310"/>
        <v>June</v>
      </c>
      <c r="K4991" s="11">
        <f ca="1" t="shared" si="311"/>
        <v>-465</v>
      </c>
    </row>
    <row r="4992" spans="1:11">
      <c r="A4992">
        <v>14991</v>
      </c>
      <c r="B4992" t="s">
        <v>3941</v>
      </c>
      <c r="C4992" t="s">
        <v>9</v>
      </c>
      <c r="D4992" t="s">
        <v>10</v>
      </c>
      <c r="E4992" t="s">
        <v>22</v>
      </c>
      <c r="F4992" s="2">
        <v>45418</v>
      </c>
      <c r="G4992" s="2">
        <v>45783</v>
      </c>
      <c r="H4992" s="11" t="str">
        <f ca="1" t="shared" si="308"/>
        <v>Expired</v>
      </c>
      <c r="I4992">
        <f t="shared" si="309"/>
        <v>2025</v>
      </c>
      <c r="J4992" t="str">
        <f t="shared" si="310"/>
        <v>May</v>
      </c>
      <c r="K4992" s="11">
        <f ca="1" t="shared" si="311"/>
        <v>-510</v>
      </c>
    </row>
    <row r="4993" spans="1:11">
      <c r="A4993">
        <v>14992</v>
      </c>
      <c r="B4993" t="s">
        <v>3277</v>
      </c>
      <c r="C4993" t="s">
        <v>14</v>
      </c>
      <c r="D4993" t="s">
        <v>10</v>
      </c>
      <c r="E4993" t="s">
        <v>16</v>
      </c>
      <c r="F4993" s="2">
        <v>45595</v>
      </c>
      <c r="G4993" s="2">
        <v>45960</v>
      </c>
      <c r="H4993" s="11" t="str">
        <f ca="1" t="shared" si="308"/>
        <v>Expired</v>
      </c>
      <c r="I4993">
        <f t="shared" si="309"/>
        <v>2025</v>
      </c>
      <c r="J4993" t="str">
        <f t="shared" si="310"/>
        <v>October</v>
      </c>
      <c r="K4993" s="11">
        <f ca="1" t="shared" si="311"/>
        <v>-333</v>
      </c>
    </row>
    <row r="4994" spans="1:11">
      <c r="A4994">
        <v>14993</v>
      </c>
      <c r="B4994" t="s">
        <v>3966</v>
      </c>
      <c r="C4994" t="s">
        <v>14</v>
      </c>
      <c r="D4994" t="s">
        <v>15</v>
      </c>
      <c r="E4994" t="s">
        <v>22</v>
      </c>
      <c r="F4994" s="2">
        <v>44947</v>
      </c>
      <c r="G4994" s="2">
        <v>45677</v>
      </c>
      <c r="H4994" s="11" t="str">
        <f ca="1" t="shared" ref="H4994:H5001" si="312">IF(K4994&lt;=0,"Expired",IF(AND(K4994&gt;=1,K4994&lt;=30),"Expiring_Soon","Active"))</f>
        <v>Expired</v>
      </c>
      <c r="I4994">
        <f t="shared" ref="I4994:I5001" si="313">YEAR(G4994)</f>
        <v>2025</v>
      </c>
      <c r="J4994" t="str">
        <f t="shared" ref="J4994:J5001" si="314">TEXT(G4994,"mmmm")</f>
        <v>January</v>
      </c>
      <c r="K4994" s="11">
        <f ca="1" t="shared" ref="K4994:K5001" si="315">G4994-TODAY()</f>
        <v>-616</v>
      </c>
    </row>
    <row r="4995" spans="1:11">
      <c r="A4995">
        <v>14994</v>
      </c>
      <c r="B4995" t="s">
        <v>3967</v>
      </c>
      <c r="C4995" t="s">
        <v>55</v>
      </c>
      <c r="D4995" t="s">
        <v>10</v>
      </c>
      <c r="E4995" t="s">
        <v>30</v>
      </c>
      <c r="F4995" s="2">
        <v>45503</v>
      </c>
      <c r="G4995" s="2">
        <v>46233</v>
      </c>
      <c r="H4995" s="11" t="str">
        <f ca="1" t="shared" si="312"/>
        <v>Expired</v>
      </c>
      <c r="I4995" s="11">
        <f t="shared" si="313"/>
        <v>2026</v>
      </c>
      <c r="J4995" s="11" t="str">
        <f t="shared" si="314"/>
        <v>July</v>
      </c>
      <c r="K4995" s="11">
        <f ca="1" t="shared" si="315"/>
        <v>-60</v>
      </c>
    </row>
    <row r="4996" spans="1:11">
      <c r="A4996">
        <v>14995</v>
      </c>
      <c r="B4996" t="s">
        <v>3968</v>
      </c>
      <c r="C4996" t="s">
        <v>21</v>
      </c>
      <c r="D4996" t="s">
        <v>10</v>
      </c>
      <c r="E4996" t="s">
        <v>11</v>
      </c>
      <c r="F4996" s="2">
        <v>45303</v>
      </c>
      <c r="G4996" s="2">
        <v>46033</v>
      </c>
      <c r="H4996" s="11" t="str">
        <f ca="1" t="shared" si="312"/>
        <v>Expired</v>
      </c>
      <c r="I4996" s="11">
        <f t="shared" si="313"/>
        <v>2026</v>
      </c>
      <c r="J4996" s="11" t="str">
        <f t="shared" si="314"/>
        <v>January</v>
      </c>
      <c r="K4996" s="11">
        <f ca="1" t="shared" si="315"/>
        <v>-260</v>
      </c>
    </row>
    <row r="4997" spans="1:11">
      <c r="A4997">
        <v>14996</v>
      </c>
      <c r="B4997" t="s">
        <v>3869</v>
      </c>
      <c r="C4997" t="s">
        <v>28</v>
      </c>
      <c r="D4997" t="s">
        <v>15</v>
      </c>
      <c r="E4997" t="s">
        <v>30</v>
      </c>
      <c r="F4997" s="2">
        <v>44946</v>
      </c>
      <c r="G4997" s="2">
        <v>45311</v>
      </c>
      <c r="H4997" s="11" t="str">
        <f ca="1" t="shared" si="312"/>
        <v>Expired</v>
      </c>
      <c r="I4997">
        <f t="shared" si="313"/>
        <v>2024</v>
      </c>
      <c r="J4997" t="str">
        <f t="shared" si="314"/>
        <v>January</v>
      </c>
      <c r="K4997" s="11">
        <f ca="1" t="shared" si="315"/>
        <v>-982</v>
      </c>
    </row>
    <row r="4998" spans="1:11">
      <c r="A4998">
        <v>14997</v>
      </c>
      <c r="B4998" t="s">
        <v>659</v>
      </c>
      <c r="C4998" t="s">
        <v>14</v>
      </c>
      <c r="D4998" t="s">
        <v>10</v>
      </c>
      <c r="E4998" t="s">
        <v>22</v>
      </c>
      <c r="F4998" s="2">
        <v>45345</v>
      </c>
      <c r="G4998" s="2">
        <v>46075</v>
      </c>
      <c r="H4998" s="11" t="str">
        <f ca="1" t="shared" si="312"/>
        <v>Expired</v>
      </c>
      <c r="I4998" s="11">
        <f t="shared" si="313"/>
        <v>2026</v>
      </c>
      <c r="J4998" s="11" t="str">
        <f t="shared" si="314"/>
        <v>February</v>
      </c>
      <c r="K4998" s="11">
        <f ca="1" t="shared" si="315"/>
        <v>-218</v>
      </c>
    </row>
    <row r="4999" spans="1:11">
      <c r="A4999">
        <v>14998</v>
      </c>
      <c r="B4999" t="s">
        <v>3969</v>
      </c>
      <c r="C4999" t="s">
        <v>55</v>
      </c>
      <c r="D4999" t="s">
        <v>10</v>
      </c>
      <c r="E4999" t="s">
        <v>30</v>
      </c>
      <c r="F4999" s="2">
        <v>44973</v>
      </c>
      <c r="G4999" s="2">
        <v>45153</v>
      </c>
      <c r="H4999" s="11" t="str">
        <f ca="1" t="shared" si="312"/>
        <v>Expired</v>
      </c>
      <c r="I4999">
        <f t="shared" si="313"/>
        <v>2023</v>
      </c>
      <c r="J4999" t="str">
        <f t="shared" si="314"/>
        <v>August</v>
      </c>
      <c r="K4999" s="11">
        <f ca="1" t="shared" si="315"/>
        <v>-1140</v>
      </c>
    </row>
    <row r="5000" spans="1:11">
      <c r="A5000">
        <v>14999</v>
      </c>
      <c r="B5000" t="s">
        <v>2488</v>
      </c>
      <c r="C5000" t="s">
        <v>21</v>
      </c>
      <c r="D5000" t="s">
        <v>15</v>
      </c>
      <c r="E5000" t="s">
        <v>22</v>
      </c>
      <c r="F5000" s="2">
        <v>45000</v>
      </c>
      <c r="G5000" s="2">
        <v>45365</v>
      </c>
      <c r="H5000" s="11" t="str">
        <f ca="1" t="shared" si="312"/>
        <v>Expired</v>
      </c>
      <c r="I5000">
        <f t="shared" si="313"/>
        <v>2024</v>
      </c>
      <c r="J5000" t="str">
        <f t="shared" si="314"/>
        <v>March</v>
      </c>
      <c r="K5000" s="11">
        <f ca="1" t="shared" si="315"/>
        <v>-928</v>
      </c>
    </row>
    <row r="5001" spans="1:11">
      <c r="A5001">
        <v>15000</v>
      </c>
      <c r="B5001" t="s">
        <v>3970</v>
      </c>
      <c r="C5001" t="s">
        <v>28</v>
      </c>
      <c r="D5001" t="s">
        <v>18</v>
      </c>
      <c r="E5001" t="s">
        <v>30</v>
      </c>
      <c r="F5001" s="2">
        <v>45383</v>
      </c>
      <c r="G5001" s="2">
        <v>45563</v>
      </c>
      <c r="H5001" s="11" t="str">
        <f ca="1" t="shared" si="312"/>
        <v>Expired</v>
      </c>
      <c r="I5001">
        <f t="shared" si="313"/>
        <v>2024</v>
      </c>
      <c r="J5001" t="str">
        <f t="shared" si="314"/>
        <v>September</v>
      </c>
      <c r="K5001" s="11">
        <f ca="1" t="shared" si="315"/>
        <v>-730</v>
      </c>
    </row>
  </sheetData>
  <conditionalFormatting sqref="H2:H5001">
    <cfRule type="cellIs" dxfId="4" priority="3" operator="equal">
      <formula>"Expired"</formula>
    </cfRule>
    <cfRule type="cellIs" dxfId="5" priority="2" operator="equal">
      <formula>"Active"</formula>
    </cfRule>
    <cfRule type="cellIs" dxfId="6" priority="1" operator="equal">
      <formula>"Expiring_soon"</formula>
    </cfRule>
  </conditionalFormatting>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8.88888888888889" defaultRowHeight="14.4" outlineLevelRow="3" outlineLevelCol="1"/>
  <cols>
    <col min="1" max="1" width="31.7777777777778" customWidth="1"/>
  </cols>
  <sheetData>
    <row r="1" spans="1:2">
      <c r="A1" t="s">
        <v>3974</v>
      </c>
      <c r="B1">
        <f>COUNT(Employee_id_range)</f>
        <v>5000</v>
      </c>
    </row>
    <row r="2" spans="1:2">
      <c r="A2" t="s">
        <v>3975</v>
      </c>
      <c r="B2" cm="1">
        <f ca="1" t="array" ref="B2">COUNTIF(Credential_Status_Range,"Active")</f>
        <v>93</v>
      </c>
    </row>
    <row r="3" spans="1:2">
      <c r="A3" t="s">
        <v>3976</v>
      </c>
      <c r="B3" cm="1">
        <f ca="1" t="array" ref="B3">COUNTIF(Credential_Status_Range,"Expired")</f>
        <v>4837</v>
      </c>
    </row>
    <row r="4" spans="1:2">
      <c r="A4" t="s">
        <v>3977</v>
      </c>
      <c r="B4" cm="1">
        <f ca="1" t="array" ref="B4">COUNTIF(Credential_Status_Range,"Expiring_Soon")</f>
        <v>70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1:I10"/>
  <sheetViews>
    <sheetView showGridLines="0" workbookViewId="0">
      <selection activeCell="H2" sqref="H2:I2"/>
    </sheetView>
  </sheetViews>
  <sheetFormatPr defaultColWidth="8.88888888888889" defaultRowHeight="14.4"/>
  <cols>
    <col min="1" max="1" width="21.8888888888889" customWidth="1"/>
    <col min="2" max="2" width="13.2222222222222" customWidth="1"/>
    <col min="8" max="8" width="20" customWidth="1"/>
    <col min="9" max="9" width="22.6666666666667" customWidth="1"/>
    <col min="10" max="10" width="6.66666666666667" customWidth="1"/>
  </cols>
  <sheetData>
    <row r="1" ht="15.15"/>
    <row r="2" ht="46" customHeight="1" spans="8:9">
      <c r="H2" s="3" t="s">
        <v>3978</v>
      </c>
      <c r="I2" s="4"/>
    </row>
    <row r="4" ht="13" customHeight="1"/>
    <row r="5" ht="36" customHeight="1" spans="8:9">
      <c r="H5" s="5" t="s">
        <v>3979</v>
      </c>
      <c r="I5" s="6">
        <v>14901</v>
      </c>
    </row>
    <row r="6" ht="15.15"/>
    <row r="7" ht="21" customHeight="1" spans="8:9">
      <c r="H7" s="7" t="s">
        <v>3980</v>
      </c>
      <c r="I7" s="8" t="str" cm="1">
        <f ca="1" t="array" ref="I7">INDEX(feature_engineering!H2:H5001,MATCH(I5,feature_engineering!A2:A5001,0))</f>
        <v>Expiring_Soon</v>
      </c>
    </row>
    <row r="10" spans="8:9">
      <c r="H10" s="9"/>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I10" sqref="I10"/>
    </sheetView>
  </sheetViews>
  <sheetFormatPr defaultColWidth="8.88888888888889" defaultRowHeight="14.4" outlineLevelCol="3"/>
  <cols>
    <col min="1" max="1" width="12.4444444444444" customWidth="1"/>
    <col min="2" max="2" width="11.6666666666667" customWidth="1"/>
    <col min="3" max="3" width="13.1111111111111" customWidth="1"/>
    <col min="4" max="4" width="21.5555555555556" customWidth="1"/>
  </cols>
  <sheetData>
    <row r="1" spans="1:4">
      <c r="A1" t="s">
        <v>3981</v>
      </c>
    </row>
    <row r="3" spans="1:4">
      <c r="A3" t="s">
        <v>3982</v>
      </c>
      <c r="B3" t="s">
        <v>2</v>
      </c>
      <c r="C3" t="s">
        <v>3</v>
      </c>
      <c r="D3" t="s">
        <v>4</v>
      </c>
    </row>
    <row r="4" spans="1:4">
      <c r="A4">
        <v>10008</v>
      </c>
      <c r="B4" t="str">
        <f ca="1">IFERROR(VLOOKUP(A4,feature_engineering!A$1:K$5001,3,0),"N/A")</f>
        <v>HR</v>
      </c>
      <c r="C4" t="str">
        <f ca="1">IFERROR(VLOOKUP(A4,feature_engineering!A$1:K$5001,4,0),"N/A")</f>
        <v>Administrator</v>
      </c>
      <c r="D4" t="str">
        <f ca="1">IFERROR(VLOOKUP(A4,feature_engineering!A$1:K$5001,5,0),"N/A")</f>
        <v>Safety Training</v>
      </c>
    </row>
    <row r="5" spans="1:4">
      <c r="A5">
        <v>10017</v>
      </c>
      <c r="B5" t="str">
        <f ca="1">IFERROR(VLOOKUP(A5,feature_engineering!A$1:K$5001,3,0),"N/A")</f>
        <v>Finance</v>
      </c>
      <c r="C5" t="str">
        <f ca="1">IFERROR(VLOOKUP(A5,feature_engineering!A$1:K$5001,4,0),"N/A")</f>
        <v>Administrator</v>
      </c>
      <c r="D5" t="str">
        <f ca="1">IFERROR(VLOOKUP(A5,feature_engineering!A$1:K$5001,5,0),"N/A")</f>
        <v>Compliance Certificate</v>
      </c>
    </row>
    <row r="6" spans="1:4">
      <c r="A6">
        <v>10026</v>
      </c>
      <c r="B6" t="str">
        <f ca="1">IFERROR(VLOOKUP(A6,feature_engineering!A$1:K$5001,3,0),"N/A")</f>
        <v>Finance</v>
      </c>
      <c r="C6" t="str">
        <f ca="1">IFERROR(VLOOKUP(A6,feature_engineering!A$1:K$5001,4,0),"N/A")</f>
        <v>Analyst</v>
      </c>
      <c r="D6" t="str">
        <f ca="1">IFERROR(VLOOKUP(A6,feature_engineering!A$1:K$5001,5,0),"N/A")</f>
        <v>ID Card</v>
      </c>
    </row>
    <row r="7" spans="1:4">
      <c r="A7">
        <v>10045</v>
      </c>
      <c r="B7" t="str">
        <f ca="1">IFERROR(VLOOKUP(A7,feature_engineering!A$1:K$5001,3,0),"N/A")</f>
        <v>Operations</v>
      </c>
      <c r="C7" t="str">
        <f ca="1">IFERROR(VLOOKUP(A7,feature_engineering!A$1:K$5001,4,0),"N/A")</f>
        <v>Administrator</v>
      </c>
      <c r="D7" t="str">
        <f ca="1">IFERROR(VLOOKUP(A7,feature_engineering!A$1:K$5001,5,0),"N/A")</f>
        <v>NDA</v>
      </c>
    </row>
    <row r="8" spans="1:4">
      <c r="A8">
        <v>10074</v>
      </c>
      <c r="B8" t="str">
        <f ca="1">IFERROR(VLOOKUP(A8,feature_engineering!A$1:K$5001,3,0),"N/A")</f>
        <v>Compliance</v>
      </c>
      <c r="C8" t="str">
        <f ca="1">IFERROR(VLOOKUP(A8,feature_engineering!A$1:K$5001,4,0),"N/A")</f>
        <v>Analyst</v>
      </c>
      <c r="D8" t="str">
        <f ca="1">IFERROR(VLOOKUP(A8,feature_engineering!A$1:K$5001,5,0),"N/A")</f>
        <v>Safety Training</v>
      </c>
    </row>
    <row r="9" spans="1:4">
      <c r="A9">
        <v>123</v>
      </c>
      <c r="B9" t="str">
        <f ca="1">IFERROR(VLOOKUP(A9,feature_engineering!A$1:K$5001,3,0),"N/A")</f>
        <v>N/A</v>
      </c>
      <c r="C9" t="str">
        <f ca="1">IFERROR(VLOOKUP(A9,feature_engineering!A$1:K$5001,4,0),"N/A")</f>
        <v>N/A</v>
      </c>
      <c r="D9" t="str">
        <f ca="1">IFERROR(VLOOKUP(A9,feature_engineering!A$1:K$5001,5,0),"N/A")</f>
        <v>N/A</v>
      </c>
    </row>
    <row r="14" spans="1:4">
      <c r="A14" t="s">
        <v>3983</v>
      </c>
    </row>
    <row r="16" spans="1:4">
      <c r="A16" t="s">
        <v>3982</v>
      </c>
      <c r="B16" t="s">
        <v>2</v>
      </c>
      <c r="C16" t="s">
        <v>3</v>
      </c>
      <c r="D16" t="s">
        <v>4</v>
      </c>
    </row>
    <row r="17" spans="1:4">
      <c r="A17">
        <v>14959</v>
      </c>
      <c r="B17" t="str">
        <f>_xlfn.XLOOKUP(A17,feature_engineering!A$2:A$5001,feature_engineering!C$2:C$5001,"NOT FOUND",0)</f>
        <v>Finance</v>
      </c>
      <c r="C17" t="str">
        <f>_xlfn.XLOOKUP(A17,feature_engineering!A$2:A$5001,feature_engineering!D$2:D$5001,"NOT FOUND",0)</f>
        <v>Executive</v>
      </c>
      <c r="D17" t="str">
        <f>_xlfn.XLOOKUP(A17,feature_engineering!A$2:A$5001,feature_engineering!E$2:E$5001,"NOT FOUND",0)</f>
        <v>NDA</v>
      </c>
    </row>
    <row r="18" spans="1:4">
      <c r="A18">
        <v>10022</v>
      </c>
      <c r="B18" t="str">
        <f>_xlfn.XLOOKUP(A18,feature_engineering!A$2:A$5001,feature_engineering!C$2:C$5001,"NOT FOUND",0)</f>
        <v>Finance</v>
      </c>
      <c r="C18" t="str">
        <f>_xlfn.XLOOKUP(A18,feature_engineering!A$2:A$5001,feature_engineering!D$2:D$5001,"NOT FOUND",0)</f>
        <v>Lead</v>
      </c>
      <c r="D18" t="str">
        <f>_xlfn.XLOOKUP(A18,feature_engineering!A$2:A$5001,feature_engineering!E$2:E$5001,"NOT FOUND",0)</f>
        <v>System Access</v>
      </c>
    </row>
    <row r="19" spans="1:4">
      <c r="A19">
        <v>10078</v>
      </c>
      <c r="B19" t="str">
        <f>_xlfn.XLOOKUP(A19,feature_engineering!A$2:A$5001,feature_engineering!C$2:C$5001,"NOT FOUND",0)</f>
        <v>Sales</v>
      </c>
      <c r="C19" t="str">
        <f>_xlfn.XLOOKUP(A19,feature_engineering!A$2:A$5001,feature_engineering!D$2:D$5001,"NOT FOUND",0)</f>
        <v>Executive</v>
      </c>
      <c r="D19" t="str">
        <f>_xlfn.XLOOKUP(A19,feature_engineering!A$2:A$5001,feature_engineering!E$2:E$5001,"NOT FOUND",0)</f>
        <v>Safety Training</v>
      </c>
    </row>
    <row r="20" spans="1:4">
      <c r="A20">
        <v>14998</v>
      </c>
      <c r="B20" t="str">
        <f>_xlfn.XLOOKUP(A20,feature_engineering!A$2:A$5001,feature_engineering!C$2:C$5001,"NOT FOUND",0)</f>
        <v>Operations</v>
      </c>
      <c r="C20" t="str">
        <f>_xlfn.XLOOKUP(A20,feature_engineering!A$2:A$5001,feature_engineering!D$2:D$5001,"NOT FOUND",0)</f>
        <v>Manager</v>
      </c>
      <c r="D20" t="str">
        <f>_xlfn.XLOOKUP(A20,feature_engineering!A$2:A$5001,feature_engineering!E$2:E$5001,"NOT FOUND",0)</f>
        <v>Safety Training</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4"/>
  <sheetViews>
    <sheetView workbookViewId="0">
      <selection activeCell="B32" sqref="B32"/>
    </sheetView>
  </sheetViews>
  <sheetFormatPr defaultColWidth="8.88888888888889" defaultRowHeight="14.4" outlineLevelCol="4"/>
  <cols>
    <col min="1" max="1" width="18.7777777777778"/>
    <col min="2" max="2" width="24.7777777777778" customWidth="1"/>
    <col min="3" max="3" width="21.5555555555556"/>
    <col min="4" max="4" width="13.8888888888889"/>
    <col min="5" max="5" width="11.4444444444444"/>
  </cols>
  <sheetData>
    <row r="1" spans="1:5">
      <c r="A1" t="s">
        <v>3984</v>
      </c>
      <c r="B1" t="s">
        <v>7</v>
      </c>
    </row>
    <row r="2" spans="1:5">
      <c r="A2" t="s">
        <v>2</v>
      </c>
      <c r="B2" t="s">
        <v>19</v>
      </c>
      <c r="C2" t="s">
        <v>12</v>
      </c>
      <c r="D2" t="s">
        <v>3985</v>
      </c>
      <c r="E2" t="s">
        <v>3986</v>
      </c>
    </row>
    <row r="3" spans="1:5">
      <c r="A3" t="s">
        <v>14</v>
      </c>
      <c r="B3">
        <v>14</v>
      </c>
      <c r="C3">
        <v>794</v>
      </c>
      <c r="D3">
        <v>16</v>
      </c>
      <c r="E3">
        <v>824</v>
      </c>
    </row>
    <row r="4" spans="1:5">
      <c r="A4" t="s">
        <v>25</v>
      </c>
      <c r="B4">
        <v>14</v>
      </c>
      <c r="C4">
        <v>780</v>
      </c>
      <c r="D4">
        <v>9</v>
      </c>
      <c r="E4">
        <v>803</v>
      </c>
    </row>
    <row r="5" spans="1:5">
      <c r="A5" t="s">
        <v>9</v>
      </c>
      <c r="B5">
        <v>12</v>
      </c>
      <c r="C5">
        <v>789</v>
      </c>
      <c r="D5">
        <v>17</v>
      </c>
      <c r="E5">
        <v>818</v>
      </c>
    </row>
    <row r="6" spans="1:5">
      <c r="A6" t="s">
        <v>21</v>
      </c>
      <c r="B6">
        <v>13</v>
      </c>
      <c r="C6">
        <v>813</v>
      </c>
      <c r="D6">
        <v>13</v>
      </c>
      <c r="E6">
        <v>839</v>
      </c>
    </row>
    <row r="7" spans="1:5">
      <c r="A7" t="s">
        <v>55</v>
      </c>
      <c r="B7">
        <v>17</v>
      </c>
      <c r="C7">
        <v>834</v>
      </c>
      <c r="D7">
        <v>15</v>
      </c>
      <c r="E7">
        <v>866</v>
      </c>
    </row>
    <row r="8" spans="1:5">
      <c r="A8" t="s">
        <v>28</v>
      </c>
      <c r="B8">
        <v>25</v>
      </c>
      <c r="C8">
        <v>817</v>
      </c>
      <c r="D8">
        <v>8</v>
      </c>
      <c r="E8">
        <v>850</v>
      </c>
    </row>
    <row r="9" spans="1:5">
      <c r="A9" t="s">
        <v>3986</v>
      </c>
      <c r="B9">
        <v>95</v>
      </c>
      <c r="C9">
        <v>4827</v>
      </c>
      <c r="D9">
        <v>78</v>
      </c>
      <c r="E9">
        <v>5000</v>
      </c>
    </row>
    <row r="13" spans="1:5">
      <c r="A13" t="s">
        <v>7</v>
      </c>
      <c r="B13" t="s">
        <v>12</v>
      </c>
    </row>
    <row r="15" spans="1:5">
      <c r="A15" t="s">
        <v>4</v>
      </c>
      <c r="B15" t="s">
        <v>3987</v>
      </c>
    </row>
    <row r="16" spans="1:5">
      <c r="A16" t="s">
        <v>22</v>
      </c>
      <c r="B16">
        <v>1001</v>
      </c>
    </row>
    <row r="17" spans="1:2">
      <c r="A17" t="s">
        <v>16</v>
      </c>
      <c r="B17">
        <v>981</v>
      </c>
    </row>
    <row r="18" spans="1:2">
      <c r="A18" t="s">
        <v>35</v>
      </c>
      <c r="B18">
        <v>974</v>
      </c>
    </row>
    <row r="19" spans="1:2">
      <c r="A19" t="s">
        <v>30</v>
      </c>
      <c r="B19">
        <v>960</v>
      </c>
    </row>
    <row r="20" spans="1:2">
      <c r="A20" t="s">
        <v>11</v>
      </c>
      <c r="B20">
        <v>911</v>
      </c>
    </row>
    <row r="21" spans="1:2">
      <c r="A21" t="s">
        <v>3986</v>
      </c>
      <c r="B21">
        <v>4827</v>
      </c>
    </row>
    <row r="25" spans="1:2">
      <c r="A25" t="s">
        <v>7</v>
      </c>
      <c r="B25" t="s">
        <v>19</v>
      </c>
    </row>
    <row r="27" spans="1:2">
      <c r="A27" t="s">
        <v>3</v>
      </c>
      <c r="B27" t="s">
        <v>3988</v>
      </c>
    </row>
    <row r="28" spans="1:2">
      <c r="A28" t="s">
        <v>15</v>
      </c>
      <c r="B28">
        <v>18</v>
      </c>
    </row>
    <row r="29" spans="1:2">
      <c r="A29" t="s">
        <v>18</v>
      </c>
      <c r="B29">
        <v>24</v>
      </c>
    </row>
    <row r="30" spans="1:2">
      <c r="A30" t="s">
        <v>26</v>
      </c>
      <c r="B30">
        <v>14</v>
      </c>
    </row>
    <row r="31" spans="1:2">
      <c r="A31" t="s">
        <v>38</v>
      </c>
      <c r="B31">
        <v>22</v>
      </c>
    </row>
    <row r="32" spans="1:2">
      <c r="A32" t="s">
        <v>10</v>
      </c>
      <c r="B32">
        <v>17</v>
      </c>
    </row>
    <row r="33" spans="1:4">
      <c r="A33" t="s">
        <v>3986</v>
      </c>
      <c r="B33">
        <v>95</v>
      </c>
    </row>
    <row r="39" spans="1:4">
      <c r="A39" t="s">
        <v>7</v>
      </c>
      <c r="B39" t="s">
        <v>3985</v>
      </c>
    </row>
    <row r="41" spans="1:4">
      <c r="A41" t="s">
        <v>1</v>
      </c>
      <c r="B41" t="s">
        <v>2</v>
      </c>
      <c r="C41" t="s">
        <v>4</v>
      </c>
      <c r="D41" t="s">
        <v>6</v>
      </c>
    </row>
    <row r="42" spans="1:4">
      <c r="A42" t="s">
        <v>1465</v>
      </c>
    </row>
    <row r="43" spans="1:4">
      <c r="B43" t="s">
        <v>21</v>
      </c>
    </row>
    <row r="44" spans="1:4">
      <c r="C44" t="s">
        <v>30</v>
      </c>
    </row>
    <row r="45" spans="1:4">
      <c r="D45" s="2">
        <v>46300</v>
      </c>
    </row>
    <row r="46" spans="1:4">
      <c r="A46" t="s">
        <v>2287</v>
      </c>
    </row>
    <row r="47" spans="1:4">
      <c r="B47" t="s">
        <v>21</v>
      </c>
    </row>
    <row r="48" spans="1:4">
      <c r="C48" t="s">
        <v>35</v>
      </c>
    </row>
    <row r="49" spans="1:4">
      <c r="D49" s="2">
        <v>46301</v>
      </c>
    </row>
    <row r="50" spans="1:4">
      <c r="A50" t="s">
        <v>417</v>
      </c>
    </row>
    <row r="51" spans="1:4">
      <c r="B51" t="s">
        <v>28</v>
      </c>
    </row>
    <row r="52" spans="1:4">
      <c r="C52" t="s">
        <v>11</v>
      </c>
    </row>
    <row r="53" spans="1:4">
      <c r="D53" s="2">
        <v>46298</v>
      </c>
    </row>
    <row r="54" spans="1:4">
      <c r="A54" t="s">
        <v>967</v>
      </c>
    </row>
    <row r="55" spans="1:4">
      <c r="B55" t="s">
        <v>21</v>
      </c>
    </row>
    <row r="56" spans="1:4">
      <c r="C56" t="s">
        <v>30</v>
      </c>
    </row>
    <row r="57" spans="1:4">
      <c r="D57" s="2">
        <v>46291</v>
      </c>
    </row>
    <row r="58" spans="1:4">
      <c r="A58" t="s">
        <v>3473</v>
      </c>
    </row>
    <row r="59" spans="1:4">
      <c r="B59" t="s">
        <v>55</v>
      </c>
    </row>
    <row r="60" spans="1:4">
      <c r="C60" t="s">
        <v>16</v>
      </c>
    </row>
    <row r="61" spans="1:4">
      <c r="D61" s="2">
        <v>46311</v>
      </c>
    </row>
    <row r="62" spans="1:4">
      <c r="A62" t="s">
        <v>3570</v>
      </c>
    </row>
    <row r="63" spans="1:4">
      <c r="B63" t="s">
        <v>28</v>
      </c>
    </row>
    <row r="64" spans="1:4">
      <c r="C64" t="s">
        <v>22</v>
      </c>
    </row>
    <row r="65" spans="1:4">
      <c r="D65" s="2">
        <v>46312</v>
      </c>
    </row>
    <row r="66" spans="1:4">
      <c r="A66" t="s">
        <v>525</v>
      </c>
    </row>
    <row r="67" spans="1:4">
      <c r="B67" t="s">
        <v>21</v>
      </c>
    </row>
    <row r="68" spans="1:4">
      <c r="C68" t="s">
        <v>11</v>
      </c>
    </row>
    <row r="69" spans="1:4">
      <c r="D69" s="2">
        <v>46313</v>
      </c>
    </row>
    <row r="70" spans="1:4">
      <c r="A70" t="s">
        <v>2184</v>
      </c>
    </row>
    <row r="71" spans="1:4">
      <c r="B71" t="s">
        <v>14</v>
      </c>
    </row>
    <row r="72" spans="1:4">
      <c r="C72" t="s">
        <v>30</v>
      </c>
    </row>
    <row r="73" spans="1:4">
      <c r="D73" s="2">
        <v>46312</v>
      </c>
    </row>
    <row r="74" spans="1:4">
      <c r="A74" t="s">
        <v>3104</v>
      </c>
    </row>
    <row r="75" spans="1:4">
      <c r="B75" t="s">
        <v>28</v>
      </c>
    </row>
    <row r="76" spans="1:4">
      <c r="C76" t="s">
        <v>16</v>
      </c>
    </row>
    <row r="77" spans="1:4">
      <c r="D77" s="2">
        <v>46318</v>
      </c>
    </row>
    <row r="78" spans="1:4">
      <c r="A78" t="s">
        <v>2699</v>
      </c>
    </row>
    <row r="79" spans="1:4">
      <c r="B79" t="s">
        <v>55</v>
      </c>
    </row>
    <row r="80" spans="1:4">
      <c r="C80" t="s">
        <v>11</v>
      </c>
    </row>
    <row r="81" spans="1:4">
      <c r="D81" s="2">
        <v>46292</v>
      </c>
    </row>
    <row r="82" spans="1:4">
      <c r="A82" t="s">
        <v>1697</v>
      </c>
    </row>
    <row r="83" spans="1:4">
      <c r="B83" t="s">
        <v>25</v>
      </c>
    </row>
    <row r="84" spans="1:4">
      <c r="C84" t="s">
        <v>22</v>
      </c>
    </row>
    <row r="85" spans="1:4">
      <c r="D85" s="2">
        <v>46291</v>
      </c>
    </row>
    <row r="86" spans="1:4">
      <c r="A86" t="s">
        <v>1324</v>
      </c>
    </row>
    <row r="87" spans="1:4">
      <c r="B87" t="s">
        <v>14</v>
      </c>
    </row>
    <row r="88" spans="1:4">
      <c r="C88" t="s">
        <v>30</v>
      </c>
    </row>
    <row r="89" spans="1:4">
      <c r="D89" s="2">
        <v>46301</v>
      </c>
    </row>
    <row r="90" spans="1:4">
      <c r="A90" t="s">
        <v>3606</v>
      </c>
    </row>
    <row r="91" spans="1:4">
      <c r="B91" t="s">
        <v>9</v>
      </c>
    </row>
    <row r="92" spans="1:4">
      <c r="C92" t="s">
        <v>30</v>
      </c>
    </row>
    <row r="93" spans="1:4">
      <c r="D93" s="2">
        <v>46298</v>
      </c>
    </row>
    <row r="94" spans="1:4">
      <c r="A94" t="s">
        <v>2302</v>
      </c>
    </row>
    <row r="95" spans="1:4">
      <c r="B95" t="s">
        <v>21</v>
      </c>
    </row>
    <row r="96" spans="1:4">
      <c r="C96" t="s">
        <v>22</v>
      </c>
    </row>
    <row r="97" spans="1:4">
      <c r="D97" s="2">
        <v>46307</v>
      </c>
    </row>
    <row r="98" spans="1:4">
      <c r="A98" t="s">
        <v>483</v>
      </c>
    </row>
    <row r="99" spans="1:4">
      <c r="B99" t="s">
        <v>21</v>
      </c>
    </row>
    <row r="100" spans="1:4">
      <c r="C100" t="s">
        <v>30</v>
      </c>
    </row>
    <row r="101" spans="1:4">
      <c r="D101" s="2">
        <v>46316</v>
      </c>
    </row>
    <row r="102" spans="1:4">
      <c r="A102" t="s">
        <v>2002</v>
      </c>
    </row>
    <row r="103" spans="1:4">
      <c r="B103" t="s">
        <v>14</v>
      </c>
    </row>
    <row r="104" spans="1:4">
      <c r="C104" t="s">
        <v>22</v>
      </c>
    </row>
    <row r="105" spans="1:4">
      <c r="D105" s="2">
        <v>46303</v>
      </c>
    </row>
    <row r="106" spans="1:4">
      <c r="A106" t="s">
        <v>3045</v>
      </c>
    </row>
    <row r="107" spans="1:4">
      <c r="B107" t="s">
        <v>28</v>
      </c>
    </row>
    <row r="108" spans="1:4">
      <c r="C108" t="s">
        <v>35</v>
      </c>
    </row>
    <row r="109" spans="1:4">
      <c r="D109" s="2">
        <v>46292</v>
      </c>
    </row>
    <row r="110" spans="1:4">
      <c r="A110" t="s">
        <v>2861</v>
      </c>
    </row>
    <row r="111" spans="1:4">
      <c r="B111" t="s">
        <v>25</v>
      </c>
    </row>
    <row r="112" spans="1:4">
      <c r="C112" t="s">
        <v>16</v>
      </c>
    </row>
    <row r="113" spans="1:4">
      <c r="D113" s="2">
        <v>46306</v>
      </c>
    </row>
    <row r="114" spans="1:4">
      <c r="A114" t="s">
        <v>1523</v>
      </c>
    </row>
    <row r="115" spans="1:4">
      <c r="B115" t="s">
        <v>25</v>
      </c>
    </row>
    <row r="116" spans="1:4">
      <c r="C116" t="s">
        <v>22</v>
      </c>
    </row>
    <row r="117" spans="1:4">
      <c r="D117" s="2">
        <v>46298</v>
      </c>
    </row>
    <row r="118" spans="1:4">
      <c r="A118" t="s">
        <v>1649</v>
      </c>
    </row>
    <row r="119" spans="1:4">
      <c r="B119" t="s">
        <v>9</v>
      </c>
    </row>
    <row r="120" spans="1:4">
      <c r="C120" t="s">
        <v>30</v>
      </c>
    </row>
    <row r="121" spans="1:4">
      <c r="D121" s="2">
        <v>46299</v>
      </c>
    </row>
    <row r="122" spans="1:4">
      <c r="A122" t="s">
        <v>3775</v>
      </c>
    </row>
    <row r="123" spans="1:4">
      <c r="B123" t="s">
        <v>55</v>
      </c>
    </row>
    <row r="124" spans="1:4">
      <c r="C124" t="s">
        <v>30</v>
      </c>
    </row>
    <row r="125" spans="1:4">
      <c r="D125" s="2">
        <v>46312</v>
      </c>
    </row>
    <row r="126" spans="1:4">
      <c r="A126" t="s">
        <v>3286</v>
      </c>
    </row>
    <row r="127" spans="1:4">
      <c r="B127" t="s">
        <v>55</v>
      </c>
    </row>
    <row r="128" spans="1:4">
      <c r="C128" t="s">
        <v>16</v>
      </c>
    </row>
    <row r="129" spans="1:4">
      <c r="D129" s="2">
        <v>46314</v>
      </c>
    </row>
    <row r="130" spans="1:4">
      <c r="A130" t="s">
        <v>1223</v>
      </c>
    </row>
    <row r="131" spans="1:4">
      <c r="B131" t="s">
        <v>55</v>
      </c>
    </row>
    <row r="132" spans="1:4">
      <c r="C132" t="s">
        <v>30</v>
      </c>
    </row>
    <row r="133" spans="1:4">
      <c r="D133" s="2">
        <v>46296</v>
      </c>
    </row>
    <row r="134" spans="1:4">
      <c r="A134" t="s">
        <v>1802</v>
      </c>
    </row>
    <row r="135" spans="1:4">
      <c r="B135" t="s">
        <v>55</v>
      </c>
    </row>
    <row r="136" spans="1:4">
      <c r="C136" t="s">
        <v>30</v>
      </c>
    </row>
    <row r="137" spans="1:4">
      <c r="D137" s="2">
        <v>46298</v>
      </c>
    </row>
    <row r="138" spans="1:4">
      <c r="A138" t="s">
        <v>3350</v>
      </c>
    </row>
    <row r="139" spans="1:4">
      <c r="B139" t="s">
        <v>28</v>
      </c>
    </row>
    <row r="140" spans="1:4">
      <c r="C140" t="s">
        <v>30</v>
      </c>
    </row>
    <row r="141" spans="1:4">
      <c r="D141" s="2">
        <v>46295</v>
      </c>
    </row>
    <row r="142" spans="1:4">
      <c r="A142" t="s">
        <v>1192</v>
      </c>
    </row>
    <row r="143" spans="1:4">
      <c r="B143" t="s">
        <v>55</v>
      </c>
    </row>
    <row r="144" spans="1:4">
      <c r="C144" t="s">
        <v>16</v>
      </c>
    </row>
    <row r="145" spans="1:4">
      <c r="D145" s="2">
        <v>46319</v>
      </c>
    </row>
    <row r="146" spans="1:4">
      <c r="A146" t="s">
        <v>981</v>
      </c>
    </row>
    <row r="147" spans="1:4">
      <c r="B147" t="s">
        <v>14</v>
      </c>
    </row>
    <row r="148" spans="1:4">
      <c r="C148" t="s">
        <v>30</v>
      </c>
    </row>
    <row r="149" spans="1:4">
      <c r="D149" s="2">
        <v>46318</v>
      </c>
    </row>
    <row r="150" spans="1:4">
      <c r="A150" t="s">
        <v>1225</v>
      </c>
    </row>
    <row r="151" spans="1:4">
      <c r="B151" t="s">
        <v>14</v>
      </c>
    </row>
    <row r="152" spans="1:4">
      <c r="C152" t="s">
        <v>30</v>
      </c>
    </row>
    <row r="153" spans="1:4">
      <c r="D153" s="2">
        <v>46310</v>
      </c>
    </row>
    <row r="154" spans="1:4">
      <c r="A154" t="s">
        <v>513</v>
      </c>
    </row>
    <row r="155" spans="1:4">
      <c r="B155" t="s">
        <v>9</v>
      </c>
    </row>
    <row r="156" spans="1:4">
      <c r="C156" t="s">
        <v>22</v>
      </c>
    </row>
    <row r="157" spans="1:4">
      <c r="D157" s="2">
        <v>46310</v>
      </c>
    </row>
    <row r="158" spans="1:4">
      <c r="A158" t="s">
        <v>575</v>
      </c>
    </row>
    <row r="159" spans="1:4">
      <c r="B159" t="s">
        <v>21</v>
      </c>
    </row>
    <row r="160" spans="1:4">
      <c r="C160" t="s">
        <v>35</v>
      </c>
    </row>
    <row r="161" spans="1:4">
      <c r="D161" s="2">
        <v>46291</v>
      </c>
    </row>
    <row r="162" spans="1:4">
      <c r="A162" t="s">
        <v>610</v>
      </c>
    </row>
    <row r="163" spans="1:4">
      <c r="B163" t="s">
        <v>14</v>
      </c>
    </row>
    <row r="164" spans="1:4">
      <c r="C164" t="s">
        <v>16</v>
      </c>
    </row>
    <row r="165" spans="1:4">
      <c r="D165" s="2">
        <v>46314</v>
      </c>
    </row>
    <row r="166" spans="1:4">
      <c r="A166" t="s">
        <v>654</v>
      </c>
    </row>
    <row r="167" spans="1:4">
      <c r="B167" t="s">
        <v>9</v>
      </c>
    </row>
    <row r="168" spans="1:4">
      <c r="C168" t="s">
        <v>16</v>
      </c>
    </row>
    <row r="169" spans="1:4">
      <c r="D169" s="2">
        <v>46306</v>
      </c>
    </row>
    <row r="170" spans="1:4">
      <c r="A170" t="s">
        <v>3521</v>
      </c>
    </row>
    <row r="171" spans="1:4">
      <c r="B171" t="s">
        <v>9</v>
      </c>
    </row>
    <row r="172" spans="1:4">
      <c r="C172" t="s">
        <v>16</v>
      </c>
    </row>
    <row r="173" spans="1:4">
      <c r="D173" s="2">
        <v>46315</v>
      </c>
    </row>
    <row r="174" spans="1:4">
      <c r="A174" t="s">
        <v>2440</v>
      </c>
    </row>
    <row r="175" spans="1:4">
      <c r="B175" t="s">
        <v>9</v>
      </c>
    </row>
    <row r="176" spans="1:4">
      <c r="C176" t="s">
        <v>11</v>
      </c>
    </row>
    <row r="177" spans="1:4">
      <c r="D177" s="2">
        <v>46317</v>
      </c>
    </row>
    <row r="178" spans="1:4">
      <c r="A178" t="s">
        <v>2098</v>
      </c>
    </row>
    <row r="179" spans="1:4">
      <c r="B179" t="s">
        <v>14</v>
      </c>
    </row>
    <row r="180" spans="1:4">
      <c r="C180" t="s">
        <v>35</v>
      </c>
    </row>
    <row r="181" spans="1:4">
      <c r="D181" s="2">
        <v>46307</v>
      </c>
    </row>
    <row r="182" spans="1:4">
      <c r="A182" t="s">
        <v>3663</v>
      </c>
    </row>
    <row r="183" spans="1:4">
      <c r="B183" t="s">
        <v>14</v>
      </c>
    </row>
    <row r="184" spans="1:4">
      <c r="C184" t="s">
        <v>11</v>
      </c>
    </row>
    <row r="185" spans="1:4">
      <c r="D185" s="2">
        <v>46297</v>
      </c>
    </row>
    <row r="186" spans="1:4">
      <c r="A186" t="s">
        <v>1193</v>
      </c>
    </row>
    <row r="187" spans="1:4">
      <c r="B187" t="s">
        <v>55</v>
      </c>
    </row>
    <row r="188" spans="1:4">
      <c r="C188" t="s">
        <v>16</v>
      </c>
    </row>
    <row r="189" spans="1:4">
      <c r="D189" s="2">
        <v>46316</v>
      </c>
    </row>
    <row r="190" spans="1:4">
      <c r="A190" t="s">
        <v>214</v>
      </c>
    </row>
    <row r="191" spans="1:4">
      <c r="B191" t="s">
        <v>25</v>
      </c>
    </row>
    <row r="192" spans="1:4">
      <c r="C192" t="s">
        <v>16</v>
      </c>
    </row>
    <row r="193" spans="1:4">
      <c r="D193" s="2">
        <v>46298</v>
      </c>
    </row>
    <row r="194" spans="1:4">
      <c r="A194" t="s">
        <v>485</v>
      </c>
    </row>
    <row r="195" spans="1:4">
      <c r="B195" t="s">
        <v>55</v>
      </c>
    </row>
    <row r="196" spans="1:4">
      <c r="C196" t="s">
        <v>11</v>
      </c>
    </row>
    <row r="197" spans="1:4">
      <c r="D197" s="2">
        <v>46293</v>
      </c>
    </row>
    <row r="198" spans="1:4">
      <c r="A198" t="s">
        <v>849</v>
      </c>
    </row>
    <row r="199" spans="1:4">
      <c r="B199" t="s">
        <v>25</v>
      </c>
    </row>
    <row r="200" spans="1:4">
      <c r="C200" t="s">
        <v>35</v>
      </c>
    </row>
    <row r="201" spans="1:4">
      <c r="D201" s="2">
        <v>46291</v>
      </c>
    </row>
    <row r="202" spans="1:4">
      <c r="A202" t="s">
        <v>3103</v>
      </c>
    </row>
    <row r="203" spans="1:4">
      <c r="B203" t="s">
        <v>14</v>
      </c>
    </row>
    <row r="204" spans="1:4">
      <c r="C204" t="s">
        <v>11</v>
      </c>
    </row>
    <row r="205" spans="1:4">
      <c r="D205" s="2">
        <v>46294</v>
      </c>
    </row>
    <row r="206" spans="1:4">
      <c r="A206" t="s">
        <v>280</v>
      </c>
    </row>
    <row r="207" spans="1:4">
      <c r="B207" t="s">
        <v>14</v>
      </c>
    </row>
    <row r="208" spans="1:4">
      <c r="C208" t="s">
        <v>16</v>
      </c>
    </row>
    <row r="209" spans="1:4">
      <c r="D209" s="2">
        <v>46318</v>
      </c>
    </row>
    <row r="210" spans="1:4">
      <c r="A210" t="s">
        <v>3504</v>
      </c>
    </row>
    <row r="211" spans="1:4">
      <c r="B211" t="s">
        <v>14</v>
      </c>
    </row>
    <row r="212" spans="1:4">
      <c r="C212" t="s">
        <v>16</v>
      </c>
    </row>
    <row r="213" spans="1:4">
      <c r="D213" s="2">
        <v>46319</v>
      </c>
    </row>
    <row r="214" spans="1:4">
      <c r="A214" t="s">
        <v>846</v>
      </c>
    </row>
    <row r="215" spans="1:4">
      <c r="B215" t="s">
        <v>21</v>
      </c>
    </row>
    <row r="216" spans="1:4">
      <c r="C216" t="s">
        <v>22</v>
      </c>
    </row>
    <row r="217" spans="1:4">
      <c r="D217" s="2">
        <v>46303</v>
      </c>
    </row>
    <row r="218" spans="1:4">
      <c r="A218" t="s">
        <v>169</v>
      </c>
    </row>
    <row r="219" spans="1:4">
      <c r="B219" t="s">
        <v>9</v>
      </c>
    </row>
    <row r="220" spans="1:4">
      <c r="C220" t="s">
        <v>30</v>
      </c>
    </row>
    <row r="221" spans="1:4">
      <c r="D221" s="2">
        <v>46296</v>
      </c>
    </row>
    <row r="222" spans="1:4">
      <c r="A222" t="s">
        <v>1914</v>
      </c>
    </row>
    <row r="223" spans="1:4">
      <c r="B223" t="s">
        <v>25</v>
      </c>
    </row>
    <row r="224" spans="1:4">
      <c r="C224" t="s">
        <v>30</v>
      </c>
    </row>
    <row r="225" spans="1:4">
      <c r="D225" s="2">
        <v>46292</v>
      </c>
    </row>
    <row r="226" spans="1:4">
      <c r="A226" t="s">
        <v>129</v>
      </c>
    </row>
    <row r="227" spans="1:4">
      <c r="B227" t="s">
        <v>14</v>
      </c>
    </row>
    <row r="228" spans="1:4">
      <c r="C228" t="s">
        <v>35</v>
      </c>
    </row>
    <row r="229" spans="1:4">
      <c r="D229" s="2">
        <v>46301</v>
      </c>
    </row>
    <row r="230" spans="1:4">
      <c r="A230" t="s">
        <v>3751</v>
      </c>
    </row>
    <row r="231" spans="1:4">
      <c r="B231" t="s">
        <v>9</v>
      </c>
    </row>
    <row r="232" spans="1:4">
      <c r="C232" t="s">
        <v>22</v>
      </c>
    </row>
    <row r="233" spans="1:4">
      <c r="D233" s="2">
        <v>46308</v>
      </c>
    </row>
    <row r="234" spans="1:4">
      <c r="A234" t="s">
        <v>3769</v>
      </c>
    </row>
    <row r="235" spans="1:4">
      <c r="B235" t="s">
        <v>21</v>
      </c>
    </row>
    <row r="236" spans="1:4">
      <c r="C236" t="s">
        <v>22</v>
      </c>
    </row>
    <row r="237" spans="1:4">
      <c r="D237" s="2">
        <v>46317</v>
      </c>
    </row>
    <row r="238" spans="1:4">
      <c r="A238" t="s">
        <v>1517</v>
      </c>
    </row>
    <row r="239" spans="1:4">
      <c r="B239" t="s">
        <v>9</v>
      </c>
    </row>
    <row r="240" spans="1:4">
      <c r="C240" t="s">
        <v>16</v>
      </c>
    </row>
    <row r="241" spans="1:4">
      <c r="D241" s="2">
        <v>46316</v>
      </c>
    </row>
    <row r="242" spans="1:4">
      <c r="A242" t="s">
        <v>458</v>
      </c>
    </row>
    <row r="243" spans="1:4">
      <c r="B243" t="s">
        <v>14</v>
      </c>
    </row>
    <row r="244" spans="1:4">
      <c r="C244" t="s">
        <v>11</v>
      </c>
    </row>
    <row r="245" spans="1:4">
      <c r="D245" s="2">
        <v>46298</v>
      </c>
    </row>
    <row r="246" spans="1:4">
      <c r="A246" t="s">
        <v>3639</v>
      </c>
    </row>
    <row r="247" spans="1:4">
      <c r="B247" t="s">
        <v>9</v>
      </c>
    </row>
    <row r="248" spans="1:4">
      <c r="C248" t="s">
        <v>22</v>
      </c>
    </row>
    <row r="249" spans="1:4">
      <c r="D249" s="2">
        <v>46303</v>
      </c>
    </row>
    <row r="250" spans="1:4">
      <c r="A250" t="s">
        <v>299</v>
      </c>
    </row>
    <row r="251" spans="1:4">
      <c r="B251" t="s">
        <v>9</v>
      </c>
    </row>
    <row r="252" spans="1:4">
      <c r="C252" t="s">
        <v>22</v>
      </c>
    </row>
    <row r="253" spans="1:4">
      <c r="D253" s="2">
        <v>46311</v>
      </c>
    </row>
    <row r="254" spans="1:4">
      <c r="A254" t="s">
        <v>1537</v>
      </c>
    </row>
    <row r="255" spans="1:4">
      <c r="B255" t="s">
        <v>14</v>
      </c>
    </row>
    <row r="256" spans="1:4">
      <c r="C256" t="s">
        <v>35</v>
      </c>
    </row>
    <row r="257" spans="1:4">
      <c r="D257" s="2">
        <v>46305</v>
      </c>
    </row>
    <row r="258" spans="1:4">
      <c r="A258" t="s">
        <v>220</v>
      </c>
    </row>
    <row r="259" spans="1:4">
      <c r="B259" t="s">
        <v>55</v>
      </c>
    </row>
    <row r="260" spans="1:4">
      <c r="C260" t="s">
        <v>11</v>
      </c>
    </row>
    <row r="261" spans="1:4">
      <c r="D261" s="2">
        <v>46314</v>
      </c>
    </row>
    <row r="262" spans="1:4">
      <c r="A262" t="s">
        <v>3129</v>
      </c>
    </row>
    <row r="263" spans="1:4">
      <c r="B263" t="s">
        <v>28</v>
      </c>
    </row>
    <row r="264" spans="1:4">
      <c r="C264" t="s">
        <v>16</v>
      </c>
    </row>
    <row r="265" spans="1:4">
      <c r="D265" s="2">
        <v>46303</v>
      </c>
    </row>
    <row r="266" spans="1:4">
      <c r="A266" t="s">
        <v>2649</v>
      </c>
    </row>
    <row r="267" spans="1:4">
      <c r="B267" t="s">
        <v>25</v>
      </c>
    </row>
    <row r="268" spans="1:4">
      <c r="C268" t="s">
        <v>22</v>
      </c>
    </row>
    <row r="269" spans="1:4">
      <c r="D269" s="2">
        <v>46309</v>
      </c>
    </row>
    <row r="270" spans="1:4">
      <c r="A270" t="s">
        <v>418</v>
      </c>
    </row>
    <row r="271" spans="1:4">
      <c r="B271" t="s">
        <v>55</v>
      </c>
    </row>
    <row r="272" spans="1:4">
      <c r="C272" t="s">
        <v>30</v>
      </c>
    </row>
    <row r="273" spans="1:4">
      <c r="D273" s="2">
        <v>46315</v>
      </c>
    </row>
    <row r="274" spans="1:4">
      <c r="A274" t="s">
        <v>2756</v>
      </c>
    </row>
    <row r="275" spans="1:4">
      <c r="B275" t="s">
        <v>55</v>
      </c>
    </row>
    <row r="276" spans="1:4">
      <c r="C276" t="s">
        <v>11</v>
      </c>
    </row>
    <row r="277" spans="1:4">
      <c r="D277" s="2">
        <v>46294</v>
      </c>
    </row>
    <row r="278" spans="1:4">
      <c r="A278" t="s">
        <v>3780</v>
      </c>
    </row>
    <row r="279" spans="1:4">
      <c r="B279" t="s">
        <v>14</v>
      </c>
    </row>
    <row r="280" spans="1:4">
      <c r="C280" t="s">
        <v>35</v>
      </c>
    </row>
    <row r="281" spans="1:4">
      <c r="D281" s="2">
        <v>46311</v>
      </c>
    </row>
    <row r="282" spans="1:4">
      <c r="A282" t="s">
        <v>2592</v>
      </c>
    </row>
    <row r="283" spans="1:4">
      <c r="B283" t="s">
        <v>14</v>
      </c>
    </row>
    <row r="284" spans="1:4">
      <c r="C284" t="s">
        <v>16</v>
      </c>
    </row>
    <row r="285" spans="1:4">
      <c r="D285" s="2">
        <v>46302</v>
      </c>
    </row>
    <row r="286" spans="1:4">
      <c r="A286" t="s">
        <v>1215</v>
      </c>
    </row>
    <row r="287" spans="1:4">
      <c r="B287" t="s">
        <v>55</v>
      </c>
    </row>
    <row r="288" spans="1:4">
      <c r="C288" t="s">
        <v>22</v>
      </c>
    </row>
    <row r="289" spans="1:4">
      <c r="D289" s="2">
        <v>46295</v>
      </c>
    </row>
    <row r="290" spans="1:4">
      <c r="A290" t="s">
        <v>594</v>
      </c>
    </row>
    <row r="291" spans="1:4">
      <c r="B291" t="s">
        <v>25</v>
      </c>
    </row>
    <row r="292" spans="1:4">
      <c r="C292" t="s">
        <v>11</v>
      </c>
    </row>
    <row r="293" spans="1:4">
      <c r="D293" s="2">
        <v>46311</v>
      </c>
    </row>
    <row r="294" spans="1:4">
      <c r="A294" t="s">
        <v>1489</v>
      </c>
    </row>
    <row r="295" spans="1:4">
      <c r="B295" t="s">
        <v>55</v>
      </c>
    </row>
    <row r="296" spans="1:4">
      <c r="C296" t="s">
        <v>35</v>
      </c>
    </row>
    <row r="297" spans="1:4">
      <c r="D297" s="2">
        <v>46312</v>
      </c>
    </row>
    <row r="298" spans="1:4">
      <c r="A298" t="s">
        <v>2826</v>
      </c>
    </row>
    <row r="299" spans="1:4">
      <c r="B299" t="s">
        <v>21</v>
      </c>
    </row>
    <row r="300" spans="1:4">
      <c r="C300" t="s">
        <v>22</v>
      </c>
    </row>
    <row r="301" spans="1:4">
      <c r="D301" s="2">
        <v>46290</v>
      </c>
    </row>
    <row r="302" spans="1:4">
      <c r="A302" t="s">
        <v>1763</v>
      </c>
    </row>
    <row r="303" spans="1:4">
      <c r="B303" t="s">
        <v>9</v>
      </c>
    </row>
    <row r="304" spans="1:4">
      <c r="C304" t="s">
        <v>16</v>
      </c>
    </row>
    <row r="305" spans="1:4">
      <c r="D305" s="2">
        <v>46316</v>
      </c>
    </row>
    <row r="306" spans="1:4">
      <c r="A306" t="s">
        <v>265</v>
      </c>
    </row>
    <row r="307" spans="1:4">
      <c r="B307" t="s">
        <v>28</v>
      </c>
    </row>
    <row r="308" spans="1:4">
      <c r="C308" t="s">
        <v>35</v>
      </c>
    </row>
    <row r="309" spans="1:4">
      <c r="D309" s="2">
        <v>46315</v>
      </c>
    </row>
    <row r="310" spans="1:4">
      <c r="A310" t="s">
        <v>1039</v>
      </c>
    </row>
    <row r="311" spans="1:4">
      <c r="B311" t="s">
        <v>9</v>
      </c>
    </row>
    <row r="312" spans="1:4">
      <c r="C312" t="s">
        <v>22</v>
      </c>
    </row>
    <row r="313" spans="1:4">
      <c r="D313" s="2">
        <v>46302</v>
      </c>
    </row>
    <row r="314" spans="1:4">
      <c r="A314" t="s">
        <v>1972</v>
      </c>
    </row>
    <row r="315" spans="1:4">
      <c r="B315" t="s">
        <v>21</v>
      </c>
    </row>
    <row r="316" spans="1:4">
      <c r="C316" t="s">
        <v>30</v>
      </c>
    </row>
    <row r="317" spans="1:4">
      <c r="D317" s="2">
        <v>46308</v>
      </c>
    </row>
    <row r="318" spans="1:4">
      <c r="A318" t="s">
        <v>2569</v>
      </c>
    </row>
    <row r="319" spans="1:4">
      <c r="B319" t="s">
        <v>55</v>
      </c>
    </row>
    <row r="320" spans="1:4">
      <c r="C320" t="s">
        <v>30</v>
      </c>
    </row>
    <row r="321" spans="1:4">
      <c r="D321" s="2">
        <v>46315</v>
      </c>
    </row>
    <row r="322" spans="1:4">
      <c r="A322" t="s">
        <v>3787</v>
      </c>
    </row>
    <row r="323" spans="1:4">
      <c r="B323" t="s">
        <v>28</v>
      </c>
    </row>
    <row r="324" spans="1:4">
      <c r="C324" t="s">
        <v>35</v>
      </c>
    </row>
    <row r="325" spans="1:4">
      <c r="D325" s="2">
        <v>46318</v>
      </c>
    </row>
    <row r="326" spans="1:4">
      <c r="A326" t="s">
        <v>2484</v>
      </c>
    </row>
    <row r="327" spans="1:4">
      <c r="B327" t="s">
        <v>21</v>
      </c>
    </row>
    <row r="328" spans="1:4">
      <c r="C328" t="s">
        <v>11</v>
      </c>
    </row>
    <row r="329" spans="1:4">
      <c r="D329" s="2">
        <v>46290</v>
      </c>
    </row>
    <row r="330" spans="1:4">
      <c r="A330" t="s">
        <v>697</v>
      </c>
    </row>
    <row r="331" spans="1:4">
      <c r="B331" t="s">
        <v>25</v>
      </c>
    </row>
    <row r="332" spans="1:4">
      <c r="C332" t="s">
        <v>35</v>
      </c>
    </row>
    <row r="333" spans="1:4">
      <c r="D333" s="2">
        <v>46299</v>
      </c>
    </row>
    <row r="334" spans="1:4">
      <c r="A334" t="s">
        <v>3203</v>
      </c>
    </row>
    <row r="335" spans="1:4">
      <c r="B335" t="s">
        <v>9</v>
      </c>
    </row>
    <row r="336" spans="1:4">
      <c r="C336" t="s">
        <v>16</v>
      </c>
    </row>
    <row r="337" spans="1:4">
      <c r="D337" s="2">
        <v>46295</v>
      </c>
    </row>
    <row r="338" spans="1:4">
      <c r="A338" t="s">
        <v>1337</v>
      </c>
    </row>
    <row r="339" spans="1:4">
      <c r="B339" t="s">
        <v>9</v>
      </c>
    </row>
    <row r="340" spans="1:4">
      <c r="C340" t="s">
        <v>16</v>
      </c>
    </row>
    <row r="341" spans="1:4">
      <c r="D341" s="2">
        <v>46302</v>
      </c>
    </row>
    <row r="342" spans="1:4">
      <c r="A342" t="s">
        <v>2855</v>
      </c>
    </row>
    <row r="343" spans="1:4">
      <c r="B343" t="s">
        <v>21</v>
      </c>
    </row>
    <row r="344" spans="1:4">
      <c r="C344" t="s">
        <v>30</v>
      </c>
    </row>
    <row r="345" spans="1:4">
      <c r="D345" s="2">
        <v>46317</v>
      </c>
    </row>
    <row r="346" spans="1:4">
      <c r="A346" t="s">
        <v>1733</v>
      </c>
    </row>
    <row r="347" spans="1:4">
      <c r="B347" t="s">
        <v>9</v>
      </c>
    </row>
    <row r="348" spans="1:4">
      <c r="C348" t="s">
        <v>22</v>
      </c>
    </row>
    <row r="349" spans="1:4">
      <c r="D349" s="2">
        <v>46306</v>
      </c>
    </row>
    <row r="350" spans="1:4">
      <c r="A350" t="s">
        <v>29</v>
      </c>
    </row>
    <row r="351" spans="1:4">
      <c r="B351" t="s">
        <v>9</v>
      </c>
    </row>
    <row r="352" spans="1:4">
      <c r="C352" t="s">
        <v>30</v>
      </c>
    </row>
    <row r="353" spans="1:4">
      <c r="D353" s="2">
        <v>46300</v>
      </c>
    </row>
    <row r="354" spans="1:4">
      <c r="A354" t="s">
        <v>3986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46"/>
  <sheetViews>
    <sheetView workbookViewId="0">
      <selection activeCell="J21" sqref="J21"/>
    </sheetView>
  </sheetViews>
  <sheetFormatPr defaultColWidth="8.88888888888889" defaultRowHeight="14.4" outlineLevelCol="1"/>
  <cols>
    <col min="1" max="1" width="19.2222222222222"/>
    <col min="2" max="2" width="26"/>
  </cols>
  <sheetData>
    <row r="3" spans="1:2">
      <c r="A3" t="s">
        <v>7</v>
      </c>
      <c r="B3" t="s">
        <v>3984</v>
      </c>
    </row>
    <row r="4" spans="1:2">
      <c r="A4" t="s">
        <v>19</v>
      </c>
      <c r="B4">
        <v>95</v>
      </c>
    </row>
    <row r="5" spans="1:2">
      <c r="A5" t="s">
        <v>12</v>
      </c>
      <c r="B5">
        <v>4827</v>
      </c>
    </row>
    <row r="6" spans="1:2">
      <c r="A6" t="s">
        <v>3985</v>
      </c>
      <c r="B6">
        <v>78</v>
      </c>
    </row>
    <row r="7" spans="1:2">
      <c r="A7" t="s">
        <v>3986</v>
      </c>
      <c r="B7">
        <v>5000</v>
      </c>
    </row>
    <row r="23" spans="1:2">
      <c r="A23" t="s">
        <v>7</v>
      </c>
      <c r="B23" t="s">
        <v>12</v>
      </c>
    </row>
    <row r="25" spans="1:2">
      <c r="A25" t="s">
        <v>4</v>
      </c>
      <c r="B25" t="s">
        <v>3987</v>
      </c>
    </row>
    <row r="26" spans="1:2">
      <c r="A26" t="s">
        <v>22</v>
      </c>
      <c r="B26">
        <v>1001</v>
      </c>
    </row>
    <row r="27" spans="1:2">
      <c r="A27" t="s">
        <v>16</v>
      </c>
      <c r="B27">
        <v>981</v>
      </c>
    </row>
    <row r="28" spans="1:2">
      <c r="A28" t="s">
        <v>35</v>
      </c>
      <c r="B28">
        <v>974</v>
      </c>
    </row>
    <row r="29" spans="1:2">
      <c r="A29" t="s">
        <v>30</v>
      </c>
      <c r="B29">
        <v>960</v>
      </c>
    </row>
    <row r="30" spans="1:2">
      <c r="A30" t="s">
        <v>11</v>
      </c>
      <c r="B30">
        <v>911</v>
      </c>
    </row>
    <row r="31" spans="1:2">
      <c r="A31" t="s">
        <v>3986</v>
      </c>
      <c r="B31">
        <v>4827</v>
      </c>
    </row>
    <row r="42" spans="1:2">
      <c r="A42" t="s">
        <v>7</v>
      </c>
      <c r="B42" t="s">
        <v>3984</v>
      </c>
    </row>
    <row r="43" spans="1:2">
      <c r="A43" t="s">
        <v>19</v>
      </c>
      <c r="B43">
        <v>95</v>
      </c>
    </row>
    <row r="44" spans="1:2">
      <c r="A44" t="s">
        <v>12</v>
      </c>
      <c r="B44">
        <v>4827</v>
      </c>
    </row>
    <row r="45" spans="1:2">
      <c r="A45" t="s">
        <v>3985</v>
      </c>
      <c r="B45">
        <v>78</v>
      </c>
    </row>
    <row r="46" spans="1:2">
      <c r="A46" t="s">
        <v>3986</v>
      </c>
      <c r="B46">
        <v>5000</v>
      </c>
    </row>
  </sheetData>
  <pageMargins left="0.75" right="0.75" top="1" bottom="1" header="0.5" footer="0.5"/>
  <headerFooter/>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
  <sheetViews>
    <sheetView showGridLines="0" zoomScale="71" zoomScaleNormal="71" workbookViewId="0">
      <selection activeCell="AG35" sqref="AG35"/>
    </sheetView>
  </sheetViews>
  <sheetFormatPr defaultColWidth="8.88888888888889" defaultRowHeight="14.4"/>
  <sheetData>
    <row r="1" ht="104" customHeight="1" spans="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sheetData>
  <pageMargins left="0.75" right="0.75" top="1" bottom="1" header="0.5" footer="0.5"/>
  <headerFooter/>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main</vt:lpstr>
      <vt:lpstr>feature_engineering</vt:lpstr>
      <vt:lpstr>kpi</vt:lpstr>
      <vt:lpstr>index_and_match</vt:lpstr>
      <vt:lpstr>lookup</vt:lpstr>
      <vt:lpstr>pivot_table</vt:lpstr>
      <vt:lpstr>pivot_chart</vt:lpstr>
      <vt:lpstr>KPI_DASHBOARD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2026-01-13T06:50:00Z</dcterms:created>
  <dcterms:modified xsi:type="dcterms:W3CDTF">2026-09-28T05:24:09Z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ICV">
    <vt:lpwstr>1821EE7A288B49A5B1C818388BA1C59B_12</vt:lpwstr>
  </property>
</Properties>
</file>