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24226"/>
  <mc:AlternateContent xmlns:mc="http://schemas.openxmlformats.org/markup-compatibility/2006">
    <mc:Choice Requires="x15">
      <x15ac:absPath xmlns:x15ac="http://schemas.microsoft.com/office/spreadsheetml/2010/11/ac" url="C:\Users\ME\Desktop\EXCEL\"/>
    </mc:Choice>
  </mc:AlternateContent>
  <xr:revisionPtr revIDLastSave="0" documentId="8_{7B40A420-4E92-4742-85DF-7024FB426CAB}" xr6:coauthVersionLast="47" xr6:coauthVersionMax="47" xr10:uidLastSave="{00000000-0000-0000-0000-000000000000}"/>
  <bookViews>
    <workbookView xWindow="-120" yWindow="-120" windowWidth="20730" windowHeight="11160" activeTab="3" xr2:uid="{00000000-000D-0000-FFFF-FFFF00000000}"/>
  </bookViews>
  <sheets>
    <sheet name="Mobile Data" sheetId="1" r:id="rId1"/>
    <sheet name="Dashboard" sheetId="2" r:id="rId2"/>
    <sheet name="Detail1" sheetId="4" r:id="rId3"/>
    <sheet name="Pivot" sheetId="3" r:id="rId4"/>
  </sheets>
  <definedNames>
    <definedName name="NativeTimeline_Date">#N/A</definedName>
    <definedName name="Slicer_Brand">#N/A</definedName>
    <definedName name="Slicer_Payment_Method">#N/A</definedName>
  </definedNames>
  <calcPr calcId="181029"/>
  <pivotCaches>
    <pivotCache cacheId="0" r:id="rId5"/>
    <pivotCache cacheId="5"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91A02BC-8608-4885-8864-9030BC7A2B31}"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<sst xmlns="http://schemas.openxmlformats.org/spreadsheetml/2006/main" count="787" uniqueCount="262">
  <si>
    <t>Transaction ID</t>
  </si>
  <si>
    <t>Brand</t>
  </si>
  <si>
    <t>Unit Sold</t>
  </si>
  <si>
    <t>Price Per Unit</t>
  </si>
  <si>
    <t>Customer Name</t>
  </si>
  <si>
    <t>Customer Age</t>
  </si>
  <si>
    <t>City</t>
  </si>
  <si>
    <t>Payment Method</t>
  </si>
  <si>
    <t>Customer Rating</t>
  </si>
  <si>
    <t>Mobile Model</t>
  </si>
  <si>
    <t>TXN1000</t>
  </si>
  <si>
    <t>TXN1001</t>
  </si>
  <si>
    <t>TXN1002</t>
  </si>
  <si>
    <t>TXN1003</t>
  </si>
  <si>
    <t>TXN1004</t>
  </si>
  <si>
    <t>TXN1005</t>
  </si>
  <si>
    <t>TXN1006</t>
  </si>
  <si>
    <t>TXN1007</t>
  </si>
  <si>
    <t>TXN1008</t>
  </si>
  <si>
    <t>TXN1009</t>
  </si>
  <si>
    <t>TXN1010</t>
  </si>
  <si>
    <t>TXN1011</t>
  </si>
  <si>
    <t>TXN1012</t>
  </si>
  <si>
    <t>TXN1013</t>
  </si>
  <si>
    <t>TXN1014</t>
  </si>
  <si>
    <t>TXN1015</t>
  </si>
  <si>
    <t>TXN1016</t>
  </si>
  <si>
    <t>TXN1017</t>
  </si>
  <si>
    <t>TXN1018</t>
  </si>
  <si>
    <t>TXN1019</t>
  </si>
  <si>
    <t>TXN1020</t>
  </si>
  <si>
    <t>TXN1021</t>
  </si>
  <si>
    <t>TXN1022</t>
  </si>
  <si>
    <t>TXN1023</t>
  </si>
  <si>
    <t>TXN1024</t>
  </si>
  <si>
    <t>TXN1025</t>
  </si>
  <si>
    <t>TXN1026</t>
  </si>
  <si>
    <t>TXN1027</t>
  </si>
  <si>
    <t>TXN1028</t>
  </si>
  <si>
    <t>TXN1029</t>
  </si>
  <si>
    <t>TXN1030</t>
  </si>
  <si>
    <t>TXN1031</t>
  </si>
  <si>
    <t>TXN1032</t>
  </si>
  <si>
    <t>TXN1033</t>
  </si>
  <si>
    <t>TXN1034</t>
  </si>
  <si>
    <t>TXN1035</t>
  </si>
  <si>
    <t>TXN1036</t>
  </si>
  <si>
    <t>TXN1037</t>
  </si>
  <si>
    <t>TXN1038</t>
  </si>
  <si>
    <t>TXN1039</t>
  </si>
  <si>
    <t>TXN1040</t>
  </si>
  <si>
    <t>TXN1041</t>
  </si>
  <si>
    <t>TXN1042</t>
  </si>
  <si>
    <t>TXN1043</t>
  </si>
  <si>
    <t>TXN1044</t>
  </si>
  <si>
    <t>TXN1045</t>
  </si>
  <si>
    <t>TXN1046</t>
  </si>
  <si>
    <t>TXN1047</t>
  </si>
  <si>
    <t>TXN1048</t>
  </si>
  <si>
    <t>TXN1049</t>
  </si>
  <si>
    <t>TXN1050</t>
  </si>
  <si>
    <t>TXN1051</t>
  </si>
  <si>
    <t>TXN1052</t>
  </si>
  <si>
    <t>TXN1053</t>
  </si>
  <si>
    <t>TXN1054</t>
  </si>
  <si>
    <t>TXN1055</t>
  </si>
  <si>
    <t>TXN1056</t>
  </si>
  <si>
    <t>TXN1057</t>
  </si>
  <si>
    <t>TXN1058</t>
  </si>
  <si>
    <t>TXN1059</t>
  </si>
  <si>
    <t>TXN1060</t>
  </si>
  <si>
    <t>TXN1061</t>
  </si>
  <si>
    <t>TXN1062</t>
  </si>
  <si>
    <t>TXN1063</t>
  </si>
  <si>
    <t>TXN1064</t>
  </si>
  <si>
    <t>TXN1065</t>
  </si>
  <si>
    <t>TXN1066</t>
  </si>
  <si>
    <t>TXN1067</t>
  </si>
  <si>
    <t>TXN1068</t>
  </si>
  <si>
    <t>TXN1069</t>
  </si>
  <si>
    <t>TXN1070</t>
  </si>
  <si>
    <t>TXN1071</t>
  </si>
  <si>
    <t>TXN1072</t>
  </si>
  <si>
    <t>TXN1073</t>
  </si>
  <si>
    <t>TXN1074</t>
  </si>
  <si>
    <t>TXN1075</t>
  </si>
  <si>
    <t>TXN1076</t>
  </si>
  <si>
    <t>TXN1077</t>
  </si>
  <si>
    <t>TXN1078</t>
  </si>
  <si>
    <t>TXN1079</t>
  </si>
  <si>
    <t>TXN1080</t>
  </si>
  <si>
    <t>TXN1081</t>
  </si>
  <si>
    <t>TXN1082</t>
  </si>
  <si>
    <t>TXN1083</t>
  </si>
  <si>
    <t>TXN1084</t>
  </si>
  <si>
    <t>TXN1085</t>
  </si>
  <si>
    <t>TXN1086</t>
  </si>
  <si>
    <t>TXN1087</t>
  </si>
  <si>
    <t>TXN1088</t>
  </si>
  <si>
    <t>TXN1089</t>
  </si>
  <si>
    <t>TXN1090</t>
  </si>
  <si>
    <t>TXN1091</t>
  </si>
  <si>
    <t>TXN1092</t>
  </si>
  <si>
    <t>TXN1093</t>
  </si>
  <si>
    <t>TXN1094</t>
  </si>
  <si>
    <t>TXN1095</t>
  </si>
  <si>
    <t>TXN1096</t>
  </si>
  <si>
    <t>TXN1097</t>
  </si>
  <si>
    <t>TXN1098</t>
  </si>
  <si>
    <t>TXN1099</t>
  </si>
  <si>
    <t>OnePlus</t>
  </si>
  <si>
    <t>Vivo</t>
  </si>
  <si>
    <t>Xiaomi</t>
  </si>
  <si>
    <t>Apple</t>
  </si>
  <si>
    <t>Samsung</t>
  </si>
  <si>
    <t>Oppo</t>
  </si>
  <si>
    <t>Christopher Johnson</t>
  </si>
  <si>
    <t>Richard Maddox</t>
  </si>
  <si>
    <t>Kathleen Alvarez</t>
  </si>
  <si>
    <t>Nicholas West</t>
  </si>
  <si>
    <t>Debra Gardner</t>
  </si>
  <si>
    <t>Amy Bush</t>
  </si>
  <si>
    <t>Felicia Smith</t>
  </si>
  <si>
    <t>Juan Roberts</t>
  </si>
  <si>
    <t>Brittany Gordon</t>
  </si>
  <si>
    <t>Jake Hudson</t>
  </si>
  <si>
    <t>Jack Scott</t>
  </si>
  <si>
    <t>David Santiago</t>
  </si>
  <si>
    <t>Jordan Brewer</t>
  </si>
  <si>
    <t>Andrew Hill</t>
  </si>
  <si>
    <t>Brenda Peters</t>
  </si>
  <si>
    <t>Terri Brown</t>
  </si>
  <si>
    <t>Paul Jimenez</t>
  </si>
  <si>
    <t>Frank Johnston</t>
  </si>
  <si>
    <t>Melissa Elliott</t>
  </si>
  <si>
    <t>Adam Russell</t>
  </si>
  <si>
    <t>Nichole Odonnell</t>
  </si>
  <si>
    <t>Derrick Pena</t>
  </si>
  <si>
    <t>Christopher Bell</t>
  </si>
  <si>
    <t>Thomas Greer</t>
  </si>
  <si>
    <t>Brian Ramirez</t>
  </si>
  <si>
    <t>Cynthia Vasquez</t>
  </si>
  <si>
    <t>Rebecca Lewis</t>
  </si>
  <si>
    <t>James Hunt</t>
  </si>
  <si>
    <t>Joshua Smith</t>
  </si>
  <si>
    <t>Brenda Maldonado</t>
  </si>
  <si>
    <t>Tracey Garcia</t>
  </si>
  <si>
    <t>Todd Potts</t>
  </si>
  <si>
    <t>Joseph Medina</t>
  </si>
  <si>
    <t>Michael Yates</t>
  </si>
  <si>
    <t>Margaret Green</t>
  </si>
  <si>
    <t>Patrick Douglas</t>
  </si>
  <si>
    <t>Terrance Duarte</t>
  </si>
  <si>
    <t>Michael Ryan</t>
  </si>
  <si>
    <t>Curtis Nichols</t>
  </si>
  <si>
    <t>Jessica Rivers</t>
  </si>
  <si>
    <t>Amy Kane</t>
  </si>
  <si>
    <t>Maria Welch</t>
  </si>
  <si>
    <t>David Wilson</t>
  </si>
  <si>
    <t>Matthew Mckenzie</t>
  </si>
  <si>
    <t>Emily Montoya</t>
  </si>
  <si>
    <t>Ernest Weaver</t>
  </si>
  <si>
    <t>Mary Hawkins</t>
  </si>
  <si>
    <t>Robert Meyer</t>
  </si>
  <si>
    <t>Michelle Jones</t>
  </si>
  <si>
    <t>Jennifer Hodges</t>
  </si>
  <si>
    <t>Jennifer Perez</t>
  </si>
  <si>
    <t>Nicholas Reed</t>
  </si>
  <si>
    <t>Mckenzie Fowler</t>
  </si>
  <si>
    <t>Ruth Wright</t>
  </si>
  <si>
    <t>Cathy Alvarado</t>
  </si>
  <si>
    <t>Jill Payne</t>
  </si>
  <si>
    <t>Jason Edwards</t>
  </si>
  <si>
    <t>Stanley Shelton</t>
  </si>
  <si>
    <t>James Alexander</t>
  </si>
  <si>
    <t>John Mueller</t>
  </si>
  <si>
    <t>Mrs. Kelly Johnson</t>
  </si>
  <si>
    <t>William Hunter</t>
  </si>
  <si>
    <t>Megan Perez</t>
  </si>
  <si>
    <t>Sandra Roman</t>
  </si>
  <si>
    <t>Bryan Wilson</t>
  </si>
  <si>
    <t>Stephanie Patterson</t>
  </si>
  <si>
    <t>Michelle Jordan</t>
  </si>
  <si>
    <t>Stacy Castro</t>
  </si>
  <si>
    <t>Billy Daniels</t>
  </si>
  <si>
    <t>Stacy Taylor</t>
  </si>
  <si>
    <t>Melissa Solomon</t>
  </si>
  <si>
    <t>Anna Bradley</t>
  </si>
  <si>
    <t>Andrew Cunningham</t>
  </si>
  <si>
    <t>Monica Johnson</t>
  </si>
  <si>
    <t>Sarah Hughes</t>
  </si>
  <si>
    <t>Kevin Martinez</t>
  </si>
  <si>
    <t>Kevin Walker</t>
  </si>
  <si>
    <t>Benjamin Anderson</t>
  </si>
  <si>
    <t>David Arnold</t>
  </si>
  <si>
    <t>Timothy Sloan</t>
  </si>
  <si>
    <t>Sarah Mccarthy</t>
  </si>
  <si>
    <t>Amanda Fisher</t>
  </si>
  <si>
    <t>Kathleen Ferguson</t>
  </si>
  <si>
    <t>Brian Armstrong</t>
  </si>
  <si>
    <t>Erica Howard</t>
  </si>
  <si>
    <t>Mr. Edward Campos MD</t>
  </si>
  <si>
    <t>Bradley Jones</t>
  </si>
  <si>
    <t>Angela Crawford</t>
  </si>
  <si>
    <t>Antonio Allison</t>
  </si>
  <si>
    <t>Kevin Lawson</t>
  </si>
  <si>
    <t>Kellie Matthews</t>
  </si>
  <si>
    <t>Jeffrey Wong MD</t>
  </si>
  <si>
    <t>Ricky Powers</t>
  </si>
  <si>
    <t>Amy Smith</t>
  </si>
  <si>
    <t>Paige Mckenzie</t>
  </si>
  <si>
    <t>Veronica Jordan</t>
  </si>
  <si>
    <t>James Martinez</t>
  </si>
  <si>
    <t>Spencer Foster</t>
  </si>
  <si>
    <t>John Thomas</t>
  </si>
  <si>
    <t>Lisa Wood</t>
  </si>
  <si>
    <t>New York</t>
  </si>
  <si>
    <t>Houston</t>
  </si>
  <si>
    <t>San Antonio</t>
  </si>
  <si>
    <t>Phoenix</t>
  </si>
  <si>
    <t>Chicago</t>
  </si>
  <si>
    <t>Los Angeles</t>
  </si>
  <si>
    <t>UPI</t>
  </si>
  <si>
    <t>Cash</t>
  </si>
  <si>
    <t>Debit Card</t>
  </si>
  <si>
    <t>Net Banking</t>
  </si>
  <si>
    <t>Credit Card</t>
  </si>
  <si>
    <t>OnePlus 9</t>
  </si>
  <si>
    <t>V21</t>
  </si>
  <si>
    <t>Redmi Note 10</t>
  </si>
  <si>
    <t>iPhone 14</t>
  </si>
  <si>
    <t>Galaxy S21</t>
  </si>
  <si>
    <t>Reno 7</t>
  </si>
  <si>
    <t>Y33s</t>
  </si>
  <si>
    <t>OnePlus 11</t>
  </si>
  <si>
    <t>Redmi Note 11</t>
  </si>
  <si>
    <t>A74</t>
  </si>
  <si>
    <t>V23</t>
  </si>
  <si>
    <t>Galaxy S23</t>
  </si>
  <si>
    <t>OnePlus 10</t>
  </si>
  <si>
    <t>iPhone 15</t>
  </si>
  <si>
    <t>Galaxy S22</t>
  </si>
  <si>
    <t>iPhone 13</t>
  </si>
  <si>
    <t>Reno 6</t>
  </si>
  <si>
    <t>Mi 11</t>
  </si>
  <si>
    <t>Row Labels</t>
  </si>
  <si>
    <t>Grand Total</t>
  </si>
  <si>
    <t>Sum of Price Per Unit</t>
  </si>
  <si>
    <t>Sum of Unit Sold</t>
  </si>
  <si>
    <t>Count of payment</t>
  </si>
  <si>
    <t>Date</t>
  </si>
  <si>
    <t>All</t>
  </si>
  <si>
    <t>19-28</t>
  </si>
  <si>
    <t>29-38</t>
  </si>
  <si>
    <t>39-48</t>
  </si>
  <si>
    <t>49-58</t>
  </si>
  <si>
    <t>59-68</t>
  </si>
  <si>
    <t>Count of Unit Sold</t>
  </si>
  <si>
    <t>Details for Sum of Customer Rating - Brand: Apple</t>
  </si>
  <si>
    <t>Average of Customer Rating</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</si>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</sst>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1" fillId="0" borderId="1" xfId="0" applyFont="1" applyBorder="1" applyAlignment="1">
      <alignment horizontal="center" vertical="top"/>
    </xf>
    <xf numFmtId="164" fontId="0" fillId="0" borderId="0" xfId="0" applyNumberFormat="1"/>
    <xf numFmtId="164" fontId="1" fillId="0" borderId="1" xfId="0" applyNumberFormat="1" applyFont="1" applyBorder="1" applyAlignment="1">
      <alignment horizontal="center" vertical="top"/>
    </xf>
    <xf numFmtId="14" fontId="0" fillId="0" borderId="0" xfId="0" applyNumberFormat="1"/>
    <xf numFmtId="0" fontId="1" fillId="0" borderId="0" xfId="0" applyFont="1"/>
    <xf numFmtId="165" fontId="0" fillId="0" borderId="0" xfId="0" applyNumberFormat="1"/>
    <xf numFmtId="0" fontId="0" fillId="0" borderId="0" xfId="0" applyNumberFormat="1"/>
  </cellXfs>
  <cellStyles count="1">
    <cellStyle name="Normal" xfId="0" builtinId="0"/>
  </cellStyles>
  <dxfs count="7">
    <dxf>
      <numFmt numFmtId="165" formatCode="0.0"/>
    </dxf>
    <dxf>
      <numFmt numFmtId="19" formatCode="dd/mm/yy"/>
    </dxf>
    <dxf>
      <numFmt numFmtId="164" formatCode="yyyy/mm/dd;@"/>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Timeline Style 1" pivot="0" table="0" count="7" xr9:uid="{14F4F3F1-1476-47CD-9275-9EA8868D3B03}">
      <tableStyleElement type="wholeTable" dxfId="6"/>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Dashboard(project).xlsx]Pivot!PivotTable13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30390685498516"/>
          <c:y val="3.827537749986145E-2"/>
          <c:w val="0.87826237125059103"/>
          <c:h val="0.76168467629582359"/>
        </c:manualLayout>
      </c:layout>
      <c:barChart>
        <c:barDir val="col"/>
        <c:grouping val="clustered"/>
        <c:varyColors val="0"/>
        <c:ser>
          <c:idx val="0"/>
          <c:order val="0"/>
          <c:tx>
            <c:strRef>
              <c:f>Pivot!$C$2</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Pivot!$B$3:$B$9</c:f>
              <c:strCache>
                <c:ptCount val="6"/>
                <c:pt idx="0">
                  <c:v>Chicago</c:v>
                </c:pt>
                <c:pt idx="1">
                  <c:v>Houston</c:v>
                </c:pt>
                <c:pt idx="2">
                  <c:v>Los Angeles</c:v>
                </c:pt>
                <c:pt idx="3">
                  <c:v>New York</c:v>
                </c:pt>
                <c:pt idx="4">
                  <c:v>Phoenix</c:v>
                </c:pt>
                <c:pt idx="5">
                  <c:v>San Antonio</c:v>
                </c:pt>
              </c:strCache>
            </c:strRef>
          </c:cat>
          <c:val>
            <c:numRef>
              <c:f>Pivot!$C$3:$C$9</c:f>
              <c:numCache>
                <c:formatCode>General</c:formatCode>
                <c:ptCount val="6"/>
                <c:pt idx="0">
                  <c:v>4</c:v>
                </c:pt>
                <c:pt idx="1">
                  <c:v>12</c:v>
                </c:pt>
                <c:pt idx="2">
                  <c:v>11</c:v>
                </c:pt>
                <c:pt idx="3">
                  <c:v>5</c:v>
                </c:pt>
                <c:pt idx="4">
                  <c:v>24</c:v>
                </c:pt>
                <c:pt idx="5">
                  <c:v>13</c:v>
                </c:pt>
              </c:numCache>
            </c:numRef>
          </c:val>
          <c:extLst>
            <c:ext xmlns:c16="http://schemas.microsoft.com/office/drawing/2014/chart" uri="{C3380CC4-5D6E-409C-BE32-E72D297353CC}">
              <c16:uniqueId val="{00000000-06C9-4754-90A6-C7108C4FEA8A}"/>
            </c:ext>
          </c:extLst>
        </c:ser>
        <c:dLbls>
          <c:showLegendKey val="0"/>
          <c:showVal val="0"/>
          <c:showCatName val="0"/>
          <c:showSerName val="0"/>
          <c:showPercent val="0"/>
          <c:showBubbleSize val="0"/>
        </c:dLbls>
        <c:gapWidth val="219"/>
        <c:overlap val="-27"/>
        <c:axId val="518541456"/>
        <c:axId val="518541816"/>
      </c:barChart>
      <c:catAx>
        <c:axId val="5185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518541816"/>
        <c:crosses val="autoZero"/>
        <c:auto val="1"/>
        <c:lblAlgn val="ctr"/>
        <c:lblOffset val="100"/>
        <c:noMultiLvlLbl val="0"/>
      </c:catAx>
      <c:valAx>
        <c:axId val="518541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518541456"/>
        <c:crosses val="autoZero"/>
        <c:crossBetween val="between"/>
      </c:valAx>
      <c:spPr>
        <a:gradFill>
          <a:gsLst>
            <a:gs pos="7000">
              <a:schemeClr val="accent2">
                <a:lumMod val="63000"/>
                <a:lumOff val="37000"/>
              </a:schemeClr>
            </a:gs>
            <a:gs pos="0">
              <a:schemeClr val="accent2">
                <a:lumMod val="0"/>
                <a:lumOff val="100000"/>
              </a:schemeClr>
            </a:gs>
            <a:gs pos="35000">
              <a:schemeClr val="accent2">
                <a:lumMod val="0"/>
                <a:lumOff val="100000"/>
              </a:schemeClr>
            </a:gs>
            <a:gs pos="100000">
              <a:schemeClr val="accent2">
                <a:lumMod val="100000"/>
              </a:schemeClr>
            </a:gs>
          </a:gsLst>
          <a:path path="circle">
            <a:fillToRect t="100000" r="100000"/>
          </a:path>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000">
          <a:schemeClr val="accent2">
            <a:lumMod val="63000"/>
            <a:lumOff val="37000"/>
          </a:schemeClr>
        </a:gs>
        <a:gs pos="0">
          <a:schemeClr val="accent2">
            <a:lumMod val="0"/>
            <a:lumOff val="100000"/>
          </a:schemeClr>
        </a:gs>
        <a:gs pos="35000">
          <a:schemeClr val="accent2">
            <a:lumMod val="0"/>
            <a:lumOff val="100000"/>
          </a:schemeClr>
        </a:gs>
        <a:gs pos="100000">
          <a:schemeClr val="accent2">
            <a:lumMod val="100000"/>
          </a:schemeClr>
        </a:gs>
      </a:gsLst>
      <a:path path="circle">
        <a:fillToRect t="100000" r="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Dashboard(project).xlsx]Pivot!PivotTable15</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3.1004593175853024E-2"/>
          <c:y val="0.19675925925925927"/>
          <c:w val="0.46388888888888891"/>
          <c:h val="0.77314814814814814"/>
        </c:manualLayout>
      </c:layout>
      <c:doughnutChart>
        <c:varyColors val="1"/>
        <c:ser>
          <c:idx val="0"/>
          <c:order val="0"/>
          <c:tx>
            <c:strRef>
              <c:f>Pivot!$F$14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98-4FAC-AA6F-060A3D4355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98-4FAC-AA6F-060A3D4355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198-4FAC-AA6F-060A3D4355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198-4FAC-AA6F-060A3D4355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198-4FAC-AA6F-060A3D435543}"/>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Pivot!$E$15:$E$20</c:f>
              <c:strCache>
                <c:ptCount val="5"/>
                <c:pt idx="0">
                  <c:v>V23</c:v>
                </c:pt>
                <c:pt idx="1">
                  <c:v>V21</c:v>
                </c:pt>
                <c:pt idx="2">
                  <c:v>OnePlus 11</c:v>
                </c:pt>
                <c:pt idx="3">
                  <c:v>OnePlus 10</c:v>
                </c:pt>
                <c:pt idx="4">
                  <c:v>iPhone 15</c:v>
                </c:pt>
              </c:strCache>
            </c:strRef>
          </c:cat>
          <c:val>
            <c:numRef>
              <c:f>Pivot!$F$15:$F$20</c:f>
              <c:numCache>
                <c:formatCode>General</c:formatCode>
                <c:ptCount val="5"/>
                <c:pt idx="0">
                  <c:v>30</c:v>
                </c:pt>
                <c:pt idx="1">
                  <c:v>28</c:v>
                </c:pt>
                <c:pt idx="2">
                  <c:v>27</c:v>
                </c:pt>
                <c:pt idx="3">
                  <c:v>25</c:v>
                </c:pt>
                <c:pt idx="4">
                  <c:v>29</c:v>
                </c:pt>
              </c:numCache>
            </c:numRef>
          </c:val>
          <c:extLst>
            <c:ext xmlns:c16="http://schemas.microsoft.com/office/drawing/2014/chart" uri="{C3380CC4-5D6E-409C-BE32-E72D297353CC}">
              <c16:uniqueId val="{00000000-ED8C-4C6C-8817-88DA197F7A50}"/>
            </c:ext>
          </c:extLst>
        </c:ser>
        <c:dLbls>
          <c:showLegendKey val="0"/>
          <c:showVal val="0"/>
          <c:showCatName val="0"/>
          <c:showSerName val="0"/>
          <c:showPercent val="0"/>
          <c:showBubbleSize val="0"/>
          <c:showLeaderLines val="1"/>
        </c:dLbls>
        <c:firstSliceAng val="20"/>
        <c:holeSize val="41"/>
      </c:doughnutChart>
      <c:spPr>
        <a:noFill/>
        <a:ln>
          <a:noFill/>
        </a:ln>
        <a:effectLst/>
      </c:spPr>
    </c:plotArea>
    <c:legend>
      <c:legendPos val="r"/>
      <c:layout>
        <c:manualLayout>
          <c:xMode val="edge"/>
          <c:yMode val="edge"/>
          <c:x val="0.53145384951881003"/>
          <c:y val="0.38628317293671627"/>
          <c:w val="0.24870466321243523"/>
          <c:h val="0.55807849600195325"/>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Dashboard(project).xlsx]Pivot!PivotTable17</c:name>
    <c:fmtId val="0"/>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13648293963255"/>
          <c:y val="0.35590450554703024"/>
          <c:w val="0.86486351706036746"/>
          <c:h val="0.44410354456491663"/>
        </c:manualLayout>
      </c:layout>
      <c:lineChart>
        <c:grouping val="standard"/>
        <c:varyColors val="0"/>
        <c:ser>
          <c:idx val="0"/>
          <c:order val="0"/>
          <c:tx>
            <c:strRef>
              <c:f>Pivot!$C$25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Pivot!$B$26:$B$28</c:f>
              <c:strCache>
                <c:ptCount val="2"/>
                <c:pt idx="0">
                  <c:v>Chicago</c:v>
                </c:pt>
                <c:pt idx="1">
                  <c:v>Phoenix</c:v>
                </c:pt>
              </c:strCache>
            </c:strRef>
          </c:cat>
          <c:val>
            <c:numRef>
              <c:f>Pivot!$C$26:$C$28</c:f>
              <c:numCache>
                <c:formatCode>General</c:formatCode>
                <c:ptCount val="2"/>
                <c:pt idx="0">
                  <c:v>483.14</c:v>
                </c:pt>
                <c:pt idx="1">
                  <c:v>1131.06</c:v>
                </c:pt>
              </c:numCache>
            </c:numRef>
          </c:val>
          <c:smooth val="0"/>
          <c:extLst>
            <c:ext xmlns:c16="http://schemas.microsoft.com/office/drawing/2014/chart" uri="{C3380CC4-5D6E-409C-BE32-E72D297353CC}">
              <c16:uniqueId val="{00000000-C352-43A0-BC32-7DE956EF548A}"/>
            </c:ext>
          </c:extLst>
        </c:ser>
        <c:dLbls>
          <c:showLegendKey val="0"/>
          <c:showVal val="0"/>
          <c:showCatName val="0"/>
          <c:showSerName val="0"/>
          <c:showPercent val="0"/>
          <c:showBubbleSize val="0"/>
        </c:dLbls>
        <c:marker val="1"/>
        <c:smooth val="0"/>
        <c:axId val="930302808"/>
        <c:axId val="930301728"/>
      </c:lineChart>
      <c:catAx>
        <c:axId val="9303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301728"/>
        <c:crosses val="autoZero"/>
        <c:auto val="1"/>
        <c:lblAlgn val="ctr"/>
        <c:lblOffset val="100"/>
        <c:noMultiLvlLbl val="0"/>
      </c:catAx>
      <c:valAx>
        <c:axId val="93030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302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Dashboard(project).xlsx]Pivot!PivotTable2</c:name>
    <c:fmtId val="0"/>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1517935258093"/>
          <c:y val="0.20370370370370369"/>
          <c:w val="0.64062926509186346"/>
          <c:h val="0.79629629629629628"/>
        </c:manualLayout>
      </c:layout>
      <c:barChart>
        <c:barDir val="bar"/>
        <c:grouping val="clustered"/>
        <c:varyColors val="0"/>
        <c:ser>
          <c:idx val="0"/>
          <c:order val="0"/>
          <c:tx>
            <c:strRef>
              <c:f>Pivot!$C$35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Pivot!$B$36:$B$41</c:f>
              <c:strCache>
                <c:ptCount val="6"/>
                <c:pt idx="0">
                  <c:v>Apple</c:v>
                </c:pt>
                <c:pt idx="1">
                  <c:v>OnePlus</c:v>
                </c:pt>
                <c:pt idx="2">
                  <c:v>Oppo</c:v>
                </c:pt>
                <c:pt idx="3">
                  <c:v>Samsung</c:v>
                </c:pt>
                <c:pt idx="4">
                  <c:v>Vivo</c:v>
                </c:pt>
                <c:pt idx="5">
                  <c:v>Xiaomi</c:v>
                </c:pt>
              </c:strCache>
            </c:strRef>
          </c:cat>
          <c:val>
            <c:numRef>
              <c:f>Pivot!$C$36:$C$41</c:f>
              <c:numCache>
                <c:formatCode>0.0</c:formatCode>
                <c:ptCount val="6"/>
                <c:pt idx="0">
                  <c:v>3.2833333333333332</c:v>
                </c:pt>
                <c:pt idx="1">
                  <c:v>2.9181818181818184</c:v>
                </c:pt>
                <c:pt idx="2">
                  <c:v>2.5764705882352943</c:v>
                </c:pt>
                <c:pt idx="3">
                  <c:v>2.8500000000000005</c:v>
                </c:pt>
                <c:pt idx="4">
                  <c:v>2.9619047619047625</c:v>
                </c:pt>
                <c:pt idx="5">
                  <c:v>2.8214285714285716</c:v>
                </c:pt>
              </c:numCache>
            </c:numRef>
          </c:val>
          <c:extLst>
            <c:ext xmlns:c16="http://schemas.microsoft.com/office/drawing/2014/chart" uri="{C3380CC4-5D6E-409C-BE32-E72D297353CC}">
              <c16:uniqueId val="{00000000-B956-4183-8C68-2AC46378D06B}"/>
            </c:ext>
          </c:extLst>
        </c:ser>
        <c:dLbls>
          <c:dLblPos val="outEnd"/>
          <c:showLegendKey val="0"/>
          <c:showVal val="1"/>
          <c:showCatName val="0"/>
          <c:showSerName val="0"/>
          <c:showPercent val="0"/>
          <c:showBubbleSize val="0"/>
        </c:dLbls>
        <c:gapWidth val="182"/>
        <c:axId val="518545776"/>
        <c:axId val="518547216"/>
      </c:barChart>
      <c:catAx>
        <c:axId val="51854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18547216"/>
        <c:crosses val="autoZero"/>
        <c:auto val="1"/>
        <c:lblAlgn val="ctr"/>
        <c:lblOffset val="100"/>
        <c:noMultiLvlLbl val="0"/>
      </c:catAx>
      <c:valAx>
        <c:axId val="518547216"/>
        <c:scaling>
          <c:orientation val="minMax"/>
          <c:max val="5"/>
        </c:scaling>
        <c:delete val="1"/>
        <c:axPos val="b"/>
        <c:numFmt formatCode="0.0" sourceLinked="1"/>
        <c:majorTickMark val="none"/>
        <c:minorTickMark val="none"/>
        <c:tickLblPos val="nextTo"/>
        <c:crossAx val="5185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7000">
          <a:schemeClr val="accent2">
            <a:lumMod val="63000"/>
            <a:lumOff val="37000"/>
          </a:schemeClr>
        </a:gs>
        <a:gs pos="0">
          <a:schemeClr val="accent2">
            <a:lumMod val="0"/>
            <a:lumOff val="100000"/>
          </a:schemeClr>
        </a:gs>
        <a:gs pos="35000">
          <a:schemeClr val="accent2">
            <a:lumMod val="0"/>
            <a:lumOff val="100000"/>
          </a:schemeClr>
        </a:gs>
        <a:gs pos="100000">
          <a:schemeClr val="accent2">
            <a:lumMod val="100000"/>
          </a:schemeClr>
        </a:gs>
      </a:gsLst>
      <a:path path="circle">
        <a:fillToRect t="100000" r="100000"/>
      </a:path>
      <a:tileRect l="-100000" b="-10000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40141203279823"/>
          <c:y val="0.12260536398467432"/>
          <c:w val="0.73434535799304157"/>
          <c:h val="0.73794430868555227"/>
        </c:manualLayout>
      </c:layout>
      <c:barChart>
        <c:barDir val="bar"/>
        <c:grouping val="clustered"/>
        <c:varyColors val="0"/>
        <c:ser>
          <c:idx val="0"/>
          <c:order val="0"/>
          <c:tx>
            <c:strRef>
              <c:f>Pivot!$C$44</c:f>
              <c:strCache>
                <c:ptCount val="1"/>
                <c:pt idx="0">
                  <c:v>Total</c:v>
                </c:pt>
              </c:strCache>
            </c:strRef>
          </c:tx>
          <c:spPr>
            <a:solidFill>
              <a:schemeClr val="accent1"/>
            </a:solidFill>
            <a:ln>
              <a:noFill/>
            </a:ln>
            <a:effectLst/>
          </c:spPr>
          <c:invertIfNegative val="0"/>
          <c:cat>
            <c:strRef>
              <c:f>Pivot!$B$45:$B$50</c:f>
              <c:strCache>
                <c:ptCount val="5"/>
                <c:pt idx="0">
                  <c:v>19-28</c:v>
                </c:pt>
                <c:pt idx="1">
                  <c:v>29-38</c:v>
                </c:pt>
                <c:pt idx="2">
                  <c:v>39-48</c:v>
                </c:pt>
                <c:pt idx="3">
                  <c:v>49-58</c:v>
                </c:pt>
                <c:pt idx="4">
                  <c:v>59-68</c:v>
                </c:pt>
              </c:strCache>
            </c:strRef>
          </c:cat>
          <c:val>
            <c:numRef>
              <c:f>Pivot!$C$45:$C$50</c:f>
              <c:numCache>
                <c:formatCode>General</c:formatCode>
                <c:ptCount val="5"/>
                <c:pt idx="0">
                  <c:v>23</c:v>
                </c:pt>
                <c:pt idx="1">
                  <c:v>18</c:v>
                </c:pt>
                <c:pt idx="2">
                  <c:v>27</c:v>
                </c:pt>
                <c:pt idx="3">
                  <c:v>20</c:v>
                </c:pt>
                <c:pt idx="4">
                  <c:v>12</c:v>
                </c:pt>
              </c:numCache>
            </c:numRef>
          </c:val>
          <c:extLst>
            <c:ext xmlns:c16="http://schemas.microsoft.com/office/drawing/2014/chart" uri="{C3380CC4-5D6E-409C-BE32-E72D297353CC}">
              <c16:uniqueId val="{00000000-6632-4395-92FB-42F442BFA76A}"/>
            </c:ext>
          </c:extLst>
        </c:ser>
        <c:dLbls>
          <c:showLegendKey val="0"/>
          <c:showVal val="0"/>
          <c:showCatName val="0"/>
          <c:showSerName val="0"/>
          <c:showPercent val="0"/>
          <c:showBubbleSize val="0"/>
        </c:dLbls>
        <c:gapWidth val="182"/>
        <c:axId val="928641440"/>
        <c:axId val="928641800"/>
      </c:barChart>
      <c:catAx>
        <c:axId val="92864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41800"/>
        <c:crosses val="autoZero"/>
        <c:auto val="1"/>
        <c:lblAlgn val="ctr"/>
        <c:lblOffset val="100"/>
        <c:noMultiLvlLbl val="0"/>
      </c:catAx>
      <c:valAx>
        <c:axId val="928641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4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390153065729169"/>
          <c:y val="0.40182648401826482"/>
          <c:w val="0.79609846934270834"/>
          <c:h val="0.59817351598173518"/>
        </c:manualLayout>
      </c:layout>
      <c:barChart>
        <c:barDir val="bar"/>
        <c:grouping val="clustered"/>
        <c:varyColors val="0"/>
        <c:ser>
          <c:idx val="0"/>
          <c:order val="0"/>
          <c:tx>
            <c:strRef>
              <c:f>Pivot!$C$30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Pivot!$B$31:$B$33</c:f>
              <c:strCache>
                <c:ptCount val="2"/>
                <c:pt idx="0">
                  <c:v>2024</c:v>
                </c:pt>
                <c:pt idx="1">
                  <c:v>2025</c:v>
                </c:pt>
              </c:strCache>
            </c:strRef>
          </c:cat>
          <c:val>
            <c:numRef>
              <c:f>Pivot!$C$31:$C$33</c:f>
              <c:numCache>
                <c:formatCode>General</c:formatCode>
                <c:ptCount val="2"/>
                <c:pt idx="0">
                  <c:v>149</c:v>
                </c:pt>
                <c:pt idx="1">
                  <c:v>150</c:v>
                </c:pt>
              </c:numCache>
            </c:numRef>
          </c:val>
          <c:extLst>
            <c:ext xmlns:c16="http://schemas.microsoft.com/office/drawing/2014/chart" uri="{C3380CC4-5D6E-409C-BE32-E72D297353CC}">
              <c16:uniqueId val="{00000000-AD76-4F34-A247-7E85E45AD276}"/>
            </c:ext>
          </c:extLst>
        </c:ser>
        <c:dLbls>
          <c:dLblPos val="outEnd"/>
          <c:showLegendKey val="0"/>
          <c:showVal val="1"/>
          <c:showCatName val="0"/>
          <c:showSerName val="0"/>
          <c:showPercent val="0"/>
          <c:showBubbleSize val="0"/>
        </c:dLbls>
        <c:gapWidth val="182"/>
        <c:axId val="950192624"/>
        <c:axId val="950192984"/>
      </c:barChart>
      <c:catAx>
        <c:axId val="95019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950192984"/>
        <c:crosses val="autoZero"/>
        <c:auto val="1"/>
        <c:lblAlgn val="ctr"/>
        <c:lblOffset val="100"/>
        <c:noMultiLvlLbl val="0"/>
      </c:catAx>
      <c:valAx>
        <c:axId val="950192984"/>
        <c:scaling>
          <c:orientation val="minMax"/>
        </c:scaling>
        <c:delete val="1"/>
        <c:axPos val="b"/>
        <c:numFmt formatCode="General" sourceLinked="1"/>
        <c:majorTickMark val="none"/>
        <c:minorTickMark val="none"/>
        <c:tickLblPos val="nextTo"/>
        <c:crossAx val="95019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Dashboard(project).xlsx]Pivot!PivotTable14</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9.9619260555393538E-2"/>
          <c:y val="0.21444225721784776"/>
          <c:w val="0.54681906697146732"/>
          <c:h val="0.76472440944881892"/>
        </c:manualLayout>
      </c:layout>
      <c:pieChart>
        <c:varyColors val="1"/>
        <c:ser>
          <c:idx val="0"/>
          <c:order val="0"/>
          <c:tx>
            <c:strRef>
              <c:f>Pivot!$C$14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Pivot!$B$15:$B$20</c:f>
              <c:strCache>
                <c:ptCount val="5"/>
                <c:pt idx="0">
                  <c:v>Cash</c:v>
                </c:pt>
                <c:pt idx="1">
                  <c:v>Credit Card</c:v>
                </c:pt>
                <c:pt idx="2">
                  <c:v>Debit Card</c:v>
                </c:pt>
                <c:pt idx="3">
                  <c:v>Net Banking</c:v>
                </c:pt>
                <c:pt idx="4">
                  <c:v>UPI</c:v>
                </c:pt>
              </c:strCache>
            </c:strRef>
          </c:cat>
          <c:val>
            <c:numRef>
              <c:f>Pivot!$C$15:$C$20</c:f>
              <c:numCache>
                <c:formatCode>General</c:formatCode>
                <c:ptCount val="5"/>
                <c:pt idx="0">
                  <c:v>2</c:v>
                </c:pt>
                <c:pt idx="1">
                  <c:v>1</c:v>
                </c:pt>
                <c:pt idx="2">
                  <c:v>8</c:v>
                </c:pt>
                <c:pt idx="3">
                  <c:v>3</c:v>
                </c:pt>
                <c:pt idx="4">
                  <c:v>7</c:v>
                </c:pt>
              </c:numCache>
            </c:numRef>
          </c:val>
          <c:extLst>
            <c:ext xmlns:c16="http://schemas.microsoft.com/office/drawing/2014/chart" uri="{C3380CC4-5D6E-409C-BE32-E72D297353CC}">
              <c16:uniqueId val="{0000000A-5D22-42D7-8ED9-D26571A0084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932374193966502"/>
          <c:y val="0.44621869634716704"/>
          <c:w val="0.28839181572911082"/>
          <c:h val="0.5537811637597855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000">
          <a:schemeClr val="accent2">
            <a:lumMod val="63000"/>
            <a:lumOff val="37000"/>
          </a:schemeClr>
        </a:gs>
        <a:gs pos="0">
          <a:schemeClr val="accent2">
            <a:lumMod val="0"/>
            <a:lumOff val="100000"/>
          </a:schemeClr>
        </a:gs>
        <a:gs pos="35000">
          <a:schemeClr val="accent2">
            <a:lumMod val="0"/>
            <a:lumOff val="100000"/>
          </a:schemeClr>
        </a:gs>
        <a:gs pos="100000">
          <a:schemeClr val="accent2">
            <a:lumMod val="100000"/>
          </a:schemeClr>
        </a:gs>
      </a:gsLst>
      <a:path path="circle">
        <a:fillToRect t="100000" r="100000"/>
      </a:path>
    </a:gra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Dashboard(project).xlsx]Pivot!PivotTable15</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3.1004593175853024E-2"/>
          <c:y val="0.19675925925925927"/>
          <c:w val="0.46388888888888891"/>
          <c:h val="0.77314814814814814"/>
        </c:manualLayout>
      </c:layout>
      <c:doughnutChart>
        <c:varyColors val="1"/>
        <c:ser>
          <c:idx val="0"/>
          <c:order val="0"/>
          <c:tx>
            <c:strRef>
              <c:f>Pivot!$F$14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755-431E-A68D-D7044EB0866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755-431E-A68D-D7044EB0866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755-431E-A68D-D7044EB0866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755-431E-A68D-D7044EB0866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755-431E-A68D-D7044EB08669}"/>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Pivot!$E$15:$E$20</c:f>
              <c:strCache>
                <c:ptCount val="5"/>
                <c:pt idx="0">
                  <c:v>V23</c:v>
                </c:pt>
                <c:pt idx="1">
                  <c:v>V21</c:v>
                </c:pt>
                <c:pt idx="2">
                  <c:v>OnePlus 11</c:v>
                </c:pt>
                <c:pt idx="3">
                  <c:v>OnePlus 10</c:v>
                </c:pt>
                <c:pt idx="4">
                  <c:v>iPhone 15</c:v>
                </c:pt>
              </c:strCache>
            </c:strRef>
          </c:cat>
          <c:val>
            <c:numRef>
              <c:f>Pivot!$F$15:$F$20</c:f>
              <c:numCache>
                <c:formatCode>General</c:formatCode>
                <c:ptCount val="5"/>
                <c:pt idx="0">
                  <c:v>30</c:v>
                </c:pt>
                <c:pt idx="1">
                  <c:v>28</c:v>
                </c:pt>
                <c:pt idx="2">
                  <c:v>27</c:v>
                </c:pt>
                <c:pt idx="3">
                  <c:v>25</c:v>
                </c:pt>
                <c:pt idx="4">
                  <c:v>29</c:v>
                </c:pt>
              </c:numCache>
            </c:numRef>
          </c:val>
          <c:extLst>
            <c:ext xmlns:c16="http://schemas.microsoft.com/office/drawing/2014/chart" uri="{C3380CC4-5D6E-409C-BE32-E72D297353CC}">
              <c16:uniqueId val="{0000000A-3755-431E-A68D-D7044EB08669}"/>
            </c:ext>
          </c:extLst>
        </c:ser>
        <c:dLbls>
          <c:showLegendKey val="0"/>
          <c:showVal val="0"/>
          <c:showCatName val="0"/>
          <c:showSerName val="0"/>
          <c:showPercent val="0"/>
          <c:showBubbleSize val="0"/>
          <c:showLeaderLines val="1"/>
        </c:dLbls>
        <c:firstSliceAng val="20"/>
        <c:holeSize val="41"/>
      </c:doughnutChart>
      <c:spPr>
        <a:noFill/>
        <a:ln>
          <a:noFill/>
        </a:ln>
        <a:effectLst/>
      </c:spPr>
    </c:plotArea>
    <c:legend>
      <c:legendPos val="r"/>
      <c:layout>
        <c:manualLayout>
          <c:xMode val="edge"/>
          <c:yMode val="edge"/>
          <c:x val="0.53145394205077134"/>
          <c:y val="0.38628305708334176"/>
          <c:w val="0.23211809663688412"/>
          <c:h val="0.48686646727298621"/>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000">
          <a:schemeClr val="accent2">
            <a:lumMod val="63000"/>
            <a:lumOff val="37000"/>
          </a:schemeClr>
        </a:gs>
        <a:gs pos="0">
          <a:schemeClr val="accent2">
            <a:lumMod val="0"/>
            <a:lumOff val="100000"/>
          </a:schemeClr>
        </a:gs>
        <a:gs pos="35000">
          <a:schemeClr val="accent2">
            <a:lumMod val="0"/>
            <a:lumOff val="100000"/>
          </a:schemeClr>
        </a:gs>
        <a:gs pos="100000">
          <a:schemeClr val="accent2">
            <a:lumMod val="100000"/>
          </a:schemeClr>
        </a:gs>
      </a:gsLst>
      <a:path path="circle">
        <a:fillToRect t="100000" r="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Dashboard(project).xlsx]Pivot!PivotTable17</c:name>
    <c:fmtId val="3"/>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936007336356096"/>
          <c:y val="0.28542454729057376"/>
          <c:w val="0.86486351706036746"/>
          <c:h val="0.44410354456491663"/>
        </c:manualLayout>
      </c:layout>
      <c:lineChart>
        <c:grouping val="standard"/>
        <c:varyColors val="0"/>
        <c:ser>
          <c:idx val="0"/>
          <c:order val="0"/>
          <c:tx>
            <c:strRef>
              <c:f>Pivot!$C$25</c:f>
              <c:strCache>
                <c:ptCount val="1"/>
                <c:pt idx="0">
                  <c:v>Total</c:v>
                </c:pt>
              </c:strCache>
            </c:strRef>
          </c:tx>
          <c:spPr>
            <a:ln w="28575" cap="rnd">
              <a:solidFill>
                <a:schemeClr val="accent1"/>
              </a:solidFill>
              <a:round/>
            </a:ln>
            <a:effectLst/>
          </c:spPr>
          <c:marker>
            <c:symbol val="circle"/>
            <c:size val="5"/>
            <c:spPr>
              <a:solidFill>
                <a:schemeClr val="accent2">
                  <a:lumMod val="75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Pivot!$B$26:$B$28</c:f>
              <c:strCache>
                <c:ptCount val="2"/>
                <c:pt idx="0">
                  <c:v>Chicago</c:v>
                </c:pt>
                <c:pt idx="1">
                  <c:v>Phoenix</c:v>
                </c:pt>
              </c:strCache>
            </c:strRef>
          </c:cat>
          <c:val>
            <c:numRef>
              <c:f>Pivot!$C$26:$C$28</c:f>
              <c:numCache>
                <c:formatCode>General</c:formatCode>
                <c:ptCount val="2"/>
                <c:pt idx="0">
                  <c:v>483.14</c:v>
                </c:pt>
                <c:pt idx="1">
                  <c:v>1131.06</c:v>
                </c:pt>
              </c:numCache>
            </c:numRef>
          </c:val>
          <c:smooth val="0"/>
          <c:extLst>
            <c:ext xmlns:c16="http://schemas.microsoft.com/office/drawing/2014/chart" uri="{C3380CC4-5D6E-409C-BE32-E72D297353CC}">
              <c16:uniqueId val="{00000000-DFA1-4900-A60C-C21F37D76500}"/>
            </c:ext>
          </c:extLst>
        </c:ser>
        <c:dLbls>
          <c:dLblPos val="t"/>
          <c:showLegendKey val="0"/>
          <c:showVal val="1"/>
          <c:showCatName val="0"/>
          <c:showSerName val="0"/>
          <c:showPercent val="0"/>
          <c:showBubbleSize val="0"/>
        </c:dLbls>
        <c:marker val="1"/>
        <c:smooth val="0"/>
        <c:axId val="930302808"/>
        <c:axId val="930301728"/>
      </c:lineChart>
      <c:catAx>
        <c:axId val="930302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30301728"/>
        <c:crosses val="autoZero"/>
        <c:auto val="1"/>
        <c:lblAlgn val="ctr"/>
        <c:lblOffset val="100"/>
        <c:noMultiLvlLbl val="0"/>
      </c:catAx>
      <c:valAx>
        <c:axId val="930301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930302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000">
          <a:schemeClr val="accent2">
            <a:lumMod val="63000"/>
            <a:lumOff val="37000"/>
          </a:schemeClr>
        </a:gs>
        <a:gs pos="0">
          <a:schemeClr val="accent2">
            <a:lumMod val="0"/>
            <a:lumOff val="100000"/>
          </a:schemeClr>
        </a:gs>
        <a:gs pos="35000">
          <a:schemeClr val="accent2">
            <a:lumMod val="0"/>
            <a:lumOff val="100000"/>
          </a:schemeClr>
        </a:gs>
        <a:gs pos="100000">
          <a:schemeClr val="accent2">
            <a:lumMod val="100000"/>
          </a:schemeClr>
        </a:gs>
      </a:gsLst>
      <a:path path="circle">
        <a:fillToRect t="100000" r="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Dashboard(project).xlsx]Pivot!PivotTable2</c:name>
    <c:fmtId val="8"/>
  </c:pivotSource>
  <c:chart>
    <c:autoTitleDeleted val="1"/>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333806185454"/>
          <c:y val="0.20370370370370369"/>
          <c:w val="0.64062926509186346"/>
          <c:h val="0.79629629629629628"/>
        </c:manualLayout>
      </c:layout>
      <c:barChart>
        <c:barDir val="bar"/>
        <c:grouping val="clustered"/>
        <c:varyColors val="0"/>
        <c:ser>
          <c:idx val="0"/>
          <c:order val="0"/>
          <c:tx>
            <c:strRef>
              <c:f>Pivot!$C$35</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Pivot!$B$36:$B$41</c:f>
              <c:strCache>
                <c:ptCount val="6"/>
                <c:pt idx="0">
                  <c:v>Apple</c:v>
                </c:pt>
                <c:pt idx="1">
                  <c:v>OnePlus</c:v>
                </c:pt>
                <c:pt idx="2">
                  <c:v>Oppo</c:v>
                </c:pt>
                <c:pt idx="3">
                  <c:v>Samsung</c:v>
                </c:pt>
                <c:pt idx="4">
                  <c:v>Vivo</c:v>
                </c:pt>
                <c:pt idx="5">
                  <c:v>Xiaomi</c:v>
                </c:pt>
              </c:strCache>
            </c:strRef>
          </c:cat>
          <c:val>
            <c:numRef>
              <c:f>Pivot!$C$36:$C$41</c:f>
              <c:numCache>
                <c:formatCode>0.0</c:formatCode>
                <c:ptCount val="6"/>
                <c:pt idx="0">
                  <c:v>3.2833333333333332</c:v>
                </c:pt>
                <c:pt idx="1">
                  <c:v>2.9181818181818184</c:v>
                </c:pt>
                <c:pt idx="2">
                  <c:v>2.5764705882352943</c:v>
                </c:pt>
                <c:pt idx="3">
                  <c:v>2.8500000000000005</c:v>
                </c:pt>
                <c:pt idx="4">
                  <c:v>2.9619047619047625</c:v>
                </c:pt>
                <c:pt idx="5">
                  <c:v>2.8214285714285716</c:v>
                </c:pt>
              </c:numCache>
            </c:numRef>
          </c:val>
          <c:extLst>
            <c:ext xmlns:c16="http://schemas.microsoft.com/office/drawing/2014/chart" uri="{C3380CC4-5D6E-409C-BE32-E72D297353CC}">
              <c16:uniqueId val="{00000000-404F-4657-806E-5C48FC68361E}"/>
            </c:ext>
          </c:extLst>
        </c:ser>
        <c:dLbls>
          <c:dLblPos val="outEnd"/>
          <c:showLegendKey val="0"/>
          <c:showVal val="1"/>
          <c:showCatName val="0"/>
          <c:showSerName val="0"/>
          <c:showPercent val="0"/>
          <c:showBubbleSize val="0"/>
        </c:dLbls>
        <c:gapWidth val="182"/>
        <c:axId val="518545776"/>
        <c:axId val="518547216"/>
      </c:barChart>
      <c:catAx>
        <c:axId val="51854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lumMod val="65000"/>
                    <a:lumOff val="35000"/>
                  </a:schemeClr>
                </a:solidFill>
                <a:latin typeface="+mn-lt"/>
                <a:ea typeface="+mn-ea"/>
                <a:cs typeface="+mn-cs"/>
              </a:defRPr>
            </a:pPr>
            <a:endParaRPr lang="en-US"/>
          </a:p>
        </c:txPr>
        <c:crossAx val="518547216"/>
        <c:crosses val="autoZero"/>
        <c:auto val="1"/>
        <c:lblAlgn val="ctr"/>
        <c:lblOffset val="100"/>
        <c:noMultiLvlLbl val="0"/>
      </c:catAx>
      <c:valAx>
        <c:axId val="518547216"/>
        <c:scaling>
          <c:orientation val="minMax"/>
          <c:max val="5"/>
        </c:scaling>
        <c:delete val="1"/>
        <c:axPos val="b"/>
        <c:numFmt formatCode="0.0" sourceLinked="1"/>
        <c:majorTickMark val="none"/>
        <c:minorTickMark val="none"/>
        <c:tickLblPos val="nextTo"/>
        <c:crossAx val="518545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7000">
          <a:schemeClr val="accent2">
            <a:lumMod val="63000"/>
            <a:lumOff val="37000"/>
          </a:schemeClr>
        </a:gs>
        <a:gs pos="0">
          <a:schemeClr val="accent2">
            <a:lumMod val="0"/>
            <a:lumOff val="100000"/>
          </a:schemeClr>
        </a:gs>
        <a:gs pos="35000">
          <a:schemeClr val="accent2">
            <a:lumMod val="0"/>
            <a:lumOff val="100000"/>
          </a:schemeClr>
        </a:gs>
        <a:gs pos="100000">
          <a:schemeClr val="accent2">
            <a:lumMod val="100000"/>
          </a:schemeClr>
        </a:gs>
      </a:gsLst>
      <a:path path="circle">
        <a:fillToRect t="100000" r="100000"/>
      </a:path>
      <a:tileRect l="-100000" b="-100000"/>
    </a:gra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24605188740809"/>
          <c:y val="0.26309071918069954"/>
          <c:w val="0.73434535799304157"/>
          <c:h val="0.58971161439889941"/>
        </c:manualLayout>
      </c:layout>
      <c:barChart>
        <c:barDir val="bar"/>
        <c:grouping val="clustered"/>
        <c:varyColors val="0"/>
        <c:ser>
          <c:idx val="0"/>
          <c:order val="0"/>
          <c:tx>
            <c:strRef>
              <c:f>Pivot!$C$44</c:f>
              <c:strCache>
                <c:ptCount val="1"/>
                <c:pt idx="0">
                  <c:v>Total</c:v>
                </c:pt>
              </c:strCache>
            </c:strRef>
          </c:tx>
          <c:spPr>
            <a:solidFill>
              <a:schemeClr val="accent2">
                <a:lumMod val="75000"/>
              </a:schemeClr>
            </a:solidFill>
            <a:ln>
              <a:noFill/>
            </a:ln>
            <a:effectLst/>
          </c:spPr>
          <c:invertIfNegative val="0"/>
          <c:cat>
            <c:strRef>
              <c:f>Pivot!$B$45:$B$50</c:f>
              <c:strCache>
                <c:ptCount val="5"/>
                <c:pt idx="0">
                  <c:v>19-28</c:v>
                </c:pt>
                <c:pt idx="1">
                  <c:v>29-38</c:v>
                </c:pt>
                <c:pt idx="2">
                  <c:v>39-48</c:v>
                </c:pt>
                <c:pt idx="3">
                  <c:v>49-58</c:v>
                </c:pt>
                <c:pt idx="4">
                  <c:v>59-68</c:v>
                </c:pt>
              </c:strCache>
            </c:strRef>
          </c:cat>
          <c:val>
            <c:numRef>
              <c:f>Pivot!$C$45:$C$50</c:f>
              <c:numCache>
                <c:formatCode>General</c:formatCode>
                <c:ptCount val="5"/>
                <c:pt idx="0">
                  <c:v>23</c:v>
                </c:pt>
                <c:pt idx="1">
                  <c:v>18</c:v>
                </c:pt>
                <c:pt idx="2">
                  <c:v>27</c:v>
                </c:pt>
                <c:pt idx="3">
                  <c:v>20</c:v>
                </c:pt>
                <c:pt idx="4">
                  <c:v>12</c:v>
                </c:pt>
              </c:numCache>
            </c:numRef>
          </c:val>
          <c:extLst>
            <c:ext xmlns:c16="http://schemas.microsoft.com/office/drawing/2014/chart" uri="{C3380CC4-5D6E-409C-BE32-E72D297353CC}">
              <c16:uniqueId val="{00000000-91C4-4B9C-98A9-C907B42A26B8}"/>
            </c:ext>
          </c:extLst>
        </c:ser>
        <c:dLbls>
          <c:showLegendKey val="0"/>
          <c:showVal val="0"/>
          <c:showCatName val="0"/>
          <c:showSerName val="0"/>
          <c:showPercent val="0"/>
          <c:showBubbleSize val="0"/>
        </c:dLbls>
        <c:gapWidth val="182"/>
        <c:axId val="928641440"/>
        <c:axId val="928641800"/>
      </c:barChart>
      <c:catAx>
        <c:axId val="92864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41800"/>
        <c:crosses val="autoZero"/>
        <c:auto val="1"/>
        <c:lblAlgn val="ctr"/>
        <c:lblOffset val="100"/>
        <c:noMultiLvlLbl val="0"/>
      </c:catAx>
      <c:valAx>
        <c:axId val="9286418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8641440"/>
        <c:crosses val="autoZero"/>
        <c:crossBetween val="between"/>
      </c:valA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r="100000" b="100000"/>
          </a:path>
          <a:tileRect l="-100000" t="-100000"/>
        </a:gra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12683952853882"/>
          <c:y val="0.38356164383561642"/>
          <c:w val="0.79609846934270834"/>
          <c:h val="0.59817351598173518"/>
        </c:manualLayout>
      </c:layout>
      <c:barChart>
        <c:barDir val="bar"/>
        <c:grouping val="clustered"/>
        <c:varyColors val="0"/>
        <c:ser>
          <c:idx val="0"/>
          <c:order val="0"/>
          <c:tx>
            <c:strRef>
              <c:f>Pivot!$C$30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Pivot!$B$31:$B$33</c:f>
              <c:strCache>
                <c:ptCount val="2"/>
                <c:pt idx="0">
                  <c:v>2024</c:v>
                </c:pt>
                <c:pt idx="1">
                  <c:v>2025</c:v>
                </c:pt>
              </c:strCache>
            </c:strRef>
          </c:cat>
          <c:val>
            <c:numRef>
              <c:f>Pivot!$C$31:$C$33</c:f>
              <c:numCache>
                <c:formatCode>General</c:formatCode>
                <c:ptCount val="2"/>
                <c:pt idx="0">
                  <c:v>149</c:v>
                </c:pt>
                <c:pt idx="1">
                  <c:v>150</c:v>
                </c:pt>
              </c:numCache>
            </c:numRef>
          </c:val>
          <c:extLst>
            <c:ext xmlns:c16="http://schemas.microsoft.com/office/drawing/2014/chart" uri="{C3380CC4-5D6E-409C-BE32-E72D297353CC}">
              <c16:uniqueId val="{00000000-D715-40CE-9BCB-69F93118C645}"/>
            </c:ext>
          </c:extLst>
        </c:ser>
        <c:dLbls>
          <c:dLblPos val="outEnd"/>
          <c:showLegendKey val="0"/>
          <c:showVal val="1"/>
          <c:showCatName val="0"/>
          <c:showSerName val="0"/>
          <c:showPercent val="0"/>
          <c:showBubbleSize val="0"/>
        </c:dLbls>
        <c:gapWidth val="182"/>
        <c:axId val="950192624"/>
        <c:axId val="950192984"/>
      </c:barChart>
      <c:catAx>
        <c:axId val="950192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950192984"/>
        <c:crosses val="autoZero"/>
        <c:auto val="1"/>
        <c:lblAlgn val="ctr"/>
        <c:lblOffset val="100"/>
        <c:noMultiLvlLbl val="0"/>
      </c:catAx>
      <c:valAx>
        <c:axId val="950192984"/>
        <c:scaling>
          <c:orientation val="minMax"/>
        </c:scaling>
        <c:delete val="1"/>
        <c:axPos val="b"/>
        <c:numFmt formatCode="General" sourceLinked="1"/>
        <c:majorTickMark val="none"/>
        <c:minorTickMark val="none"/>
        <c:tickLblPos val="nextTo"/>
        <c:crossAx val="950192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7000">
          <a:schemeClr val="accent2">
            <a:lumMod val="63000"/>
            <a:lumOff val="37000"/>
          </a:schemeClr>
        </a:gs>
        <a:gs pos="0">
          <a:schemeClr val="accent2">
            <a:lumMod val="0"/>
            <a:lumOff val="100000"/>
          </a:schemeClr>
        </a:gs>
        <a:gs pos="35000">
          <a:schemeClr val="accent2">
            <a:lumMod val="0"/>
            <a:lumOff val="100000"/>
          </a:schemeClr>
        </a:gs>
        <a:gs pos="100000">
          <a:schemeClr val="accent2">
            <a:lumMod val="100000"/>
          </a:schemeClr>
        </a:gs>
      </a:gsLst>
      <a:path path="circle">
        <a:fillToRect t="100000" r="100000"/>
      </a:path>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2594675665537E-2"/>
          <c:y val="2.7777777777777776E-2"/>
          <c:w val="0.87826237125059103"/>
          <c:h val="0.8416746864975212"/>
        </c:manualLayout>
      </c:layout>
      <c:barChart>
        <c:barDir val="col"/>
        <c:grouping val="clustered"/>
        <c:varyColors val="0"/>
        <c:ser>
          <c:idx val="0"/>
          <c:order val="0"/>
          <c:tx>
            <c:strRef>
              <c:f>Pivot!$C$2</c:f>
              <c:strCache>
                <c:ptCount val="1"/>
                <c:pt idx="0">
                  <c:v>Total</c:v>
                </c:pt>
              </c:strCache>
            </c:strRef>
          </c:tx>
          <c:spPr>
            <a:solidFill>
              <a:schemeClr val="accent1"/>
            </a:solidFill>
            <a:ln>
              <a:noFill/>
            </a:ln>
            <a:effectLst/>
          </c:spPr>
          <c:invertIfNegative val="0"/>
          <c:cat>
            <c:strRef>
              <c:f>Pivot!$B$3:$B$9</c:f>
              <c:strCache>
                <c:ptCount val="6"/>
                <c:pt idx="0">
                  <c:v>Chicago</c:v>
                </c:pt>
                <c:pt idx="1">
                  <c:v>Houston</c:v>
                </c:pt>
                <c:pt idx="2">
                  <c:v>Los Angeles</c:v>
                </c:pt>
                <c:pt idx="3">
                  <c:v>New York</c:v>
                </c:pt>
                <c:pt idx="4">
                  <c:v>Phoenix</c:v>
                </c:pt>
                <c:pt idx="5">
                  <c:v>San Antonio</c:v>
                </c:pt>
              </c:strCache>
            </c:strRef>
          </c:cat>
          <c:val>
            <c:numRef>
              <c:f>Pivot!$C$3:$C$9</c:f>
              <c:numCache>
                <c:formatCode>General</c:formatCode>
                <c:ptCount val="6"/>
                <c:pt idx="0">
                  <c:v>4</c:v>
                </c:pt>
                <c:pt idx="1">
                  <c:v>12</c:v>
                </c:pt>
                <c:pt idx="2">
                  <c:v>11</c:v>
                </c:pt>
                <c:pt idx="3">
                  <c:v>5</c:v>
                </c:pt>
                <c:pt idx="4">
                  <c:v>24</c:v>
                </c:pt>
                <c:pt idx="5">
                  <c:v>13</c:v>
                </c:pt>
              </c:numCache>
            </c:numRef>
          </c:val>
          <c:extLst>
            <c:ext xmlns:c16="http://schemas.microsoft.com/office/drawing/2014/chart" uri="{C3380CC4-5D6E-409C-BE32-E72D297353CC}">
              <c16:uniqueId val="{00000000-3517-463C-81A8-C92EEAB4E2FA}"/>
            </c:ext>
          </c:extLst>
        </c:ser>
        <c:dLbls>
          <c:showLegendKey val="0"/>
          <c:showVal val="0"/>
          <c:showCatName val="0"/>
          <c:showSerName val="0"/>
          <c:showPercent val="0"/>
          <c:showBubbleSize val="0"/>
        </c:dLbls>
        <c:gapWidth val="219"/>
        <c:overlap val="-27"/>
        <c:axId val="518541456"/>
        <c:axId val="518541816"/>
      </c:barChart>
      <c:catAx>
        <c:axId val="51854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41816"/>
        <c:crosses val="autoZero"/>
        <c:auto val="1"/>
        <c:lblAlgn val="ctr"/>
        <c:lblOffset val="100"/>
        <c:noMultiLvlLbl val="0"/>
      </c:catAx>
      <c:valAx>
        <c:axId val="518541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4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[Mobile Sales Dashboard(project).xlsx]Pivot!PivotTable14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4.3007355562036227E-2"/>
          <c:y val="0.26221301284707832"/>
          <c:w val="0.54681906697146732"/>
          <c:h val="0.76472440944881892"/>
        </c:manualLayout>
      </c:layout>
      <c:pieChart>
        <c:varyColors val="1"/>
        <c:ser>
          <c:idx val="0"/>
          <c:order val="0"/>
          <c:tx>
            <c:strRef>
              <c:f>Pivot!$C$14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57-4DF8-BE91-65CDAF05A77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57-4DF8-BE91-65CDAF05A77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57-4DF8-BE91-65CDAF05A77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57-4DF8-BE91-65CDAF05A77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857-4DF8-BE91-65CDAF05A774}"/>
              </c:ext>
            </c:extLst>
          </c:dPt>
          <c:dLbls>
            <c:spPr>
              <a:noFill/>
              <a:ln>
                <a:noFill/>
              </a:ln>
              <a:effectLst/>
            </c:spPr>
            <c:txPr>
              <a:bodyPr rot="0" spcFirstLastPara="1" vertOverflow="ellipsis" vert="horz" wrap="square" anchor="ctr" anchorCtr="1"/>
              <a:lstStyle/>
              <a:p>
                <a:pPr>
                  <a:defRPr sz="16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Pivot!$B$15:$B$20</c:f>
              <c:strCache>
                <c:ptCount val="5"/>
                <c:pt idx="0">
                  <c:v>Cash</c:v>
                </c:pt>
                <c:pt idx="1">
                  <c:v>Credit Card</c:v>
                </c:pt>
                <c:pt idx="2">
                  <c:v>Debit Card</c:v>
                </c:pt>
                <c:pt idx="3">
                  <c:v>Net Banking</c:v>
                </c:pt>
                <c:pt idx="4">
                  <c:v>UPI</c:v>
                </c:pt>
              </c:strCache>
            </c:strRef>
          </c:cat>
          <c:val>
            <c:numRef>
              <c:f>Pivot!$C$15:$C$20</c:f>
              <c:numCache>
                <c:formatCode>General</c:formatCode>
                <c:ptCount val="5"/>
                <c:pt idx="0">
                  <c:v>2</c:v>
                </c:pt>
                <c:pt idx="1">
                  <c:v>1</c:v>
                </c:pt>
                <c:pt idx="2">
                  <c:v>8</c:v>
                </c:pt>
                <c:pt idx="3">
                  <c:v>3</c:v>
                </c:pt>
                <c:pt idx="4">
                  <c:v>7</c:v>
                </c:pt>
              </c:numCache>
            </c:numRef>
          </c:val>
          <c:extLst>
            <c:ext xmlns:c16="http://schemas.microsoft.com/office/drawing/2014/chart" uri="{C3380CC4-5D6E-409C-BE32-E72D297353CC}">
              <c16:uniqueId val="{00000000-1B8F-47E7-8209-2AD5A152E62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4932374193966502"/>
          <c:y val="0.44621869634716704"/>
          <c:w val="0.28530118920320147"/>
          <c:h val="0.4684644682572572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481725</xdr:colOff>
      <xdr:row>31</xdr:row>
      <xdr:rowOff>0</xdr:rowOff>
    </xdr:to>
    <xdr:sp macro="" textlink="">
      <xdr:nvSpPr>
        <xdr:cNvPr id="2" name="Rectangle 1">
          <a:extLst>
            <a:ext uri="{FF2B5EF4-FFF2-40B4-BE49-F238E27FC236}">
              <a16:creationId xmlns:a16="http://schemas.microsoft.com/office/drawing/2014/main" id="{32CCA7ED-5C5F-E343-8155-544762A69983}"/>
            </a:ext>
          </a:extLst>
        </xdr:cNvPr>
        <xdr:cNvSpPr/>
      </xdr:nvSpPr>
      <xdr:spPr>
        <a:xfrm>
          <a:off x="0" y="0"/>
          <a:ext cx="14447756" cy="5905500"/>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454719</xdr:colOff>
      <xdr:row>16</xdr:row>
      <xdr:rowOff>147437</xdr:rowOff>
    </xdr:from>
    <xdr:to>
      <xdr:col>23</xdr:col>
      <xdr:colOff>412386</xdr:colOff>
      <xdr:row>30</xdr:row>
      <xdr:rowOff>73354</xdr:rowOff>
    </xdr:to>
    <xdr:sp macro="" textlink="">
      <xdr:nvSpPr>
        <xdr:cNvPr id="3" name="Rectangle: Rounded Corners 2">
          <a:extLst>
            <a:ext uri="{FF2B5EF4-FFF2-40B4-BE49-F238E27FC236}">
              <a16:creationId xmlns:a16="http://schemas.microsoft.com/office/drawing/2014/main" id="{634346DA-B6BA-249D-A612-EDABCB2EADB4}"/>
            </a:ext>
          </a:extLst>
        </xdr:cNvPr>
        <xdr:cNvSpPr/>
      </xdr:nvSpPr>
      <xdr:spPr>
        <a:xfrm>
          <a:off x="10264374" y="3125368"/>
          <a:ext cx="4249391" cy="2531607"/>
        </a:xfrm>
        <a:prstGeom prst="roundRect">
          <a:avLst>
            <a:gd name="adj" fmla="val 12500"/>
          </a:avLst>
        </a:prstGeom>
        <a:solidFill>
          <a:schemeClr val="accent2">
            <a:lumMod val="60000"/>
            <a:lumOff val="40000"/>
          </a:schemeClr>
        </a:solidFill>
        <a:ln w="28575">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n>
              <a:solidFill>
                <a:schemeClr val="tx1"/>
              </a:solidFill>
            </a:ln>
          </a:endParaRPr>
        </a:p>
      </xdr:txBody>
    </xdr:sp>
    <xdr:clientData/>
  </xdr:twoCellAnchor>
  <xdr:twoCellAnchor>
    <xdr:from>
      <xdr:col>17</xdr:col>
      <xdr:colOff>19706</xdr:colOff>
      <xdr:row>17</xdr:row>
      <xdr:rowOff>125905</xdr:rowOff>
    </xdr:from>
    <xdr:to>
      <xdr:col>23</xdr:col>
      <xdr:colOff>220790</xdr:colOff>
      <xdr:row>29</xdr:row>
      <xdr:rowOff>53939</xdr:rowOff>
    </xdr:to>
    <xdr:graphicFrame macro="">
      <xdr:nvGraphicFramePr>
        <xdr:cNvPr id="4" name="Chart 3">
          <a:extLst>
            <a:ext uri="{FF2B5EF4-FFF2-40B4-BE49-F238E27FC236}">
              <a16:creationId xmlns:a16="http://schemas.microsoft.com/office/drawing/2014/main" id="{1611FA6D-AE65-41FC-B17B-22D3F98381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450923</xdr:colOff>
      <xdr:row>17</xdr:row>
      <xdr:rowOff>10947</xdr:rowOff>
    </xdr:from>
    <xdr:to>
      <xdr:col>16</xdr:col>
      <xdr:colOff>408590</xdr:colOff>
      <xdr:row>30</xdr:row>
      <xdr:rowOff>56785</xdr:rowOff>
    </xdr:to>
    <xdr:sp macro="" textlink="">
      <xdr:nvSpPr>
        <xdr:cNvPr id="5" name="Rectangle: Rounded Corners 4">
          <a:extLst>
            <a:ext uri="{FF2B5EF4-FFF2-40B4-BE49-F238E27FC236}">
              <a16:creationId xmlns:a16="http://schemas.microsoft.com/office/drawing/2014/main" id="{CC19B4E7-DDA8-4FB8-8FED-76B000F7F43D}"/>
            </a:ext>
          </a:extLst>
        </xdr:cNvPr>
        <xdr:cNvSpPr/>
      </xdr:nvSpPr>
      <xdr:spPr>
        <a:xfrm>
          <a:off x="5968854" y="3174999"/>
          <a:ext cx="4249391" cy="2465407"/>
        </a:xfrm>
        <a:prstGeom prst="roundRect">
          <a:avLst>
            <a:gd name="adj" fmla="val 12500"/>
          </a:avLst>
        </a:prstGeom>
        <a:solidFill>
          <a:schemeClr val="accent2">
            <a:lumMod val="60000"/>
            <a:lumOff val="40000"/>
          </a:schemeClr>
        </a:solidFill>
        <a:ln w="28575">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tx1"/>
                </a:solidFill>
              </a:ln>
            </a:rPr>
            <a:t>+</a:t>
          </a:r>
        </a:p>
      </xdr:txBody>
    </xdr:sp>
    <xdr:clientData/>
  </xdr:twoCellAnchor>
  <xdr:twoCellAnchor>
    <xdr:from>
      <xdr:col>17</xdr:col>
      <xdr:colOff>315310</xdr:colOff>
      <xdr:row>17</xdr:row>
      <xdr:rowOff>73718</xdr:rowOff>
    </xdr:from>
    <xdr:to>
      <xdr:col>19</xdr:col>
      <xdr:colOff>495227</xdr:colOff>
      <xdr:row>19</xdr:row>
      <xdr:rowOff>41969</xdr:rowOff>
    </xdr:to>
    <xdr:sp macro="" textlink="">
      <xdr:nvSpPr>
        <xdr:cNvPr id="6" name="TextBox 5">
          <a:extLst>
            <a:ext uri="{FF2B5EF4-FFF2-40B4-BE49-F238E27FC236}">
              <a16:creationId xmlns:a16="http://schemas.microsoft.com/office/drawing/2014/main" id="{FE1B3974-4350-2A09-0B5E-B5CBE931DDE7}"/>
            </a:ext>
          </a:extLst>
        </xdr:cNvPr>
        <xdr:cNvSpPr txBox="1"/>
      </xdr:nvSpPr>
      <xdr:spPr>
        <a:xfrm>
          <a:off x="10738069" y="3237770"/>
          <a:ext cx="1406124" cy="340492"/>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 Mobile</a:t>
          </a:r>
        </a:p>
      </xdr:txBody>
    </xdr:sp>
    <xdr:clientData/>
  </xdr:twoCellAnchor>
  <xdr:twoCellAnchor>
    <xdr:from>
      <xdr:col>18</xdr:col>
      <xdr:colOff>21896</xdr:colOff>
      <xdr:row>4</xdr:row>
      <xdr:rowOff>186119</xdr:rowOff>
    </xdr:from>
    <xdr:to>
      <xdr:col>23</xdr:col>
      <xdr:colOff>398275</xdr:colOff>
      <xdr:row>16</xdr:row>
      <xdr:rowOff>52915</xdr:rowOff>
    </xdr:to>
    <xdr:sp macro="" textlink="">
      <xdr:nvSpPr>
        <xdr:cNvPr id="8" name="Rectangle: Rounded Corners 7">
          <a:extLst>
            <a:ext uri="{FF2B5EF4-FFF2-40B4-BE49-F238E27FC236}">
              <a16:creationId xmlns:a16="http://schemas.microsoft.com/office/drawing/2014/main" id="{EA3F2F54-2C62-4124-B5D6-BFCCE69DA851}"/>
            </a:ext>
          </a:extLst>
        </xdr:cNvPr>
        <xdr:cNvSpPr/>
      </xdr:nvSpPr>
      <xdr:spPr>
        <a:xfrm>
          <a:off x="11057758" y="930602"/>
          <a:ext cx="3441896" cy="2100244"/>
        </a:xfrm>
        <a:prstGeom prst="roundRect">
          <a:avLst>
            <a:gd name="adj" fmla="val 12500"/>
          </a:avLst>
        </a:prstGeom>
        <a:solidFill>
          <a:schemeClr val="accent2">
            <a:lumMod val="60000"/>
            <a:lumOff val="40000"/>
          </a:schemeClr>
        </a:solidFill>
        <a:ln w="28575">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tx1"/>
                </a:solidFill>
              </a:ln>
            </a:rPr>
            <a:t>+</a:t>
          </a:r>
        </a:p>
      </xdr:txBody>
    </xdr:sp>
    <xdr:clientData/>
  </xdr:twoCellAnchor>
  <xdr:twoCellAnchor>
    <xdr:from>
      <xdr:col>18</xdr:col>
      <xdr:colOff>186122</xdr:colOff>
      <xdr:row>5</xdr:row>
      <xdr:rowOff>142326</xdr:rowOff>
    </xdr:from>
    <xdr:to>
      <xdr:col>23</xdr:col>
      <xdr:colOff>203056</xdr:colOff>
      <xdr:row>15</xdr:row>
      <xdr:rowOff>70505</xdr:rowOff>
    </xdr:to>
    <xdr:graphicFrame macro="">
      <xdr:nvGraphicFramePr>
        <xdr:cNvPr id="7" name="Chart 6">
          <a:extLst>
            <a:ext uri="{FF2B5EF4-FFF2-40B4-BE49-F238E27FC236}">
              <a16:creationId xmlns:a16="http://schemas.microsoft.com/office/drawing/2014/main" id="{91909B1F-375A-44B7-85D5-3293BBBF75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437930</xdr:colOff>
      <xdr:row>5</xdr:row>
      <xdr:rowOff>10949</xdr:rowOff>
    </xdr:from>
    <xdr:to>
      <xdr:col>17</xdr:col>
      <xdr:colOff>548726</xdr:colOff>
      <xdr:row>16</xdr:row>
      <xdr:rowOff>78097</xdr:rowOff>
    </xdr:to>
    <xdr:sp macro="" textlink="">
      <xdr:nvSpPr>
        <xdr:cNvPr id="9" name="Rectangle: Rounded Corners 8">
          <a:extLst>
            <a:ext uri="{FF2B5EF4-FFF2-40B4-BE49-F238E27FC236}">
              <a16:creationId xmlns:a16="http://schemas.microsoft.com/office/drawing/2014/main" id="{2F871917-1721-4F65-8272-2AADC4419E9D}"/>
            </a:ext>
          </a:extLst>
        </xdr:cNvPr>
        <xdr:cNvSpPr/>
      </xdr:nvSpPr>
      <xdr:spPr>
        <a:xfrm>
          <a:off x="7182068" y="941552"/>
          <a:ext cx="3789417" cy="2114476"/>
        </a:xfrm>
        <a:prstGeom prst="roundRect">
          <a:avLst>
            <a:gd name="adj" fmla="val 12500"/>
          </a:avLst>
        </a:prstGeom>
        <a:solidFill>
          <a:schemeClr val="accent2">
            <a:lumMod val="60000"/>
            <a:lumOff val="40000"/>
          </a:schemeClr>
        </a:solidFill>
        <a:ln w="28575">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tx1"/>
                </a:solidFill>
              </a:ln>
            </a:rPr>
            <a:t>+</a:t>
          </a:r>
        </a:p>
      </xdr:txBody>
    </xdr:sp>
    <xdr:clientData/>
  </xdr:twoCellAnchor>
  <xdr:twoCellAnchor>
    <xdr:from>
      <xdr:col>18</xdr:col>
      <xdr:colOff>367862</xdr:colOff>
      <xdr:row>5</xdr:row>
      <xdr:rowOff>97074</xdr:rowOff>
    </xdr:from>
    <xdr:to>
      <xdr:col>22</xdr:col>
      <xdr:colOff>0</xdr:colOff>
      <xdr:row>7</xdr:row>
      <xdr:rowOff>65324</xdr:rowOff>
    </xdr:to>
    <xdr:sp macro="" textlink="">
      <xdr:nvSpPr>
        <xdr:cNvPr id="11" name="TextBox 10">
          <a:extLst>
            <a:ext uri="{FF2B5EF4-FFF2-40B4-BE49-F238E27FC236}">
              <a16:creationId xmlns:a16="http://schemas.microsoft.com/office/drawing/2014/main" id="{DF72F336-16DD-2245-865F-C3186D7FFC08}"/>
            </a:ext>
          </a:extLst>
        </xdr:cNvPr>
        <xdr:cNvSpPr txBox="1"/>
      </xdr:nvSpPr>
      <xdr:spPr>
        <a:xfrm>
          <a:off x="11403724" y="1027677"/>
          <a:ext cx="2084552" cy="340492"/>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Payment</a:t>
          </a:r>
          <a:r>
            <a:rPr lang="en-US" sz="1800" b="1" baseline="0"/>
            <a:t> Modes</a:t>
          </a:r>
          <a:endParaRPr lang="en-US" sz="1800" b="1"/>
        </a:p>
      </xdr:txBody>
    </xdr:sp>
    <xdr:clientData/>
  </xdr:twoCellAnchor>
  <xdr:twoCellAnchor>
    <xdr:from>
      <xdr:col>11</xdr:col>
      <xdr:colOff>602155</xdr:colOff>
      <xdr:row>6</xdr:row>
      <xdr:rowOff>5331</xdr:rowOff>
    </xdr:from>
    <xdr:to>
      <xdr:col>17</xdr:col>
      <xdr:colOff>346841</xdr:colOff>
      <xdr:row>15</xdr:row>
      <xdr:rowOff>65690</xdr:rowOff>
    </xdr:to>
    <xdr:graphicFrame macro="">
      <xdr:nvGraphicFramePr>
        <xdr:cNvPr id="13" name="Chart 12">
          <a:extLst>
            <a:ext uri="{FF2B5EF4-FFF2-40B4-BE49-F238E27FC236}">
              <a16:creationId xmlns:a16="http://schemas.microsoft.com/office/drawing/2014/main" id="{55D0DD8F-4D6B-4A36-8BB8-79C14E1FCC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126124</xdr:colOff>
      <xdr:row>5</xdr:row>
      <xdr:rowOff>118095</xdr:rowOff>
    </xdr:from>
    <xdr:to>
      <xdr:col>15</xdr:col>
      <xdr:colOff>371365</xdr:colOff>
      <xdr:row>7</xdr:row>
      <xdr:rowOff>86345</xdr:rowOff>
    </xdr:to>
    <xdr:sp macro="" textlink="">
      <xdr:nvSpPr>
        <xdr:cNvPr id="16" name="TextBox 15">
          <a:extLst>
            <a:ext uri="{FF2B5EF4-FFF2-40B4-BE49-F238E27FC236}">
              <a16:creationId xmlns:a16="http://schemas.microsoft.com/office/drawing/2014/main" id="{AA70A1B3-1F72-102E-D7C4-528D4A468325}"/>
            </a:ext>
          </a:extLst>
        </xdr:cNvPr>
        <xdr:cNvSpPr txBox="1"/>
      </xdr:nvSpPr>
      <xdr:spPr>
        <a:xfrm>
          <a:off x="7483365" y="1048698"/>
          <a:ext cx="2084552" cy="340492"/>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a:t>Top</a:t>
          </a:r>
          <a:r>
            <a:rPr lang="en-US" sz="1800" b="1" baseline="0"/>
            <a:t> 5 Saled Models</a:t>
          </a:r>
          <a:endParaRPr lang="en-US" sz="1800" b="1"/>
        </a:p>
      </xdr:txBody>
    </xdr:sp>
    <xdr:clientData/>
  </xdr:twoCellAnchor>
  <xdr:twoCellAnchor>
    <xdr:from>
      <xdr:col>9</xdr:col>
      <xdr:colOff>602156</xdr:colOff>
      <xdr:row>18</xdr:row>
      <xdr:rowOff>0</xdr:rowOff>
    </xdr:from>
    <xdr:to>
      <xdr:col>16</xdr:col>
      <xdr:colOff>229914</xdr:colOff>
      <xdr:row>29</xdr:row>
      <xdr:rowOff>54316</xdr:rowOff>
    </xdr:to>
    <xdr:graphicFrame macro="">
      <xdr:nvGraphicFramePr>
        <xdr:cNvPr id="17" name="Chart 16">
          <a:extLst>
            <a:ext uri="{FF2B5EF4-FFF2-40B4-BE49-F238E27FC236}">
              <a16:creationId xmlns:a16="http://schemas.microsoft.com/office/drawing/2014/main" id="{F54047FB-B9E4-4B0F-8C22-F8ECF00370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172107</xdr:colOff>
      <xdr:row>17</xdr:row>
      <xdr:rowOff>138532</xdr:rowOff>
    </xdr:from>
    <xdr:to>
      <xdr:col>12</xdr:col>
      <xdr:colOff>229915</xdr:colOff>
      <xdr:row>19</xdr:row>
      <xdr:rowOff>106783</xdr:rowOff>
    </xdr:to>
    <xdr:sp macro="" textlink="">
      <xdr:nvSpPr>
        <xdr:cNvPr id="19" name="TextBox 18">
          <a:extLst>
            <a:ext uri="{FF2B5EF4-FFF2-40B4-BE49-F238E27FC236}">
              <a16:creationId xmlns:a16="http://schemas.microsoft.com/office/drawing/2014/main" id="{3370F057-1629-BDA7-D5EA-60229636EBE9}"/>
            </a:ext>
          </a:extLst>
        </xdr:cNvPr>
        <xdr:cNvSpPr txBox="1"/>
      </xdr:nvSpPr>
      <xdr:spPr>
        <a:xfrm>
          <a:off x="6303141" y="3302584"/>
          <a:ext cx="1284015" cy="340492"/>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Total</a:t>
          </a:r>
          <a:r>
            <a:rPr lang="en-US" sz="1800" b="1" baseline="0"/>
            <a:t> Sales</a:t>
          </a:r>
          <a:endParaRPr lang="en-US" sz="1800" b="1"/>
        </a:p>
      </xdr:txBody>
    </xdr:sp>
    <xdr:clientData/>
  </xdr:twoCellAnchor>
  <xdr:twoCellAnchor>
    <xdr:from>
      <xdr:col>3</xdr:col>
      <xdr:colOff>142328</xdr:colOff>
      <xdr:row>16</xdr:row>
      <xdr:rowOff>185244</xdr:rowOff>
    </xdr:from>
    <xdr:to>
      <xdr:col>9</xdr:col>
      <xdr:colOff>407713</xdr:colOff>
      <xdr:row>30</xdr:row>
      <xdr:rowOff>44961</xdr:rowOff>
    </xdr:to>
    <xdr:sp macro="" textlink="">
      <xdr:nvSpPr>
        <xdr:cNvPr id="20" name="Rectangle: Rounded Corners 19">
          <a:extLst>
            <a:ext uri="{FF2B5EF4-FFF2-40B4-BE49-F238E27FC236}">
              <a16:creationId xmlns:a16="http://schemas.microsoft.com/office/drawing/2014/main" id="{8BFAF7E9-CBA9-43DF-B166-095CE75FB4C6}"/>
            </a:ext>
          </a:extLst>
        </xdr:cNvPr>
        <xdr:cNvSpPr/>
      </xdr:nvSpPr>
      <xdr:spPr>
        <a:xfrm>
          <a:off x="1981638" y="3163175"/>
          <a:ext cx="3944006" cy="2465407"/>
        </a:xfrm>
        <a:prstGeom prst="roundRect">
          <a:avLst>
            <a:gd name="adj" fmla="val 12500"/>
          </a:avLst>
        </a:prstGeom>
        <a:solidFill>
          <a:schemeClr val="accent2">
            <a:lumMod val="60000"/>
            <a:lumOff val="40000"/>
          </a:schemeClr>
        </a:solidFill>
        <a:ln w="28575">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tx1"/>
                </a:solidFill>
              </a:ln>
            </a:rPr>
            <a:t>+</a:t>
          </a:r>
        </a:p>
      </xdr:txBody>
    </xdr:sp>
    <xdr:clientData/>
  </xdr:twoCellAnchor>
  <xdr:twoCellAnchor>
    <xdr:from>
      <xdr:col>3</xdr:col>
      <xdr:colOff>329616</xdr:colOff>
      <xdr:row>17</xdr:row>
      <xdr:rowOff>164225</xdr:rowOff>
    </xdr:from>
    <xdr:to>
      <xdr:col>9</xdr:col>
      <xdr:colOff>218966</xdr:colOff>
      <xdr:row>29</xdr:row>
      <xdr:rowOff>27152</xdr:rowOff>
    </xdr:to>
    <xdr:graphicFrame macro="">
      <xdr:nvGraphicFramePr>
        <xdr:cNvPr id="21" name="Chart 20">
          <a:extLst>
            <a:ext uri="{FF2B5EF4-FFF2-40B4-BE49-F238E27FC236}">
              <a16:creationId xmlns:a16="http://schemas.microsoft.com/office/drawing/2014/main" id="{EA684FFC-CCE2-4A89-8227-ABD87C20E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488730</xdr:colOff>
      <xdr:row>17</xdr:row>
      <xdr:rowOff>115760</xdr:rowOff>
    </xdr:from>
    <xdr:to>
      <xdr:col>6</xdr:col>
      <xdr:colOff>350344</xdr:colOff>
      <xdr:row>19</xdr:row>
      <xdr:rowOff>84011</xdr:rowOff>
    </xdr:to>
    <xdr:sp macro="" textlink="">
      <xdr:nvSpPr>
        <xdr:cNvPr id="22" name="TextBox 21">
          <a:extLst>
            <a:ext uri="{FF2B5EF4-FFF2-40B4-BE49-F238E27FC236}">
              <a16:creationId xmlns:a16="http://schemas.microsoft.com/office/drawing/2014/main" id="{EEEAB476-DC8B-5645-083E-77BC4472FD53}"/>
            </a:ext>
          </a:extLst>
        </xdr:cNvPr>
        <xdr:cNvSpPr txBox="1"/>
      </xdr:nvSpPr>
      <xdr:spPr>
        <a:xfrm>
          <a:off x="2328040" y="3279812"/>
          <a:ext cx="1700925" cy="340492"/>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Average</a:t>
          </a:r>
          <a:r>
            <a:rPr lang="en-US" sz="1800" b="1" baseline="0"/>
            <a:t> Rating</a:t>
          </a:r>
          <a:endParaRPr lang="en-US" sz="1800" b="1"/>
        </a:p>
      </xdr:txBody>
    </xdr:sp>
    <xdr:clientData/>
  </xdr:twoCellAnchor>
  <xdr:twoCellAnchor>
    <xdr:from>
      <xdr:col>0</xdr:col>
      <xdr:colOff>172011</xdr:colOff>
      <xdr:row>0</xdr:row>
      <xdr:rowOff>131379</xdr:rowOff>
    </xdr:from>
    <xdr:to>
      <xdr:col>7</xdr:col>
      <xdr:colOff>583406</xdr:colOff>
      <xdr:row>6</xdr:row>
      <xdr:rowOff>98534</xdr:rowOff>
    </xdr:to>
    <xdr:sp macro="" textlink="">
      <xdr:nvSpPr>
        <xdr:cNvPr id="24" name="Rectangle: Rounded Corners 23">
          <a:extLst>
            <a:ext uri="{FF2B5EF4-FFF2-40B4-BE49-F238E27FC236}">
              <a16:creationId xmlns:a16="http://schemas.microsoft.com/office/drawing/2014/main" id="{24E34EFE-B2CE-449B-BB4E-B064C0DC9701}"/>
            </a:ext>
          </a:extLst>
        </xdr:cNvPr>
        <xdr:cNvSpPr/>
      </xdr:nvSpPr>
      <xdr:spPr>
        <a:xfrm>
          <a:off x="172011" y="131379"/>
          <a:ext cx="4661926" cy="1110155"/>
        </a:xfrm>
        <a:prstGeom prst="roundRect">
          <a:avLst>
            <a:gd name="adj" fmla="val 12500"/>
          </a:avLst>
        </a:prstGeom>
        <a:solidFill>
          <a:schemeClr val="accent2">
            <a:lumMod val="60000"/>
            <a:lumOff val="40000"/>
          </a:schemeClr>
        </a:solidFill>
        <a:ln w="28575">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tx1"/>
                </a:solidFill>
              </a:ln>
            </a:rPr>
            <a:t>+</a:t>
          </a:r>
        </a:p>
      </xdr:txBody>
    </xdr:sp>
    <xdr:clientData/>
  </xdr:twoCellAnchor>
  <xdr:twoCellAnchor editAs="oneCell">
    <xdr:from>
      <xdr:col>0</xdr:col>
      <xdr:colOff>21897</xdr:colOff>
      <xdr:row>1</xdr:row>
      <xdr:rowOff>98534</xdr:rowOff>
    </xdr:from>
    <xdr:to>
      <xdr:col>1</xdr:col>
      <xdr:colOff>602156</xdr:colOff>
      <xdr:row>5</xdr:row>
      <xdr:rowOff>87587</xdr:rowOff>
    </xdr:to>
    <xdr:pic>
      <xdr:nvPicPr>
        <xdr:cNvPr id="26" name="Picture 25">
          <a:extLst>
            <a:ext uri="{FF2B5EF4-FFF2-40B4-BE49-F238E27FC236}">
              <a16:creationId xmlns:a16="http://schemas.microsoft.com/office/drawing/2014/main" id="{A437B2D3-5BE0-2B98-F4AD-14720A93D29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1897" y="284655"/>
          <a:ext cx="1193362" cy="733535"/>
        </a:xfrm>
        <a:prstGeom prst="rect">
          <a:avLst/>
        </a:prstGeom>
      </xdr:spPr>
    </xdr:pic>
    <xdr:clientData/>
  </xdr:twoCellAnchor>
  <xdr:twoCellAnchor>
    <xdr:from>
      <xdr:col>1</xdr:col>
      <xdr:colOff>486540</xdr:colOff>
      <xdr:row>1</xdr:row>
      <xdr:rowOff>171957</xdr:rowOff>
    </xdr:from>
    <xdr:to>
      <xdr:col>7</xdr:col>
      <xdr:colOff>197069</xdr:colOff>
      <xdr:row>4</xdr:row>
      <xdr:rowOff>142326</xdr:rowOff>
    </xdr:to>
    <xdr:sp macro="" textlink="">
      <xdr:nvSpPr>
        <xdr:cNvPr id="27" name="TextBox 26">
          <a:extLst>
            <a:ext uri="{FF2B5EF4-FFF2-40B4-BE49-F238E27FC236}">
              <a16:creationId xmlns:a16="http://schemas.microsoft.com/office/drawing/2014/main" id="{6029B360-6C5D-02B0-DA88-717F1543A2DF}"/>
            </a:ext>
          </a:extLst>
        </xdr:cNvPr>
        <xdr:cNvSpPr txBox="1"/>
      </xdr:nvSpPr>
      <xdr:spPr>
        <a:xfrm>
          <a:off x="1099643" y="358078"/>
          <a:ext cx="3389150" cy="528731"/>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baseline="0"/>
            <a:t>Mobile Sales Dashboard </a:t>
          </a:r>
          <a:endParaRPr lang="en-US" sz="2400" b="1"/>
        </a:p>
      </xdr:txBody>
    </xdr:sp>
    <xdr:clientData/>
  </xdr:twoCellAnchor>
  <xdr:twoCellAnchor>
    <xdr:from>
      <xdr:col>0</xdr:col>
      <xdr:colOff>85944</xdr:colOff>
      <xdr:row>6</xdr:row>
      <xdr:rowOff>150155</xdr:rowOff>
    </xdr:from>
    <xdr:to>
      <xdr:col>5</xdr:col>
      <xdr:colOff>214311</xdr:colOff>
      <xdr:row>16</xdr:row>
      <xdr:rowOff>83344</xdr:rowOff>
    </xdr:to>
    <xdr:sp macro="" textlink="">
      <xdr:nvSpPr>
        <xdr:cNvPr id="33" name="Rectangle: Rounded Corners 32">
          <a:extLst>
            <a:ext uri="{FF2B5EF4-FFF2-40B4-BE49-F238E27FC236}">
              <a16:creationId xmlns:a16="http://schemas.microsoft.com/office/drawing/2014/main" id="{0D9D998C-52D6-4CE4-B590-5684C1A5897C}"/>
            </a:ext>
          </a:extLst>
        </xdr:cNvPr>
        <xdr:cNvSpPr/>
      </xdr:nvSpPr>
      <xdr:spPr>
        <a:xfrm>
          <a:off x="85944" y="1293155"/>
          <a:ext cx="3164461" cy="1838189"/>
        </a:xfrm>
        <a:prstGeom prst="roundRect">
          <a:avLst>
            <a:gd name="adj" fmla="val 12500"/>
          </a:avLst>
        </a:prstGeom>
        <a:solidFill>
          <a:schemeClr val="accent2">
            <a:lumMod val="60000"/>
            <a:lumOff val="40000"/>
          </a:schemeClr>
        </a:solidFill>
        <a:ln w="28575">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tx1"/>
                </a:solidFill>
              </a:ln>
            </a:rPr>
            <a:t>+</a:t>
          </a:r>
        </a:p>
      </xdr:txBody>
    </xdr:sp>
    <xdr:clientData/>
  </xdr:twoCellAnchor>
  <xdr:twoCellAnchor editAs="oneCell">
    <xdr:from>
      <xdr:col>0</xdr:col>
      <xdr:colOff>190363</xdr:colOff>
      <xdr:row>7</xdr:row>
      <xdr:rowOff>70890</xdr:rowOff>
    </xdr:from>
    <xdr:to>
      <xdr:col>5</xdr:col>
      <xdr:colOff>39496</xdr:colOff>
      <xdr:row>15</xdr:row>
      <xdr:rowOff>95249</xdr:rowOff>
    </xdr:to>
    <mc:AlternateContent xmlns:mc="http://schemas.openxmlformats.org/markup-compatibility/2006" xmlns:tsle="http://schemas.microsoft.com/office/drawing/2012/timeslicer">
      <mc:Choice Requires="tsle">
        <xdr:graphicFrame macro="">
          <xdr:nvGraphicFramePr>
            <xdr:cNvPr id="32" name="Date 1">
              <a:extLst>
                <a:ext uri="{FF2B5EF4-FFF2-40B4-BE49-F238E27FC236}">
                  <a16:creationId xmlns:a16="http://schemas.microsoft.com/office/drawing/2014/main" id="{9B6F2562-8DEC-453B-BBC3-693D794F3ED3}"/>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90363" y="1404391"/>
              <a:ext cx="2885227" cy="140356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208017</xdr:colOff>
      <xdr:row>17</xdr:row>
      <xdr:rowOff>11907</xdr:rowOff>
    </xdr:from>
    <xdr:to>
      <xdr:col>3</xdr:col>
      <xdr:colOff>65690</xdr:colOff>
      <xdr:row>30</xdr:row>
      <xdr:rowOff>87587</xdr:rowOff>
    </xdr:to>
    <xdr:sp macro="" textlink="">
      <xdr:nvSpPr>
        <xdr:cNvPr id="35" name="Rectangle: Rounded Corners 34">
          <a:extLst>
            <a:ext uri="{FF2B5EF4-FFF2-40B4-BE49-F238E27FC236}">
              <a16:creationId xmlns:a16="http://schemas.microsoft.com/office/drawing/2014/main" id="{151109EB-7E8C-4FBB-9676-8574E54EC2DA}"/>
            </a:ext>
          </a:extLst>
        </xdr:cNvPr>
        <xdr:cNvSpPr/>
      </xdr:nvSpPr>
      <xdr:spPr>
        <a:xfrm>
          <a:off x="208017" y="3250407"/>
          <a:ext cx="1679329" cy="2552180"/>
        </a:xfrm>
        <a:prstGeom prst="roundRect">
          <a:avLst>
            <a:gd name="adj" fmla="val 12500"/>
          </a:avLst>
        </a:prstGeom>
        <a:solidFill>
          <a:schemeClr val="accent2">
            <a:lumMod val="60000"/>
            <a:lumOff val="40000"/>
          </a:schemeClr>
        </a:solidFill>
        <a:ln w="28575">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tx1"/>
                </a:solidFill>
              </a:ln>
            </a:rPr>
            <a:t>+</a:t>
          </a:r>
        </a:p>
      </xdr:txBody>
    </xdr:sp>
    <xdr:clientData/>
  </xdr:twoCellAnchor>
  <xdr:twoCellAnchor editAs="oneCell">
    <xdr:from>
      <xdr:col>0</xdr:col>
      <xdr:colOff>350345</xdr:colOff>
      <xdr:row>17</xdr:row>
      <xdr:rowOff>178594</xdr:rowOff>
    </xdr:from>
    <xdr:to>
      <xdr:col>2</xdr:col>
      <xdr:colOff>525517</xdr:colOff>
      <xdr:row>29</xdr:row>
      <xdr:rowOff>98535</xdr:rowOff>
    </xdr:to>
    <mc:AlternateContent xmlns:mc="http://schemas.openxmlformats.org/markup-compatibility/2006" xmlns:a14="http://schemas.microsoft.com/office/drawing/2010/main">
      <mc:Choice Requires="a14">
        <xdr:graphicFrame macro="">
          <xdr:nvGraphicFramePr>
            <xdr:cNvPr id="34" name="Brand 1">
              <a:extLst>
                <a:ext uri="{FF2B5EF4-FFF2-40B4-BE49-F238E27FC236}">
                  <a16:creationId xmlns:a16="http://schemas.microsoft.com/office/drawing/2014/main" id="{AFBBFCCC-0632-4A31-8A18-136804A1B53F}"/>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350345" y="3919482"/>
              <a:ext cx="1389610" cy="1703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302856</xdr:colOff>
      <xdr:row>6</xdr:row>
      <xdr:rowOff>150895</xdr:rowOff>
    </xdr:from>
    <xdr:to>
      <xdr:col>11</xdr:col>
      <xdr:colOff>357187</xdr:colOff>
      <xdr:row>16</xdr:row>
      <xdr:rowOff>95250</xdr:rowOff>
    </xdr:to>
    <xdr:sp macro="" textlink="">
      <xdr:nvSpPr>
        <xdr:cNvPr id="36" name="Rectangle: Rounded Corners 35">
          <a:extLst>
            <a:ext uri="{FF2B5EF4-FFF2-40B4-BE49-F238E27FC236}">
              <a16:creationId xmlns:a16="http://schemas.microsoft.com/office/drawing/2014/main" id="{BA543716-D544-4DC8-9094-7297667FDAF6}"/>
            </a:ext>
          </a:extLst>
        </xdr:cNvPr>
        <xdr:cNvSpPr/>
      </xdr:nvSpPr>
      <xdr:spPr>
        <a:xfrm>
          <a:off x="3338950" y="1293895"/>
          <a:ext cx="3697643" cy="1849355"/>
        </a:xfrm>
        <a:prstGeom prst="roundRect">
          <a:avLst>
            <a:gd name="adj" fmla="val 12500"/>
          </a:avLst>
        </a:prstGeom>
        <a:solidFill>
          <a:schemeClr val="accent2">
            <a:lumMod val="60000"/>
            <a:lumOff val="40000"/>
          </a:schemeClr>
        </a:solidFill>
        <a:ln w="28575">
          <a:noFill/>
        </a:ln>
        <a:effectLst/>
        <a:scene3d>
          <a:camera prst="orthographicFront">
            <a:rot lat="0" lon="0" rev="0"/>
          </a:camera>
          <a:lightRig rig="glow" dir="t">
            <a:rot lat="0" lon="0" rev="14100000"/>
          </a:lightRig>
        </a:scene3d>
        <a:sp3d prstMaterial="softEdge">
          <a:bevelT w="127000" prst="artDeco"/>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ln>
                <a:solidFill>
                  <a:schemeClr val="tx1"/>
                </a:solidFill>
              </a:ln>
            </a:rPr>
            <a:t>+</a:t>
          </a:r>
        </a:p>
      </xdr:txBody>
    </xdr:sp>
    <xdr:clientData/>
  </xdr:twoCellAnchor>
  <xdr:twoCellAnchor>
    <xdr:from>
      <xdr:col>5</xdr:col>
      <xdr:colOff>452438</xdr:colOff>
      <xdr:row>7</xdr:row>
      <xdr:rowOff>95250</xdr:rowOff>
    </xdr:from>
    <xdr:to>
      <xdr:col>11</xdr:col>
      <xdr:colOff>119062</xdr:colOff>
      <xdr:row>15</xdr:row>
      <xdr:rowOff>141370</xdr:rowOff>
    </xdr:to>
    <xdr:graphicFrame macro="">
      <xdr:nvGraphicFramePr>
        <xdr:cNvPr id="37" name="Chart 36">
          <a:extLst>
            <a:ext uri="{FF2B5EF4-FFF2-40B4-BE49-F238E27FC236}">
              <a16:creationId xmlns:a16="http://schemas.microsoft.com/office/drawing/2014/main" id="{DB2D6184-87DE-4E47-9247-C5D9C33C26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15</xdr:col>
      <xdr:colOff>427668</xdr:colOff>
      <xdr:row>0</xdr:row>
      <xdr:rowOff>166687</xdr:rowOff>
    </xdr:from>
    <xdr:to>
      <xdr:col>23</xdr:col>
      <xdr:colOff>321470</xdr:colOff>
      <xdr:row>4</xdr:row>
      <xdr:rowOff>95250</xdr:rowOff>
    </xdr:to>
    <mc:AlternateContent xmlns:mc="http://schemas.openxmlformats.org/markup-compatibility/2006">
      <mc:Choice xmlns:a14="http://schemas.microsoft.com/office/drawing/2010/main" Requires="a14">
        <xdr:graphicFrame macro="">
          <xdr:nvGraphicFramePr>
            <xdr:cNvPr id="10" name="Payment Method 1">
              <a:extLst>
                <a:ext uri="{FF2B5EF4-FFF2-40B4-BE49-F238E27FC236}">
                  <a16:creationId xmlns:a16="http://schemas.microsoft.com/office/drawing/2014/main" id="{44692D24-3FDA-4881-85D1-4B4ED593EBCD}"/>
                </a:ext>
              </a:extLst>
            </xdr:cNvPr>
            <xdr:cNvGraphicFramePr/>
          </xdr:nvGraphicFramePr>
          <xdr:xfrm>
            <a:off x="0" y="0"/>
            <a:ext cx="0" cy="0"/>
          </xdr:xfrm>
          <a:graphic>
            <a:graphicData uri="http://schemas.microsoft.com/office/drawing/2010/slicer">
              <sle:slicer xmlns:sle="http://schemas.microsoft.com/office/drawing/2010/slicer" name="Payment Method 1"/>
            </a:graphicData>
          </a:graphic>
        </xdr:graphicFrame>
      </mc:Choice>
      <mc:Fallback>
        <xdr:sp macro="" textlink="">
          <xdr:nvSpPr>
            <xdr:cNvPr id="0" name=""/>
            <xdr:cNvSpPr>
              <a:spLocks noTextEdit="1"/>
            </xdr:cNvSpPr>
          </xdr:nvSpPr>
          <xdr:spPr>
            <a:xfrm>
              <a:off x="9535949" y="166687"/>
              <a:ext cx="4751552" cy="690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95251</xdr:colOff>
      <xdr:row>0</xdr:row>
      <xdr:rowOff>166687</xdr:rowOff>
    </xdr:from>
    <xdr:to>
      <xdr:col>15</xdr:col>
      <xdr:colOff>273844</xdr:colOff>
      <xdr:row>4</xdr:row>
      <xdr:rowOff>100012</xdr:rowOff>
    </xdr:to>
    <xdr:graphicFrame macro="">
      <xdr:nvGraphicFramePr>
        <xdr:cNvPr id="14" name="Chart 13">
          <a:extLst>
            <a:ext uri="{FF2B5EF4-FFF2-40B4-BE49-F238E27FC236}">
              <a16:creationId xmlns:a16="http://schemas.microsoft.com/office/drawing/2014/main" id="{9C95CC64-796D-469B-B730-FA011F090D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564274</xdr:colOff>
      <xdr:row>7</xdr:row>
      <xdr:rowOff>79995</xdr:rowOff>
    </xdr:from>
    <xdr:to>
      <xdr:col>9</xdr:col>
      <xdr:colOff>202296</xdr:colOff>
      <xdr:row>9</xdr:row>
      <xdr:rowOff>48245</xdr:rowOff>
    </xdr:to>
    <xdr:sp macro="" textlink="">
      <xdr:nvSpPr>
        <xdr:cNvPr id="15" name="TextBox 14">
          <a:extLst>
            <a:ext uri="{FF2B5EF4-FFF2-40B4-BE49-F238E27FC236}">
              <a16:creationId xmlns:a16="http://schemas.microsoft.com/office/drawing/2014/main" id="{16A7D86F-B63F-EEAC-D50E-8F7C2A43994B}"/>
            </a:ext>
          </a:extLst>
        </xdr:cNvPr>
        <xdr:cNvSpPr txBox="1"/>
      </xdr:nvSpPr>
      <xdr:spPr>
        <a:xfrm>
          <a:off x="3600368" y="1413495"/>
          <a:ext cx="2066897" cy="349250"/>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baseline="0"/>
            <a:t>Mobile count as per age </a:t>
          </a:r>
          <a:endParaRPr lang="en-US" sz="1400" b="1"/>
        </a:p>
      </xdr:txBody>
    </xdr:sp>
    <xdr:clientData/>
  </xdr:twoCellAnchor>
  <xdr:twoCellAnchor>
    <xdr:from>
      <xdr:col>8</xdr:col>
      <xdr:colOff>421399</xdr:colOff>
      <xdr:row>0</xdr:row>
      <xdr:rowOff>79994</xdr:rowOff>
    </xdr:from>
    <xdr:to>
      <xdr:col>11</xdr:col>
      <xdr:colOff>416719</xdr:colOff>
      <xdr:row>2</xdr:row>
      <xdr:rowOff>11906</xdr:rowOff>
    </xdr:to>
    <xdr:sp macro="" textlink="">
      <xdr:nvSpPr>
        <xdr:cNvPr id="18" name="TextBox 17">
          <a:extLst>
            <a:ext uri="{FF2B5EF4-FFF2-40B4-BE49-F238E27FC236}">
              <a16:creationId xmlns:a16="http://schemas.microsoft.com/office/drawing/2014/main" id="{3746BEDB-EC71-3BCF-6D8B-EDF2668FC4DD}"/>
            </a:ext>
          </a:extLst>
        </xdr:cNvPr>
        <xdr:cNvSpPr txBox="1"/>
      </xdr:nvSpPr>
      <xdr:spPr>
        <a:xfrm>
          <a:off x="5279149" y="79994"/>
          <a:ext cx="1816976" cy="312912"/>
        </a:xfrm>
        <a:prstGeom prst="rect">
          <a:avLst/>
        </a:prstGeom>
        <a:solidFill>
          <a:schemeClr val="lt1"/>
        </a:solidFill>
        <a:ln w="9525" cmpd="sng">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Total</a:t>
          </a:r>
          <a:r>
            <a:rPr lang="en-US" sz="1400" b="1" baseline="0"/>
            <a:t> sales as per year </a:t>
          </a:r>
          <a:endParaRPr lang="en-US" sz="14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285750</xdr:colOff>
      <xdr:row>1</xdr:row>
      <xdr:rowOff>9526</xdr:rowOff>
    </xdr:from>
    <xdr:to>
      <xdr:col>5</xdr:col>
      <xdr:colOff>514350</xdr:colOff>
      <xdr:row>11</xdr:row>
      <xdr:rowOff>66676</xdr:rowOff>
    </xdr:to>
    <mc:AlternateContent xmlns:mc="http://schemas.openxmlformats.org/markup-compatibility/2006" xmlns:a14="http://schemas.microsoft.com/office/drawing/2010/main">
      <mc:Choice Requires="a14">
        <xdr:graphicFrame macro="">
          <xdr:nvGraphicFramePr>
            <xdr:cNvPr id="5" name="Brand">
              <a:extLst>
                <a:ext uri="{FF2B5EF4-FFF2-40B4-BE49-F238E27FC236}">
                  <a16:creationId xmlns:a16="http://schemas.microsoft.com/office/drawing/2014/main" id="{E8A0B0EB-8B05-BA28-6A58-4E12B4C543C6}"/>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3105150" y="200026"/>
              <a:ext cx="1828800" cy="196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904875</xdr:colOff>
      <xdr:row>1</xdr:row>
      <xdr:rowOff>47625</xdr:rowOff>
    </xdr:from>
    <xdr:to>
      <xdr:col>9</xdr:col>
      <xdr:colOff>228600</xdr:colOff>
      <xdr:row>8</xdr:row>
      <xdr:rowOff>104775</xdr:rowOff>
    </xdr:to>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BD733098-A454-521E-69A3-2F0C9E0CA16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619750" y="238125"/>
              <a:ext cx="2914650" cy="13906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9</xdr:col>
      <xdr:colOff>1019175</xdr:colOff>
      <xdr:row>1</xdr:row>
      <xdr:rowOff>9525</xdr:rowOff>
    </xdr:from>
    <xdr:to>
      <xdr:col>14</xdr:col>
      <xdr:colOff>0</xdr:colOff>
      <xdr:row>15</xdr:row>
      <xdr:rowOff>85725</xdr:rowOff>
    </xdr:to>
    <xdr:graphicFrame macro="">
      <xdr:nvGraphicFramePr>
        <xdr:cNvPr id="2" name="Chart 1">
          <a:extLst>
            <a:ext uri="{FF2B5EF4-FFF2-40B4-BE49-F238E27FC236}">
              <a16:creationId xmlns:a16="http://schemas.microsoft.com/office/drawing/2014/main" id="{CF8E8C2F-0366-9B09-F333-7AF688A2F3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1000125</xdr:colOff>
      <xdr:row>16</xdr:row>
      <xdr:rowOff>104775</xdr:rowOff>
    </xdr:from>
    <xdr:to>
      <xdr:col>13</xdr:col>
      <xdr:colOff>9525</xdr:colOff>
      <xdr:row>29</xdr:row>
      <xdr:rowOff>133350</xdr:rowOff>
    </xdr:to>
    <xdr:graphicFrame macro="">
      <xdr:nvGraphicFramePr>
        <xdr:cNvPr id="3" name="Chart 2">
          <a:extLst>
            <a:ext uri="{FF2B5EF4-FFF2-40B4-BE49-F238E27FC236}">
              <a16:creationId xmlns:a16="http://schemas.microsoft.com/office/drawing/2014/main" id="{95A8AFAC-A6E2-49C7-84D3-8BEAE0762C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219075</xdr:colOff>
      <xdr:row>8</xdr:row>
      <xdr:rowOff>180974</xdr:rowOff>
    </xdr:from>
    <xdr:to>
      <xdr:col>9</xdr:col>
      <xdr:colOff>914400</xdr:colOff>
      <xdr:row>20</xdr:row>
      <xdr:rowOff>9524</xdr:rowOff>
    </xdr:to>
    <xdr:graphicFrame macro="">
      <xdr:nvGraphicFramePr>
        <xdr:cNvPr id="4" name="Chart 3">
          <a:extLst>
            <a:ext uri="{FF2B5EF4-FFF2-40B4-BE49-F238E27FC236}">
              <a16:creationId xmlns:a16="http://schemas.microsoft.com/office/drawing/2014/main" id="{5202C84C-9EF3-4258-937C-E6EFFDC3B3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257175</xdr:colOff>
      <xdr:row>29</xdr:row>
      <xdr:rowOff>57150</xdr:rowOff>
    </xdr:from>
    <xdr:to>
      <xdr:col>11</xdr:col>
      <xdr:colOff>238125</xdr:colOff>
      <xdr:row>43</xdr:row>
      <xdr:rowOff>0</xdr:rowOff>
    </xdr:to>
    <xdr:graphicFrame macro="">
      <xdr:nvGraphicFramePr>
        <xdr:cNvPr id="7" name="Chart 6">
          <a:extLst>
            <a:ext uri="{FF2B5EF4-FFF2-40B4-BE49-F238E27FC236}">
              <a16:creationId xmlns:a16="http://schemas.microsoft.com/office/drawing/2014/main" id="{50664555-BD4C-2A83-1222-7855CF2A11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266700</xdr:colOff>
      <xdr:row>41</xdr:row>
      <xdr:rowOff>95250</xdr:rowOff>
    </xdr:from>
    <xdr:to>
      <xdr:col>7</xdr:col>
      <xdr:colOff>285750</xdr:colOff>
      <xdr:row>55</xdr:row>
      <xdr:rowOff>171450</xdr:rowOff>
    </xdr:to>
    <xdr:graphicFrame macro="">
      <xdr:nvGraphicFramePr>
        <xdr:cNvPr id="8" name="Chart 7">
          <a:extLst>
            <a:ext uri="{FF2B5EF4-FFF2-40B4-BE49-F238E27FC236}">
              <a16:creationId xmlns:a16="http://schemas.microsoft.com/office/drawing/2014/main" id="{D8A660BE-7E99-8B05-FFBF-A1AC48F725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161925</xdr:colOff>
      <xdr:row>31</xdr:row>
      <xdr:rowOff>152400</xdr:rowOff>
    </xdr:from>
    <xdr:to>
      <xdr:col>6</xdr:col>
      <xdr:colOff>685800</xdr:colOff>
      <xdr:row>40</xdr:row>
      <xdr:rowOff>95250</xdr:rowOff>
    </xdr:to>
    <xdr:graphicFrame macro="">
      <xdr:nvGraphicFramePr>
        <xdr:cNvPr id="10" name="Chart 9">
          <a:extLst>
            <a:ext uri="{FF2B5EF4-FFF2-40B4-BE49-F238E27FC236}">
              <a16:creationId xmlns:a16="http://schemas.microsoft.com/office/drawing/2014/main" id="{B2235499-608E-26D9-7027-A2864E7A5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352425</xdr:colOff>
      <xdr:row>21</xdr:row>
      <xdr:rowOff>114300</xdr:rowOff>
    </xdr:from>
    <xdr:to>
      <xdr:col>5</xdr:col>
      <xdr:colOff>581025</xdr:colOff>
      <xdr:row>30</xdr:row>
      <xdr:rowOff>180975</xdr:rowOff>
    </xdr:to>
    <mc:AlternateContent xmlns:mc="http://schemas.openxmlformats.org/markup-compatibility/2006">
      <mc:Choice xmlns:a14="http://schemas.microsoft.com/office/drawing/2010/main" Requires="a14">
        <xdr:graphicFrame macro="">
          <xdr:nvGraphicFramePr>
            <xdr:cNvPr id="11" name="Payment Method">
              <a:extLst>
                <a:ext uri="{FF2B5EF4-FFF2-40B4-BE49-F238E27FC236}">
                  <a16:creationId xmlns:a16="http://schemas.microsoft.com/office/drawing/2014/main" id="{E11CB7FD-1D6B-DD0C-6CFE-CCEB883E2A48}"/>
                </a:ext>
              </a:extLst>
            </xdr:cNvPr>
            <xdr:cNvGraphicFramePr/>
          </xdr:nvGraphicFramePr>
          <xdr:xfrm>
            <a:off x="0" y="0"/>
            <a:ext cx="0" cy="0"/>
          </xdr:xfrm>
          <a:graphic>
            <a:graphicData uri="http://schemas.microsoft.com/office/drawing/2010/slicer">
              <sle:slicer xmlns:sle="http://schemas.microsoft.com/office/drawing/2010/slicer" name="Payment Method"/>
            </a:graphicData>
          </a:graphic>
        </xdr:graphicFrame>
      </mc:Choice>
      <mc:Fallback>
        <xdr:sp macro="" textlink="">
          <xdr:nvSpPr>
            <xdr:cNvPr id="0" name=""/>
            <xdr:cNvSpPr>
              <a:spLocks noTextEdit="1"/>
            </xdr:cNvSpPr>
          </xdr:nvSpPr>
          <xdr:spPr>
            <a:xfrm>
              <a:off x="3467100" y="4143375"/>
              <a:ext cx="1828800"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666750</xdr:colOff>
      <xdr:row>20</xdr:row>
      <xdr:rowOff>142875</xdr:rowOff>
    </xdr:from>
    <xdr:to>
      <xdr:col>9</xdr:col>
      <xdr:colOff>190500</xdr:colOff>
      <xdr:row>24</xdr:row>
      <xdr:rowOff>76200</xdr:rowOff>
    </xdr:to>
    <xdr:graphicFrame macro="">
      <xdr:nvGraphicFramePr>
        <xdr:cNvPr id="13" name="Chart 12">
          <a:extLst>
            <a:ext uri="{FF2B5EF4-FFF2-40B4-BE49-F238E27FC236}">
              <a16:creationId xmlns:a16="http://schemas.microsoft.com/office/drawing/2014/main" id="{CB93BADC-1C7A-A806-9ACB-41118059C3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5778.787833564813" createdVersion="8" refreshedVersion="8" minRefreshableVersion="3" recordCount="100" xr:uid="{2D139716-24C7-4F58-8B02-D5859E51D250}">
  <cacheSource type="worksheet">
    <worksheetSource ref="A1:J101" sheet="Mobile Data"/>
  </cacheSource>
  <cacheFields count="10">
    <cacheField name="Transaction ID" numFmtId="0">
      <sharedItems/>
    </cacheField>
    <cacheField name="Brand" numFmtId="0">
      <sharedItems count="6">
        <s v="OnePlus"/>
        <s v="Vivo"/>
        <s v="Xiaomi"/>
        <s v="Apple"/>
        <s v="Samsung"/>
        <s v="Oppo"/>
      </sharedItems>
    </cacheField>
    <cacheField name="Unit Sold" numFmtId="0">
      <sharedItems containsSemiMixedTypes="0" containsString="0" containsNumber="1" containsInteger="1" minValue="1" maxValue="5"/>
    </cacheField>
    <cacheField name="Price Per Unit" numFmtId="0">
      <sharedItems containsSemiMixedTypes="0" containsString="0" containsNumber="1" minValue="201.17" maxValue="1188.6400000000001"/>
    </cacheField>
    <cacheField name="Customer Name" numFmtId="0">
      <sharedItems/>
    </cacheField>
    <cacheField name="Customer Age" numFmtId="0">
      <sharedItems containsSemiMixedTypes="0" containsString="0" containsNumber="1" containsInteger="1" minValue="19" maxValue="65"/>
    </cacheField>
    <cacheField name="City" numFmtId="0">
      <sharedItems count="6">
        <s v="New York"/>
        <s v="Houston"/>
        <s v="San Antonio"/>
        <s v="Phoenix"/>
        <s v="Chicago"/>
        <s v="Los Angeles"/>
      </sharedItems>
    </cacheField>
    <cacheField name="Payment Method" numFmtId="0">
      <sharedItems count="5">
        <s v="UPI"/>
        <s v="Cash"/>
        <s v="Debit Card"/>
        <s v="Net Banking"/>
        <s v="Credit Card"/>
      </sharedItems>
    </cacheField>
    <cacheField name="Customer Rating" numFmtId="0">
      <sharedItems containsSemiMixedTypes="0" containsString="0" containsNumber="1" minValue="1" maxValue="5"/>
    </cacheField>
    <cacheField name="Mobile Model" numFmtId="0">
      <sharedItems count="18">
        <s v="OnePlus 9"/>
        <s v="V21"/>
        <s v="Redmi Note 10"/>
        <s v="iPhone 14"/>
        <s v="Galaxy S21"/>
        <s v="Reno 7"/>
        <s v="Y33s"/>
        <s v="OnePlus 11"/>
        <s v="Redmi Note 11"/>
        <s v="A74"/>
        <s v="V23"/>
        <s v="Galaxy S23"/>
        <s v="OnePlus 10"/>
        <s v="iPhone 15"/>
        <s v="Galaxy S22"/>
        <s v="iPhone 13"/>
        <s v="Reno 6"/>
        <s v="Mi 11"/>
      </sharedItems>
    </cacheField>
  </cacheFields>
  <extLst>
    <ext xmlns:x14="http://schemas.microsoft.com/office/spreadsheetml/2009/9/main" uri="{725AE2AE-9491-48be-B2B4-4EB974FC3084}">
      <x14:pivotCacheDefinition pivotCacheId="21175844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 refreshedDate="45778.789457638886" createdVersion="8" refreshedVersion="8" minRefreshableVersion="3" recordCount="100" xr:uid="{D5BACC4D-1068-47E4-BA30-B73B5B034E05}">
  <cacheSource type="worksheet">
    <worksheetSource name="Table1"/>
  </cacheSource>
  <cacheFields count="14">
    <cacheField name="Transaction ID" numFmtId="0">
      <sharedItems count="100">
        <s v="TXN1000"/>
        <s v="TXN1001"/>
        <s v="TXN1002"/>
        <s v="TXN1003"/>
        <s v="TXN1004"/>
        <s v="TXN1005"/>
        <s v="TXN1006"/>
        <s v="TXN1007"/>
        <s v="TXN1008"/>
        <s v="TXN1009"/>
        <s v="TXN1010"/>
        <s v="TXN1011"/>
        <s v="TXN1012"/>
        <s v="TXN1013"/>
        <s v="TXN1014"/>
        <s v="TXN1015"/>
        <s v="TXN1016"/>
        <s v="TXN1017"/>
        <s v="TXN1018"/>
        <s v="TXN1019"/>
        <s v="TXN1020"/>
        <s v="TXN1021"/>
        <s v="TXN1022"/>
        <s v="TXN1023"/>
        <s v="TXN1024"/>
        <s v="TXN1025"/>
        <s v="TXN1026"/>
        <s v="TXN1027"/>
        <s v="TXN1028"/>
        <s v="TXN1029"/>
        <s v="TXN1030"/>
        <s v="TXN1031"/>
        <s v="TXN1032"/>
        <s v="TXN1033"/>
        <s v="TXN1034"/>
        <s v="TXN1035"/>
        <s v="TXN1036"/>
        <s v="TXN1037"/>
        <s v="TXN1038"/>
        <s v="TXN1039"/>
        <s v="TXN1040"/>
        <s v="TXN1041"/>
        <s v="TXN1042"/>
        <s v="TXN1043"/>
        <s v="TXN1044"/>
        <s v="TXN1045"/>
        <s v="TXN1046"/>
        <s v="TXN1047"/>
        <s v="TXN1048"/>
        <s v="TXN1049"/>
        <s v="TXN1050"/>
        <s v="TXN1051"/>
        <s v="TXN1052"/>
        <s v="TXN1053"/>
        <s v="TXN1054"/>
        <s v="TXN1055"/>
        <s v="TXN1056"/>
        <s v="TXN1057"/>
        <s v="TXN1058"/>
        <s v="TXN1059"/>
        <s v="TXN1060"/>
        <s v="TXN1061"/>
        <s v="TXN1062"/>
        <s v="TXN1063"/>
        <s v="TXN1064"/>
        <s v="TXN1065"/>
        <s v="TXN1066"/>
        <s v="TXN1067"/>
        <s v="TXN1068"/>
        <s v="TXN1069"/>
        <s v="TXN1070"/>
        <s v="TXN1071"/>
        <s v="TXN1072"/>
        <s v="TXN1073"/>
        <s v="TXN1074"/>
        <s v="TXN1075"/>
        <s v="TXN1076"/>
        <s v="TXN1077"/>
        <s v="TXN1078"/>
        <s v="TXN1079"/>
        <s v="TXN1080"/>
        <s v="TXN1081"/>
        <s v="TXN1082"/>
        <s v="TXN1083"/>
        <s v="TXN1084"/>
        <s v="TXN1085"/>
        <s v="TXN1086"/>
        <s v="TXN1087"/>
        <s v="TXN1088"/>
        <s v="TXN1089"/>
        <s v="TXN1090"/>
        <s v="TXN1091"/>
        <s v="TXN1092"/>
        <s v="TXN1093"/>
        <s v="TXN1094"/>
        <s v="TXN1095"/>
        <s v="TXN1096"/>
        <s v="TXN1097"/>
        <s v="TXN1098"/>
        <s v="TXN1099"/>
      </sharedItems>
    </cacheField>
    <cacheField name="Brand" numFmtId="0">
      <sharedItems count="6">
        <s v="OnePlus"/>
        <s v="Vivo"/>
        <s v="Xiaomi"/>
        <s v="Apple"/>
        <s v="Samsung"/>
        <s v="Oppo"/>
      </sharedItems>
    </cacheField>
    <cacheField name="Unit Sold" numFmtId="0">
      <sharedItems containsSemiMixedTypes="0" containsString="0" containsNumber="1" containsInteger="1" minValue="1" maxValue="5"/>
    </cacheField>
    <cacheField name="Price Per Unit" numFmtId="0">
      <sharedItems containsSemiMixedTypes="0" containsString="0" containsNumber="1" minValue="201.17" maxValue="1188.6400000000001"/>
    </cacheField>
    <cacheField name="Customer Name" numFmtId="0">
      <sharedItems count="100">
        <s v="Christopher Johnson"/>
        <s v="Richard Maddox"/>
        <s v="Kathleen Alvarez"/>
        <s v="Nicholas West"/>
        <s v="Debra Gardner"/>
        <s v="Amy Bush"/>
        <s v="Felicia Smith"/>
        <s v="Juan Roberts"/>
        <s v="Brittany Gordon"/>
        <s v="Jake Hudson"/>
        <s v="Jack Scott"/>
        <s v="David Santiago"/>
        <s v="Jordan Brewer"/>
        <s v="Andrew Hill"/>
        <s v="Brenda Peters"/>
        <s v="Terri Brown"/>
        <s v="Paul Jimenez"/>
        <s v="Frank Johnston"/>
        <s v="Melissa Elliott"/>
        <s v="Adam Russell"/>
        <s v="Nichole Odonnell"/>
        <s v="Derrick Pena"/>
        <s v="Christopher Bell"/>
        <s v="Thomas Greer"/>
        <s v="Brian Ramirez"/>
        <s v="Cynthia Vasquez"/>
        <s v="Rebecca Lewis"/>
        <s v="James Hunt"/>
        <s v="Joshua Smith"/>
        <s v="Brenda Maldonado"/>
        <s v="Tracey Garcia"/>
        <s v="Todd Potts"/>
        <s v="Joseph Medina"/>
        <s v="Michael Yates"/>
        <s v="Margaret Green"/>
        <s v="Patrick Douglas"/>
        <s v="Terrance Duarte"/>
        <s v="Michael Ryan"/>
        <s v="Curtis Nichols"/>
        <s v="Jessica Rivers"/>
        <s v="Amy Kane"/>
        <s v="Maria Welch"/>
        <s v="David Wilson"/>
        <s v="Matthew Mckenzie"/>
        <s v="Emily Montoya"/>
        <s v="Ernest Weaver"/>
        <s v="Mary Hawkins"/>
        <s v="Robert Meyer"/>
        <s v="Michelle Jones"/>
        <s v="Jennifer Hodges"/>
        <s v="Jennifer Perez"/>
        <s v="Nicholas Reed"/>
        <s v="Mckenzie Fowler"/>
        <s v="Ruth Wright"/>
        <s v="Cathy Alvarado"/>
        <s v="Jill Payne"/>
        <s v="Jason Edwards"/>
        <s v="Stanley Shelton"/>
        <s v="James Alexander"/>
        <s v="John Mueller"/>
        <s v="Mrs. Kelly Johnson"/>
        <s v="William Hunter"/>
        <s v="Megan Perez"/>
        <s v="Sandra Roman"/>
        <s v="Bryan Wilson"/>
        <s v="Stephanie Patterson"/>
        <s v="Michelle Jordan"/>
        <s v="Stacy Castro"/>
        <s v="Billy Daniels"/>
        <s v="Stacy Taylor"/>
        <s v="Melissa Solomon"/>
        <s v="Anna Bradley"/>
        <s v="Andrew Cunningham"/>
        <s v="Monica Johnson"/>
        <s v="Sarah Hughes"/>
        <s v="Kevin Martinez"/>
        <s v="Kevin Walker"/>
        <s v="Benjamin Anderson"/>
        <s v="David Arnold"/>
        <s v="Timothy Sloan"/>
        <s v="Sarah Mccarthy"/>
        <s v="Amanda Fisher"/>
        <s v="Kathleen Ferguson"/>
        <s v="Brian Armstrong"/>
        <s v="Erica Howard"/>
        <s v="Mr. Edward Campos MD"/>
        <s v="Bradley Jones"/>
        <s v="Angela Crawford"/>
        <s v="Antonio Allison"/>
        <s v="Kevin Lawson"/>
        <s v="Kellie Matthews"/>
        <s v="Jeffrey Wong MD"/>
        <s v="Ricky Powers"/>
        <s v="Amy Smith"/>
        <s v="Paige Mckenzie"/>
        <s v="Veronica Jordan"/>
        <s v="James Martinez"/>
        <s v="Spencer Foster"/>
        <s v="John Thomas"/>
        <s v="Lisa Wood"/>
      </sharedItems>
    </cacheField>
    <cacheField name="Customer Age" numFmtId="0">
      <sharedItems containsSemiMixedTypes="0" containsString="0" containsNumber="1" containsInteger="1" minValue="19" maxValue="65" count="42">
        <n v="26"/>
        <n v="61"/>
        <n v="44"/>
        <n v="23"/>
        <n v="40"/>
        <n v="45"/>
        <n v="21"/>
        <n v="52"/>
        <n v="32"/>
        <n v="43"/>
        <n v="49"/>
        <n v="33"/>
        <n v="54"/>
        <n v="47"/>
        <n v="56"/>
        <n v="64"/>
        <n v="50"/>
        <n v="24"/>
        <n v="60"/>
        <n v="20"/>
        <n v="57"/>
        <n v="34"/>
        <n v="29"/>
        <n v="31"/>
        <n v="48"/>
        <n v="51"/>
        <n v="19"/>
        <n v="22"/>
        <n v="62"/>
        <n v="37"/>
        <n v="59"/>
        <n v="55"/>
        <n v="27"/>
        <n v="25"/>
        <n v="41"/>
        <n v="58"/>
        <n v="35"/>
        <n v="42"/>
        <n v="53"/>
        <n v="65"/>
        <n v="30"/>
        <n v="63"/>
      </sharedItems>
      <fieldGroup base="5">
        <rangePr startNum="19" endNum="65" groupInterval="10"/>
        <groupItems count="7">
          <s v="&lt;19"/>
          <s v="19-28"/>
          <s v="29-38"/>
          <s v="39-48"/>
          <s v="49-58"/>
          <s v="59-68"/>
          <s v="&gt;69"/>
        </groupItems>
      </fieldGroup>
    </cacheField>
    <cacheField name="City" numFmtId="0">
      <sharedItems count="6">
        <s v="New York"/>
        <s v="Houston"/>
        <s v="San Antonio"/>
        <s v="Phoenix"/>
        <s v="Chicago"/>
        <s v="Los Angeles"/>
      </sharedItems>
    </cacheField>
    <cacheField name="Payment Method" numFmtId="0">
      <sharedItems count="5">
        <s v="UPI"/>
        <s v="Cash"/>
        <s v="Debit Card"/>
        <s v="Net Banking"/>
        <s v="Credit Card"/>
      </sharedItems>
    </cacheField>
    <cacheField name="Customer Rating" numFmtId="0">
      <sharedItems containsSemiMixedTypes="0" containsString="0" containsNumber="1" minValue="1" maxValue="5"/>
    </cacheField>
    <cacheField name="Mobile Model" numFmtId="0">
      <sharedItems count="18">
        <s v="OnePlus 9"/>
        <s v="V21"/>
        <s v="Redmi Note 10"/>
        <s v="iPhone 14"/>
        <s v="Galaxy S21"/>
        <s v="Reno 7"/>
        <s v="Y33s"/>
        <s v="OnePlus 11"/>
        <s v="Redmi Note 11"/>
        <s v="A74"/>
        <s v="V23"/>
        <s v="Galaxy S23"/>
        <s v="OnePlus 10"/>
        <s v="iPhone 15"/>
        <s v="Galaxy S22"/>
        <s v="iPhone 13"/>
        <s v="Reno 6"/>
        <s v="Mi 11"/>
      </sharedItems>
    </cacheField>
    <cacheField name="Date" numFmtId="164">
      <sharedItems containsSemiMixedTypes="0" containsNonDate="0" containsDate="1" containsString="0" minDate="2024-01-14T00:00:00" maxDate="2025-12-26T00:00:00" count="92">
        <d v="2025-05-16T00:00:00"/>
        <d v="2025-07-14T00:00:00"/>
        <d v="2025-03-27T00:00:00"/>
        <d v="2024-10-22T00:00:00"/>
        <d v="2025-04-12T00:00:00"/>
        <d v="2024-07-17T00:00:00"/>
        <d v="2024-12-06T00:00:00"/>
        <d v="2025-05-12T00:00:00"/>
        <d v="2025-06-21T00:00:00"/>
        <d v="2025-06-24T00:00:00"/>
        <d v="2025-08-18T00:00:00"/>
        <d v="2024-06-30T00:00:00"/>
        <d v="2025-06-23T00:00:00"/>
        <d v="2024-09-13T00:00:00"/>
        <d v="2025-04-30T00:00:00"/>
        <d v="2024-05-03T00:00:00"/>
        <d v="2025-03-28T00:00:00"/>
        <d v="2025-04-28T00:00:00"/>
        <d v="2025-01-03T00:00:00"/>
        <d v="2024-01-15T00:00:00"/>
        <d v="2025-12-18T00:00:00"/>
        <d v="2025-10-24T00:00:00"/>
        <d v="2024-04-22T00:00:00"/>
        <d v="2024-02-21T00:00:00"/>
        <d v="2025-05-20T00:00:00"/>
        <d v="2025-06-20T00:00:00"/>
        <d v="2025-07-19T00:00:00"/>
        <d v="2024-01-26T00:00:00"/>
        <d v="2024-01-22T00:00:00"/>
        <d v="2024-06-28T00:00:00"/>
        <d v="2025-06-30T00:00:00"/>
        <d v="2024-09-14T00:00:00"/>
        <d v="2024-05-16T00:00:00"/>
        <d v="2024-04-29T00:00:00"/>
        <d v="2025-12-25T00:00:00"/>
        <d v="2025-04-03T00:00:00"/>
        <d v="2024-10-10T00:00:00"/>
        <d v="2024-04-04T00:00:00"/>
        <d v="2024-12-21T00:00:00"/>
        <d v="2024-09-19T00:00:00"/>
        <d v="2024-02-05T00:00:00"/>
        <d v="2024-03-03T00:00:00"/>
        <d v="2025-09-02T00:00:00"/>
        <d v="2024-09-27T00:00:00"/>
        <d v="2025-08-29T00:00:00"/>
        <d v="2024-04-18T00:00:00"/>
        <d v="2024-02-12T00:00:00"/>
        <d v="2024-12-26T00:00:00"/>
        <d v="2024-11-14T00:00:00"/>
        <d v="2025-12-06T00:00:00"/>
        <d v="2024-01-14T00:00:00"/>
        <d v="2025-10-02T00:00:00"/>
        <d v="2025-10-05T00:00:00"/>
        <d v="2024-10-05T00:00:00"/>
        <d v="2025-07-05T00:00:00"/>
        <d v="2024-12-19T00:00:00"/>
        <d v="2025-05-29T00:00:00"/>
        <d v="2024-08-23T00:00:00"/>
        <d v="2024-11-16T00:00:00"/>
        <d v="2025-01-18T00:00:00"/>
        <d v="2024-02-16T00:00:00"/>
        <d v="2024-03-05T00:00:00"/>
        <d v="2024-05-27T00:00:00"/>
        <d v="2024-07-28T00:00:00"/>
        <d v="2025-09-19T00:00:00"/>
        <d v="2025-12-09T00:00:00"/>
        <d v="2024-03-17T00:00:00"/>
        <d v="2025-02-26T00:00:00"/>
        <d v="2025-03-30T00:00:00"/>
        <d v="2024-07-30T00:00:00"/>
        <d v="2024-09-16T00:00:00"/>
        <d v="2024-05-17T00:00:00"/>
        <d v="2025-06-09T00:00:00"/>
        <d v="2024-09-01T00:00:00"/>
        <d v="2025-07-13T00:00:00"/>
        <d v="2025-12-17T00:00:00"/>
        <d v="2024-04-13T00:00:00"/>
        <d v="2024-06-25T00:00:00"/>
        <d v="2024-10-23T00:00:00"/>
        <d v="2024-10-14T00:00:00"/>
        <d v="2025-04-15T00:00:00"/>
        <d v="2024-10-18T00:00:00"/>
        <d v="2025-07-22T00:00:00"/>
        <d v="2024-06-09T00:00:00"/>
        <d v="2025-04-20T00:00:00"/>
        <d v="2024-05-12T00:00:00"/>
        <d v="2024-07-20T00:00:00"/>
        <d v="2025-10-16T00:00:00"/>
        <d v="2024-06-14T00:00:00"/>
        <d v="2025-09-27T00:00:00"/>
        <d v="2025-03-08T00:00:00"/>
        <d v="2025-07-17T00:00:00"/>
      </sharedItems>
      <fieldGroup par="13"/>
    </cacheField>
    <cacheField name="Months (Date)" numFmtId="0" databaseField="0">
      <fieldGroup base="10">
        <rangePr groupBy="months" startDate="2024-01-14T00:00:00" endDate="2025-12-26T00:00:00"/>
        <groupItems count="14">
          <s v="&lt;14-01-24"/>
          <s v="Jan"/>
          <s v="Feb"/>
          <s v="Mar"/>
          <s v="Apr"/>
          <s v="May"/>
          <s v="Jun"/>
          <s v="Jul"/>
          <s v="Aug"/>
          <s v="Sep"/>
          <s v="Oct"/>
          <s v="Nov"/>
          <s v="Dec"/>
          <s v="&gt;26-12-25"/>
        </groupItems>
      </fieldGroup>
    </cacheField>
    <cacheField name="Quarters (Date)" numFmtId="0" databaseField="0">
      <fieldGroup base="10">
        <rangePr groupBy="quarters" startDate="2024-01-14T00:00:00" endDate="2025-12-26T00:00:00"/>
        <groupItems count="6">
          <s v="&lt;14-01-24"/>
          <s v="Qtr1"/>
          <s v="Qtr2"/>
          <s v="Qtr3"/>
          <s v="Qtr4"/>
          <s v="&gt;26-12-25"/>
        </groupItems>
      </fieldGroup>
    </cacheField>
    <cacheField name="Years (Date)" numFmtId="0" databaseField="0">
      <fieldGroup base="10">
        <rangePr groupBy="years" startDate="2024-01-14T00:00:00" endDate="2025-12-26T00:00:00"/>
        <groupItems count="4">
          <s v="&lt;14-01-24"/>
          <s v="2024"/>
          <s v="2025"/>
          <s v="&gt;26-12-25"/>
        </groupItems>
      </fieldGroup>
    </cacheField>
  </cacheFields>
  <extLst>
    <ext xmlns:x14="http://schemas.microsoft.com/office/spreadsheetml/2009/9/main" uri="{725AE2AE-9491-48be-B2B4-4EB974FC3084}">
      <x14:pivotCacheDefinition pivotCacheId="9307141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TXN1000"/>
    <x v="0"/>
    <n v="5"/>
    <n v="685.2"/>
    <s v="Christopher Johnson"/>
    <n v="26"/>
    <x v="0"/>
    <x v="0"/>
    <n v="4.9000000000000004"/>
    <x v="0"/>
  </r>
  <r>
    <s v="TXN1001"/>
    <x v="1"/>
    <n v="3"/>
    <n v="849.09"/>
    <s v="Richard Maddox"/>
    <n v="61"/>
    <x v="1"/>
    <x v="1"/>
    <n v="1.8"/>
    <x v="1"/>
  </r>
  <r>
    <s v="TXN1002"/>
    <x v="1"/>
    <n v="3"/>
    <n v="370.75"/>
    <s v="Kathleen Alvarez"/>
    <n v="44"/>
    <x v="2"/>
    <x v="0"/>
    <n v="3.2"/>
    <x v="1"/>
  </r>
  <r>
    <s v="TXN1003"/>
    <x v="2"/>
    <n v="1"/>
    <n v="877.64"/>
    <s v="Nicholas West"/>
    <n v="23"/>
    <x v="0"/>
    <x v="2"/>
    <n v="4.2"/>
    <x v="2"/>
  </r>
  <r>
    <s v="TXN1004"/>
    <x v="3"/>
    <n v="5"/>
    <n v="215.31"/>
    <s v="Debra Gardner"/>
    <n v="40"/>
    <x v="3"/>
    <x v="2"/>
    <n v="3.8"/>
    <x v="3"/>
  </r>
  <r>
    <s v="TXN1005"/>
    <x v="4"/>
    <n v="5"/>
    <n v="918.01"/>
    <s v="Amy Bush"/>
    <n v="45"/>
    <x v="4"/>
    <x v="1"/>
    <n v="2.5"/>
    <x v="4"/>
  </r>
  <r>
    <s v="TXN1006"/>
    <x v="5"/>
    <n v="1"/>
    <n v="811.23"/>
    <s v="Felicia Smith"/>
    <n v="21"/>
    <x v="5"/>
    <x v="3"/>
    <n v="2.4"/>
    <x v="5"/>
  </r>
  <r>
    <s v="TXN1007"/>
    <x v="1"/>
    <n v="5"/>
    <n v="881.74"/>
    <s v="Juan Roberts"/>
    <n v="52"/>
    <x v="1"/>
    <x v="4"/>
    <n v="4"/>
    <x v="1"/>
  </r>
  <r>
    <s v="TXN1008"/>
    <x v="1"/>
    <n v="5"/>
    <n v="776.08"/>
    <s v="Brittany Gordon"/>
    <n v="32"/>
    <x v="3"/>
    <x v="3"/>
    <n v="4.4000000000000004"/>
    <x v="6"/>
  </r>
  <r>
    <s v="TXN1009"/>
    <x v="0"/>
    <n v="4"/>
    <n v="356.33"/>
    <s v="Jake Hudson"/>
    <n v="45"/>
    <x v="4"/>
    <x v="2"/>
    <n v="1.4"/>
    <x v="7"/>
  </r>
  <r>
    <s v="TXN1010"/>
    <x v="2"/>
    <n v="3"/>
    <n v="685.04"/>
    <s v="Jack Scott"/>
    <n v="43"/>
    <x v="0"/>
    <x v="1"/>
    <n v="4.5"/>
    <x v="8"/>
  </r>
  <r>
    <s v="TXN1011"/>
    <x v="5"/>
    <n v="3"/>
    <n v="1176.82"/>
    <s v="David Santiago"/>
    <n v="49"/>
    <x v="1"/>
    <x v="1"/>
    <n v="4.9000000000000004"/>
    <x v="9"/>
  </r>
  <r>
    <s v="TXN1012"/>
    <x v="1"/>
    <n v="3"/>
    <n v="411.31"/>
    <s v="Jordan Brewer"/>
    <n v="33"/>
    <x v="5"/>
    <x v="0"/>
    <n v="2.6"/>
    <x v="10"/>
  </r>
  <r>
    <s v="TXN1013"/>
    <x v="0"/>
    <n v="5"/>
    <n v="1094.4100000000001"/>
    <s v="Andrew Hill"/>
    <n v="54"/>
    <x v="4"/>
    <x v="0"/>
    <n v="3.9"/>
    <x v="7"/>
  </r>
  <r>
    <s v="TXN1014"/>
    <x v="4"/>
    <n v="2"/>
    <n v="220.85"/>
    <s v="Brenda Peters"/>
    <n v="47"/>
    <x v="4"/>
    <x v="1"/>
    <n v="4"/>
    <x v="11"/>
  </r>
  <r>
    <s v="TXN1015"/>
    <x v="5"/>
    <n v="5"/>
    <n v="541.24"/>
    <s v="Terri Brown"/>
    <n v="54"/>
    <x v="0"/>
    <x v="1"/>
    <n v="4.8"/>
    <x v="9"/>
  </r>
  <r>
    <s v="TXN1016"/>
    <x v="1"/>
    <n v="4"/>
    <n v="943.45"/>
    <s v="Paul Jimenez"/>
    <n v="56"/>
    <x v="1"/>
    <x v="2"/>
    <n v="3.4"/>
    <x v="10"/>
  </r>
  <r>
    <s v="TXN1017"/>
    <x v="5"/>
    <n v="3"/>
    <n v="1045.1600000000001"/>
    <s v="Frank Johnston"/>
    <n v="64"/>
    <x v="5"/>
    <x v="0"/>
    <n v="3"/>
    <x v="5"/>
  </r>
  <r>
    <s v="TXN1018"/>
    <x v="1"/>
    <n v="5"/>
    <n v="1146.48"/>
    <s v="Melissa Elliott"/>
    <n v="50"/>
    <x v="3"/>
    <x v="2"/>
    <n v="2.5"/>
    <x v="10"/>
  </r>
  <r>
    <s v="TXN1019"/>
    <x v="0"/>
    <n v="3"/>
    <n v="969.56"/>
    <s v="Adam Russell"/>
    <n v="49"/>
    <x v="0"/>
    <x v="1"/>
    <n v="2.7"/>
    <x v="7"/>
  </r>
  <r>
    <s v="TXN1020"/>
    <x v="5"/>
    <n v="5"/>
    <n v="242.08"/>
    <s v="Nichole Odonnell"/>
    <n v="50"/>
    <x v="5"/>
    <x v="1"/>
    <n v="2.4"/>
    <x v="5"/>
  </r>
  <r>
    <s v="TXN1021"/>
    <x v="5"/>
    <n v="3"/>
    <n v="481.44"/>
    <s v="Derrick Pena"/>
    <n v="24"/>
    <x v="0"/>
    <x v="1"/>
    <n v="4.3"/>
    <x v="5"/>
  </r>
  <r>
    <s v="TXN1022"/>
    <x v="0"/>
    <n v="1"/>
    <n v="596.6"/>
    <s v="Christopher Bell"/>
    <n v="24"/>
    <x v="2"/>
    <x v="4"/>
    <n v="1.9"/>
    <x v="12"/>
  </r>
  <r>
    <s v="TXN1023"/>
    <x v="5"/>
    <n v="2"/>
    <n v="924.67"/>
    <s v="Thomas Greer"/>
    <n v="60"/>
    <x v="4"/>
    <x v="2"/>
    <n v="1.4"/>
    <x v="5"/>
  </r>
  <r>
    <s v="TXN1024"/>
    <x v="3"/>
    <n v="2"/>
    <n v="994.74"/>
    <s v="Brian Ramirez"/>
    <n v="21"/>
    <x v="1"/>
    <x v="2"/>
    <n v="4.8"/>
    <x v="13"/>
  </r>
  <r>
    <s v="TXN1025"/>
    <x v="0"/>
    <n v="1"/>
    <n v="994.53"/>
    <s v="Cynthia Vasquez"/>
    <n v="23"/>
    <x v="4"/>
    <x v="0"/>
    <n v="2.6"/>
    <x v="12"/>
  </r>
  <r>
    <s v="TXN1026"/>
    <x v="0"/>
    <n v="3"/>
    <n v="572.09"/>
    <s v="Rebecca Lewis"/>
    <n v="20"/>
    <x v="3"/>
    <x v="2"/>
    <n v="2"/>
    <x v="12"/>
  </r>
  <r>
    <s v="TXN1027"/>
    <x v="4"/>
    <n v="1"/>
    <n v="288.97000000000003"/>
    <s v="James Hunt"/>
    <n v="57"/>
    <x v="3"/>
    <x v="0"/>
    <n v="4.3"/>
    <x v="14"/>
  </r>
  <r>
    <s v="TXN1028"/>
    <x v="5"/>
    <n v="5"/>
    <n v="459.3"/>
    <s v="Joshua Smith"/>
    <n v="34"/>
    <x v="3"/>
    <x v="2"/>
    <n v="1.1000000000000001"/>
    <x v="9"/>
  </r>
  <r>
    <s v="TXN1029"/>
    <x v="3"/>
    <n v="5"/>
    <n v="1162.27"/>
    <s v="Brenda Maldonado"/>
    <n v="29"/>
    <x v="5"/>
    <x v="1"/>
    <n v="3.1"/>
    <x v="15"/>
  </r>
  <r>
    <s v="TXN1030"/>
    <x v="2"/>
    <n v="2"/>
    <n v="315.75"/>
    <s v="Tracey Garcia"/>
    <n v="44"/>
    <x v="3"/>
    <x v="4"/>
    <n v="3.3"/>
    <x v="8"/>
  </r>
  <r>
    <s v="TXN1031"/>
    <x v="5"/>
    <n v="2"/>
    <n v="1182.52"/>
    <s v="Todd Potts"/>
    <n v="31"/>
    <x v="1"/>
    <x v="2"/>
    <n v="1.3"/>
    <x v="9"/>
  </r>
  <r>
    <s v="TXN1032"/>
    <x v="3"/>
    <n v="4"/>
    <n v="516.36"/>
    <s v="Joseph Medina"/>
    <n v="48"/>
    <x v="2"/>
    <x v="0"/>
    <n v="3"/>
    <x v="3"/>
  </r>
  <r>
    <s v="TXN1033"/>
    <x v="5"/>
    <n v="4"/>
    <n v="849.55"/>
    <s v="Michael Yates"/>
    <n v="51"/>
    <x v="3"/>
    <x v="4"/>
    <n v="1.9"/>
    <x v="16"/>
  </r>
  <r>
    <s v="TXN1034"/>
    <x v="3"/>
    <n v="4"/>
    <n v="1188.6400000000001"/>
    <s v="Margaret Green"/>
    <n v="19"/>
    <x v="1"/>
    <x v="3"/>
    <n v="2.7"/>
    <x v="3"/>
  </r>
  <r>
    <s v="TXN1035"/>
    <x v="2"/>
    <n v="2"/>
    <n v="452.33"/>
    <s v="Patrick Douglas"/>
    <n v="24"/>
    <x v="2"/>
    <x v="1"/>
    <n v="4.5"/>
    <x v="2"/>
  </r>
  <r>
    <s v="TXN1036"/>
    <x v="5"/>
    <n v="1"/>
    <n v="632.52"/>
    <s v="Terrance Duarte"/>
    <n v="45"/>
    <x v="1"/>
    <x v="1"/>
    <n v="1.4"/>
    <x v="9"/>
  </r>
  <r>
    <s v="TXN1037"/>
    <x v="0"/>
    <n v="5"/>
    <n v="696.63"/>
    <s v="Michael Ryan"/>
    <n v="22"/>
    <x v="5"/>
    <x v="3"/>
    <n v="2.9"/>
    <x v="12"/>
  </r>
  <r>
    <s v="TXN1038"/>
    <x v="3"/>
    <n v="3"/>
    <n v="929.02"/>
    <s v="Curtis Nichols"/>
    <n v="62"/>
    <x v="3"/>
    <x v="0"/>
    <n v="1.2"/>
    <x v="13"/>
  </r>
  <r>
    <s v="TXN1039"/>
    <x v="3"/>
    <n v="3"/>
    <n v="483.14"/>
    <s v="Jessica Rivers"/>
    <n v="21"/>
    <x v="4"/>
    <x v="4"/>
    <n v="1.2"/>
    <x v="13"/>
  </r>
  <r>
    <s v="TXN1040"/>
    <x v="3"/>
    <n v="1"/>
    <n v="549.54999999999995"/>
    <s v="Amy Kane"/>
    <n v="22"/>
    <x v="5"/>
    <x v="3"/>
    <n v="4.5"/>
    <x v="13"/>
  </r>
  <r>
    <s v="TXN1041"/>
    <x v="3"/>
    <n v="5"/>
    <n v="948.36"/>
    <s v="Maria Welch"/>
    <n v="44"/>
    <x v="5"/>
    <x v="1"/>
    <n v="4.5999999999999996"/>
    <x v="15"/>
  </r>
  <r>
    <s v="TXN1042"/>
    <x v="2"/>
    <n v="1"/>
    <n v="605.61"/>
    <s v="David Wilson"/>
    <n v="37"/>
    <x v="2"/>
    <x v="3"/>
    <n v="1.1000000000000001"/>
    <x v="17"/>
  </r>
  <r>
    <s v="TXN1043"/>
    <x v="0"/>
    <n v="2"/>
    <n v="242.85"/>
    <s v="Matthew Mckenzie"/>
    <n v="47"/>
    <x v="5"/>
    <x v="3"/>
    <n v="1.8"/>
    <x v="12"/>
  </r>
  <r>
    <s v="TXN1044"/>
    <x v="1"/>
    <n v="4"/>
    <n v="625.75"/>
    <s v="Emily Montoya"/>
    <n v="59"/>
    <x v="2"/>
    <x v="2"/>
    <n v="3.1"/>
    <x v="10"/>
  </r>
  <r>
    <s v="TXN1045"/>
    <x v="0"/>
    <n v="1"/>
    <n v="959.56"/>
    <s v="Ernest Weaver"/>
    <n v="37"/>
    <x v="4"/>
    <x v="2"/>
    <n v="3.8"/>
    <x v="12"/>
  </r>
  <r>
    <s v="TXN1046"/>
    <x v="5"/>
    <n v="1"/>
    <n v="729.61"/>
    <s v="Mary Hawkins"/>
    <n v="54"/>
    <x v="1"/>
    <x v="2"/>
    <n v="2.2999999999999998"/>
    <x v="5"/>
  </r>
  <r>
    <s v="TXN1047"/>
    <x v="1"/>
    <n v="5"/>
    <n v="823.22"/>
    <s v="Robert Meyer"/>
    <n v="19"/>
    <x v="5"/>
    <x v="3"/>
    <n v="3.1"/>
    <x v="10"/>
  </r>
  <r>
    <s v="TXN1048"/>
    <x v="3"/>
    <n v="1"/>
    <n v="1147.05"/>
    <s v="Michelle Jones"/>
    <n v="59"/>
    <x v="1"/>
    <x v="4"/>
    <n v="1.2"/>
    <x v="13"/>
  </r>
  <r>
    <s v="TXN1049"/>
    <x v="4"/>
    <n v="4"/>
    <n v="925.85"/>
    <s v="Jennifer Hodges"/>
    <n v="47"/>
    <x v="0"/>
    <x v="2"/>
    <n v="1.3"/>
    <x v="4"/>
  </r>
  <r>
    <s v="TXN1050"/>
    <x v="2"/>
    <n v="1"/>
    <n v="838.81"/>
    <s v="Jennifer Perez"/>
    <n v="47"/>
    <x v="5"/>
    <x v="3"/>
    <n v="1.9"/>
    <x v="17"/>
  </r>
  <r>
    <s v="TXN1051"/>
    <x v="5"/>
    <n v="4"/>
    <n v="1158.79"/>
    <s v="Nicholas Reed"/>
    <n v="44"/>
    <x v="5"/>
    <x v="0"/>
    <n v="1.9"/>
    <x v="16"/>
  </r>
  <r>
    <s v="TXN1052"/>
    <x v="2"/>
    <n v="4"/>
    <n v="1170.33"/>
    <s v="Mckenzie Fowler"/>
    <n v="37"/>
    <x v="0"/>
    <x v="4"/>
    <n v="2.8"/>
    <x v="17"/>
  </r>
  <r>
    <s v="TXN1053"/>
    <x v="1"/>
    <n v="3"/>
    <n v="996.23"/>
    <s v="Ruth Wright"/>
    <n v="44"/>
    <x v="5"/>
    <x v="2"/>
    <n v="2.5"/>
    <x v="1"/>
  </r>
  <r>
    <s v="TXN1054"/>
    <x v="2"/>
    <n v="2"/>
    <n v="410.07"/>
    <s v="Cathy Alvarado"/>
    <n v="47"/>
    <x v="2"/>
    <x v="2"/>
    <n v="1"/>
    <x v="8"/>
  </r>
  <r>
    <s v="TXN1055"/>
    <x v="4"/>
    <n v="2"/>
    <n v="635.74"/>
    <s v="Jill Payne"/>
    <n v="20"/>
    <x v="1"/>
    <x v="2"/>
    <n v="3"/>
    <x v="14"/>
  </r>
  <r>
    <s v="TXN1056"/>
    <x v="4"/>
    <n v="4"/>
    <n v="642.17999999999995"/>
    <s v="Jason Edwards"/>
    <n v="62"/>
    <x v="3"/>
    <x v="1"/>
    <n v="1.3"/>
    <x v="4"/>
  </r>
  <r>
    <s v="TXN1057"/>
    <x v="3"/>
    <n v="2"/>
    <n v="425.08"/>
    <s v="Stanley Shelton"/>
    <n v="37"/>
    <x v="4"/>
    <x v="3"/>
    <n v="3.1"/>
    <x v="13"/>
  </r>
  <r>
    <s v="TXN1058"/>
    <x v="1"/>
    <n v="4"/>
    <n v="879.06"/>
    <s v="James Alexander"/>
    <n v="24"/>
    <x v="3"/>
    <x v="0"/>
    <n v="2.7"/>
    <x v="6"/>
  </r>
  <r>
    <s v="TXN1059"/>
    <x v="1"/>
    <n v="3"/>
    <n v="339.31"/>
    <s v="John Mueller"/>
    <n v="55"/>
    <x v="2"/>
    <x v="2"/>
    <n v="4.7"/>
    <x v="1"/>
  </r>
  <r>
    <s v="TXN1060"/>
    <x v="0"/>
    <n v="2"/>
    <n v="675.35"/>
    <s v="Mrs. Kelly Johnson"/>
    <n v="44"/>
    <x v="2"/>
    <x v="2"/>
    <n v="1.8"/>
    <x v="0"/>
  </r>
  <r>
    <s v="TXN1061"/>
    <x v="5"/>
    <n v="2"/>
    <n v="531.5"/>
    <s v="William Hunter"/>
    <n v="49"/>
    <x v="4"/>
    <x v="3"/>
    <n v="3.9"/>
    <x v="5"/>
  </r>
  <r>
    <s v="TXN1062"/>
    <x v="3"/>
    <n v="5"/>
    <n v="544.97"/>
    <s v="Megan Perez"/>
    <n v="60"/>
    <x v="1"/>
    <x v="0"/>
    <n v="3.9"/>
    <x v="13"/>
  </r>
  <r>
    <s v="TXN1063"/>
    <x v="1"/>
    <n v="1"/>
    <n v="325.41000000000003"/>
    <s v="Sandra Roman"/>
    <n v="48"/>
    <x v="3"/>
    <x v="0"/>
    <n v="2.8"/>
    <x v="6"/>
  </r>
  <r>
    <s v="TXN1064"/>
    <x v="1"/>
    <n v="3"/>
    <n v="947.56"/>
    <s v="Bryan Wilson"/>
    <n v="20"/>
    <x v="4"/>
    <x v="2"/>
    <n v="2.1"/>
    <x v="10"/>
  </r>
  <r>
    <s v="TXN1065"/>
    <x v="1"/>
    <n v="1"/>
    <n v="751.43"/>
    <s v="Stephanie Patterson"/>
    <n v="27"/>
    <x v="0"/>
    <x v="1"/>
    <n v="4.7"/>
    <x v="6"/>
  </r>
  <r>
    <s v="TXN1066"/>
    <x v="3"/>
    <n v="1"/>
    <n v="271.12"/>
    <s v="Michelle Jordan"/>
    <n v="40"/>
    <x v="2"/>
    <x v="3"/>
    <n v="2.9"/>
    <x v="15"/>
  </r>
  <r>
    <s v="TXN1067"/>
    <x v="1"/>
    <n v="3"/>
    <n v="351.71"/>
    <s v="Stacy Castro"/>
    <n v="26"/>
    <x v="2"/>
    <x v="3"/>
    <n v="2"/>
    <x v="1"/>
  </r>
  <r>
    <s v="TXN1068"/>
    <x v="2"/>
    <n v="1"/>
    <n v="1167.08"/>
    <s v="Billy Daniels"/>
    <n v="25"/>
    <x v="4"/>
    <x v="2"/>
    <n v="4.5999999999999996"/>
    <x v="17"/>
  </r>
  <r>
    <s v="TXN1069"/>
    <x v="4"/>
    <n v="5"/>
    <n v="820.22"/>
    <s v="Stacy Taylor"/>
    <n v="33"/>
    <x v="4"/>
    <x v="2"/>
    <n v="2"/>
    <x v="14"/>
  </r>
  <r>
    <s v="TXN1070"/>
    <x v="5"/>
    <n v="3"/>
    <n v="375.38"/>
    <s v="Melissa Solomon"/>
    <n v="47"/>
    <x v="1"/>
    <x v="2"/>
    <n v="1.9"/>
    <x v="5"/>
  </r>
  <r>
    <s v="TXN1071"/>
    <x v="0"/>
    <n v="2"/>
    <n v="719.14"/>
    <s v="Anna Bradley"/>
    <n v="24"/>
    <x v="1"/>
    <x v="0"/>
    <n v="2.2999999999999998"/>
    <x v="0"/>
  </r>
  <r>
    <s v="TXN1072"/>
    <x v="1"/>
    <n v="4"/>
    <n v="806.18"/>
    <s v="Andrew Cunningham"/>
    <n v="62"/>
    <x v="3"/>
    <x v="2"/>
    <n v="1.7"/>
    <x v="1"/>
  </r>
  <r>
    <s v="TXN1073"/>
    <x v="1"/>
    <n v="3"/>
    <n v="1038.54"/>
    <s v="Monica Johnson"/>
    <n v="57"/>
    <x v="0"/>
    <x v="0"/>
    <n v="2"/>
    <x v="1"/>
  </r>
  <r>
    <s v="TXN1074"/>
    <x v="2"/>
    <n v="1"/>
    <n v="705.81"/>
    <s v="Sarah Hughes"/>
    <n v="26"/>
    <x v="5"/>
    <x v="4"/>
    <n v="3.5"/>
    <x v="17"/>
  </r>
  <r>
    <s v="TXN1075"/>
    <x v="4"/>
    <n v="4"/>
    <n v="201.17"/>
    <s v="Kevin Martinez"/>
    <n v="37"/>
    <x v="5"/>
    <x v="3"/>
    <n v="4.4000000000000004"/>
    <x v="11"/>
  </r>
  <r>
    <s v="TXN1076"/>
    <x v="0"/>
    <n v="2"/>
    <n v="554.98"/>
    <s v="Kevin Walker"/>
    <n v="32"/>
    <x v="1"/>
    <x v="3"/>
    <n v="1.2"/>
    <x v="7"/>
  </r>
  <r>
    <s v="TXN1077"/>
    <x v="3"/>
    <n v="3"/>
    <n v="1131.06"/>
    <s v="Benjamin Anderson"/>
    <n v="37"/>
    <x v="3"/>
    <x v="4"/>
    <n v="4.4000000000000004"/>
    <x v="15"/>
  </r>
  <r>
    <s v="TXN1078"/>
    <x v="0"/>
    <n v="1"/>
    <n v="1187.8399999999999"/>
    <s v="David Arnold"/>
    <n v="47"/>
    <x v="4"/>
    <x v="3"/>
    <n v="1.4"/>
    <x v="0"/>
  </r>
  <r>
    <s v="TXN1079"/>
    <x v="5"/>
    <n v="4"/>
    <n v="245.95"/>
    <s v="Timothy Sloan"/>
    <n v="41"/>
    <x v="2"/>
    <x v="3"/>
    <n v="3.2"/>
    <x v="5"/>
  </r>
  <r>
    <s v="TXN1080"/>
    <x v="0"/>
    <n v="4"/>
    <n v="451.06"/>
    <s v="Sarah Mccarthy"/>
    <n v="58"/>
    <x v="4"/>
    <x v="3"/>
    <n v="2.1"/>
    <x v="12"/>
  </r>
  <r>
    <s v="TXN1081"/>
    <x v="3"/>
    <n v="4"/>
    <n v="948.58"/>
    <s v="Amanda Fisher"/>
    <n v="35"/>
    <x v="4"/>
    <x v="4"/>
    <n v="4.5999999999999996"/>
    <x v="13"/>
  </r>
  <r>
    <s v="TXN1082"/>
    <x v="1"/>
    <n v="1"/>
    <n v="461.81"/>
    <s v="Kathleen Ferguson"/>
    <n v="54"/>
    <x v="0"/>
    <x v="2"/>
    <n v="3.3"/>
    <x v="10"/>
  </r>
  <r>
    <s v="TXN1083"/>
    <x v="1"/>
    <n v="5"/>
    <n v="256.55"/>
    <s v="Brian Armstrong"/>
    <n v="42"/>
    <x v="3"/>
    <x v="0"/>
    <n v="4.2"/>
    <x v="10"/>
  </r>
  <r>
    <s v="TXN1084"/>
    <x v="0"/>
    <n v="5"/>
    <n v="689.76"/>
    <s v="Erica Howard"/>
    <n v="53"/>
    <x v="3"/>
    <x v="3"/>
    <n v="2.2000000000000002"/>
    <x v="0"/>
  </r>
  <r>
    <s v="TXN1085"/>
    <x v="2"/>
    <n v="4"/>
    <n v="237.06"/>
    <s v="Mr. Edward Campos MD"/>
    <n v="60"/>
    <x v="0"/>
    <x v="3"/>
    <n v="1.9"/>
    <x v="8"/>
  </r>
  <r>
    <s v="TXN1086"/>
    <x v="2"/>
    <n v="2"/>
    <n v="420.89"/>
    <s v="Bradley Jones"/>
    <n v="40"/>
    <x v="4"/>
    <x v="3"/>
    <n v="1.9"/>
    <x v="2"/>
  </r>
  <r>
    <s v="TXN1087"/>
    <x v="1"/>
    <n v="1"/>
    <n v="202.62"/>
    <s v="Angela Crawford"/>
    <n v="24"/>
    <x v="4"/>
    <x v="0"/>
    <n v="1.4"/>
    <x v="1"/>
  </r>
  <r>
    <s v="TXN1088"/>
    <x v="0"/>
    <n v="3"/>
    <n v="686.78"/>
    <s v="Antonio Allison"/>
    <n v="31"/>
    <x v="3"/>
    <x v="0"/>
    <n v="4.0999999999999996"/>
    <x v="12"/>
  </r>
  <r>
    <s v="TXN1089"/>
    <x v="0"/>
    <n v="5"/>
    <n v="254.24"/>
    <s v="Kevin Lawson"/>
    <n v="48"/>
    <x v="2"/>
    <x v="1"/>
    <n v="4.5"/>
    <x v="12"/>
  </r>
  <r>
    <s v="TXN1090"/>
    <x v="3"/>
    <n v="5"/>
    <n v="1107.81"/>
    <s v="Kellie Matthews"/>
    <n v="65"/>
    <x v="3"/>
    <x v="4"/>
    <n v="1.5"/>
    <x v="13"/>
  </r>
  <r>
    <s v="TXN1091"/>
    <x v="3"/>
    <n v="3"/>
    <n v="1137.52"/>
    <s v="Jeffrey Wong MD"/>
    <n v="40"/>
    <x v="2"/>
    <x v="1"/>
    <n v="4.5999999999999996"/>
    <x v="13"/>
  </r>
  <r>
    <s v="TXN1092"/>
    <x v="5"/>
    <n v="1"/>
    <n v="845.62"/>
    <s v="Ricky Powers"/>
    <n v="42"/>
    <x v="3"/>
    <x v="2"/>
    <n v="1.7"/>
    <x v="9"/>
  </r>
  <r>
    <s v="TXN1093"/>
    <x v="0"/>
    <n v="1"/>
    <n v="1174.6600000000001"/>
    <s v="Amy Smith"/>
    <n v="56"/>
    <x v="1"/>
    <x v="2"/>
    <n v="3.6"/>
    <x v="0"/>
  </r>
  <r>
    <s v="TXN1094"/>
    <x v="2"/>
    <n v="1"/>
    <n v="1047.18"/>
    <s v="Paige Mckenzie"/>
    <n v="30"/>
    <x v="3"/>
    <x v="1"/>
    <n v="2.7"/>
    <x v="2"/>
  </r>
  <r>
    <s v="TXN1095"/>
    <x v="3"/>
    <n v="2"/>
    <n v="1117.3699999999999"/>
    <s v="Veronica Jordan"/>
    <n v="51"/>
    <x v="0"/>
    <x v="1"/>
    <n v="4"/>
    <x v="3"/>
  </r>
  <r>
    <s v="TXN1096"/>
    <x v="0"/>
    <n v="5"/>
    <n v="330.88"/>
    <s v="James Martinez"/>
    <n v="63"/>
    <x v="3"/>
    <x v="4"/>
    <n v="4.3"/>
    <x v="7"/>
  </r>
  <r>
    <s v="TXN1097"/>
    <x v="2"/>
    <n v="3"/>
    <n v="257.14"/>
    <s v="Spencer Foster"/>
    <n v="30"/>
    <x v="4"/>
    <x v="3"/>
    <n v="1.6"/>
    <x v="17"/>
  </r>
  <r>
    <s v="TXN1098"/>
    <x v="0"/>
    <n v="4"/>
    <n v="605.96"/>
    <s v="John Thomas"/>
    <n v="57"/>
    <x v="4"/>
    <x v="3"/>
    <n v="5"/>
    <x v="7"/>
  </r>
  <r>
    <s v="TXN1099"/>
    <x v="0"/>
    <n v="4"/>
    <n v="220.2"/>
    <s v="Lisa Wood"/>
    <n v="29"/>
    <x v="3"/>
    <x v="0"/>
    <n v="3.8"/>
    <x v="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n v="5"/>
    <n v="685.2"/>
    <x v="0"/>
    <x v="0"/>
    <x v="0"/>
    <x v="0"/>
    <n v="4.9000000000000004"/>
    <x v="0"/>
    <x v="0"/>
  </r>
  <r>
    <x v="1"/>
    <x v="1"/>
    <n v="3"/>
    <n v="849.09"/>
    <x v="1"/>
    <x v="1"/>
    <x v="1"/>
    <x v="1"/>
    <n v="1.8"/>
    <x v="1"/>
    <x v="1"/>
  </r>
  <r>
    <x v="2"/>
    <x v="1"/>
    <n v="3"/>
    <n v="370.75"/>
    <x v="2"/>
    <x v="2"/>
    <x v="2"/>
    <x v="0"/>
    <n v="3.2"/>
    <x v="1"/>
    <x v="2"/>
  </r>
  <r>
    <x v="3"/>
    <x v="2"/>
    <n v="1"/>
    <n v="877.64"/>
    <x v="3"/>
    <x v="3"/>
    <x v="0"/>
    <x v="2"/>
    <n v="4.2"/>
    <x v="2"/>
    <x v="3"/>
  </r>
  <r>
    <x v="4"/>
    <x v="3"/>
    <n v="5"/>
    <n v="215.31"/>
    <x v="4"/>
    <x v="4"/>
    <x v="3"/>
    <x v="2"/>
    <n v="3.8"/>
    <x v="3"/>
    <x v="4"/>
  </r>
  <r>
    <x v="5"/>
    <x v="4"/>
    <n v="5"/>
    <n v="918.01"/>
    <x v="5"/>
    <x v="5"/>
    <x v="4"/>
    <x v="1"/>
    <n v="2.5"/>
    <x v="4"/>
    <x v="5"/>
  </r>
  <r>
    <x v="6"/>
    <x v="5"/>
    <n v="1"/>
    <n v="811.23"/>
    <x v="6"/>
    <x v="6"/>
    <x v="5"/>
    <x v="3"/>
    <n v="2.4"/>
    <x v="5"/>
    <x v="6"/>
  </r>
  <r>
    <x v="7"/>
    <x v="1"/>
    <n v="5"/>
    <n v="881.74"/>
    <x v="7"/>
    <x v="7"/>
    <x v="1"/>
    <x v="4"/>
    <n v="4"/>
    <x v="1"/>
    <x v="7"/>
  </r>
  <r>
    <x v="8"/>
    <x v="1"/>
    <n v="5"/>
    <n v="776.08"/>
    <x v="8"/>
    <x v="8"/>
    <x v="3"/>
    <x v="3"/>
    <n v="4.4000000000000004"/>
    <x v="6"/>
    <x v="8"/>
  </r>
  <r>
    <x v="9"/>
    <x v="0"/>
    <n v="4"/>
    <n v="356.33"/>
    <x v="9"/>
    <x v="5"/>
    <x v="4"/>
    <x v="2"/>
    <n v="1.4"/>
    <x v="7"/>
    <x v="9"/>
  </r>
  <r>
    <x v="10"/>
    <x v="2"/>
    <n v="3"/>
    <n v="685.04"/>
    <x v="10"/>
    <x v="9"/>
    <x v="0"/>
    <x v="1"/>
    <n v="4.5"/>
    <x v="8"/>
    <x v="10"/>
  </r>
  <r>
    <x v="11"/>
    <x v="5"/>
    <n v="3"/>
    <n v="1176.82"/>
    <x v="11"/>
    <x v="10"/>
    <x v="1"/>
    <x v="1"/>
    <n v="4.9000000000000004"/>
    <x v="9"/>
    <x v="11"/>
  </r>
  <r>
    <x v="12"/>
    <x v="1"/>
    <n v="3"/>
    <n v="411.31"/>
    <x v="12"/>
    <x v="11"/>
    <x v="5"/>
    <x v="0"/>
    <n v="2.6"/>
    <x v="10"/>
    <x v="12"/>
  </r>
  <r>
    <x v="13"/>
    <x v="0"/>
    <n v="5"/>
    <n v="1094.4100000000001"/>
    <x v="13"/>
    <x v="12"/>
    <x v="4"/>
    <x v="0"/>
    <n v="3.9"/>
    <x v="7"/>
    <x v="13"/>
  </r>
  <r>
    <x v="14"/>
    <x v="4"/>
    <n v="2"/>
    <n v="220.85"/>
    <x v="14"/>
    <x v="13"/>
    <x v="4"/>
    <x v="1"/>
    <n v="4"/>
    <x v="11"/>
    <x v="14"/>
  </r>
  <r>
    <x v="15"/>
    <x v="5"/>
    <n v="5"/>
    <n v="541.24"/>
    <x v="15"/>
    <x v="12"/>
    <x v="0"/>
    <x v="1"/>
    <n v="4.8"/>
    <x v="9"/>
    <x v="15"/>
  </r>
  <r>
    <x v="16"/>
    <x v="1"/>
    <n v="4"/>
    <n v="943.45"/>
    <x v="16"/>
    <x v="14"/>
    <x v="1"/>
    <x v="2"/>
    <n v="3.4"/>
    <x v="10"/>
    <x v="16"/>
  </r>
  <r>
    <x v="17"/>
    <x v="5"/>
    <n v="3"/>
    <n v="1045.1600000000001"/>
    <x v="17"/>
    <x v="15"/>
    <x v="5"/>
    <x v="0"/>
    <n v="3"/>
    <x v="5"/>
    <x v="17"/>
  </r>
  <r>
    <x v="18"/>
    <x v="1"/>
    <n v="5"/>
    <n v="1146.48"/>
    <x v="18"/>
    <x v="16"/>
    <x v="3"/>
    <x v="2"/>
    <n v="2.5"/>
    <x v="10"/>
    <x v="18"/>
  </r>
  <r>
    <x v="19"/>
    <x v="0"/>
    <n v="3"/>
    <n v="969.56"/>
    <x v="19"/>
    <x v="10"/>
    <x v="0"/>
    <x v="1"/>
    <n v="2.7"/>
    <x v="7"/>
    <x v="19"/>
  </r>
  <r>
    <x v="20"/>
    <x v="5"/>
    <n v="5"/>
    <n v="242.08"/>
    <x v="20"/>
    <x v="16"/>
    <x v="5"/>
    <x v="1"/>
    <n v="2.4"/>
    <x v="5"/>
    <x v="20"/>
  </r>
  <r>
    <x v="21"/>
    <x v="5"/>
    <n v="3"/>
    <n v="481.44"/>
    <x v="21"/>
    <x v="17"/>
    <x v="0"/>
    <x v="1"/>
    <n v="4.3"/>
    <x v="5"/>
    <x v="21"/>
  </r>
  <r>
    <x v="22"/>
    <x v="0"/>
    <n v="1"/>
    <n v="596.6"/>
    <x v="22"/>
    <x v="17"/>
    <x v="2"/>
    <x v="4"/>
    <n v="1.9"/>
    <x v="12"/>
    <x v="22"/>
  </r>
  <r>
    <x v="23"/>
    <x v="5"/>
    <n v="2"/>
    <n v="924.67"/>
    <x v="23"/>
    <x v="18"/>
    <x v="4"/>
    <x v="2"/>
    <n v="1.4"/>
    <x v="5"/>
    <x v="23"/>
  </r>
  <r>
    <x v="24"/>
    <x v="3"/>
    <n v="2"/>
    <n v="994.74"/>
    <x v="24"/>
    <x v="6"/>
    <x v="1"/>
    <x v="2"/>
    <n v="4.8"/>
    <x v="13"/>
    <x v="24"/>
  </r>
  <r>
    <x v="25"/>
    <x v="0"/>
    <n v="1"/>
    <n v="994.53"/>
    <x v="25"/>
    <x v="3"/>
    <x v="4"/>
    <x v="0"/>
    <n v="2.6"/>
    <x v="12"/>
    <x v="25"/>
  </r>
  <r>
    <x v="26"/>
    <x v="0"/>
    <n v="3"/>
    <n v="572.09"/>
    <x v="26"/>
    <x v="19"/>
    <x v="3"/>
    <x v="2"/>
    <n v="2"/>
    <x v="12"/>
    <x v="26"/>
  </r>
  <r>
    <x v="27"/>
    <x v="4"/>
    <n v="1"/>
    <n v="288.97000000000003"/>
    <x v="27"/>
    <x v="20"/>
    <x v="3"/>
    <x v="0"/>
    <n v="4.3"/>
    <x v="14"/>
    <x v="27"/>
  </r>
  <r>
    <x v="28"/>
    <x v="5"/>
    <n v="5"/>
    <n v="459.3"/>
    <x v="28"/>
    <x v="21"/>
    <x v="3"/>
    <x v="2"/>
    <n v="1.1000000000000001"/>
    <x v="9"/>
    <x v="28"/>
  </r>
  <r>
    <x v="29"/>
    <x v="3"/>
    <n v="5"/>
    <n v="1162.27"/>
    <x v="29"/>
    <x v="22"/>
    <x v="5"/>
    <x v="1"/>
    <n v="3.1"/>
    <x v="15"/>
    <x v="29"/>
  </r>
  <r>
    <x v="30"/>
    <x v="2"/>
    <n v="2"/>
    <n v="315.75"/>
    <x v="30"/>
    <x v="2"/>
    <x v="3"/>
    <x v="4"/>
    <n v="3.3"/>
    <x v="8"/>
    <x v="30"/>
  </r>
  <r>
    <x v="31"/>
    <x v="5"/>
    <n v="2"/>
    <n v="1182.52"/>
    <x v="31"/>
    <x v="23"/>
    <x v="1"/>
    <x v="2"/>
    <n v="1.3"/>
    <x v="9"/>
    <x v="31"/>
  </r>
  <r>
    <x v="32"/>
    <x v="3"/>
    <n v="4"/>
    <n v="516.36"/>
    <x v="32"/>
    <x v="24"/>
    <x v="2"/>
    <x v="0"/>
    <n v="3"/>
    <x v="3"/>
    <x v="32"/>
  </r>
  <r>
    <x v="33"/>
    <x v="5"/>
    <n v="4"/>
    <n v="849.55"/>
    <x v="33"/>
    <x v="25"/>
    <x v="3"/>
    <x v="4"/>
    <n v="1.9"/>
    <x v="16"/>
    <x v="33"/>
  </r>
  <r>
    <x v="34"/>
    <x v="3"/>
    <n v="4"/>
    <n v="1188.6400000000001"/>
    <x v="34"/>
    <x v="26"/>
    <x v="1"/>
    <x v="3"/>
    <n v="2.7"/>
    <x v="3"/>
    <x v="34"/>
  </r>
  <r>
    <x v="35"/>
    <x v="2"/>
    <n v="2"/>
    <n v="452.33"/>
    <x v="35"/>
    <x v="17"/>
    <x v="2"/>
    <x v="1"/>
    <n v="4.5"/>
    <x v="2"/>
    <x v="35"/>
  </r>
  <r>
    <x v="36"/>
    <x v="5"/>
    <n v="1"/>
    <n v="632.52"/>
    <x v="36"/>
    <x v="5"/>
    <x v="1"/>
    <x v="1"/>
    <n v="1.4"/>
    <x v="9"/>
    <x v="36"/>
  </r>
  <r>
    <x v="37"/>
    <x v="0"/>
    <n v="5"/>
    <n v="696.63"/>
    <x v="37"/>
    <x v="27"/>
    <x v="5"/>
    <x v="3"/>
    <n v="2.9"/>
    <x v="12"/>
    <x v="37"/>
  </r>
  <r>
    <x v="38"/>
    <x v="3"/>
    <n v="3"/>
    <n v="929.02"/>
    <x v="38"/>
    <x v="28"/>
    <x v="3"/>
    <x v="0"/>
    <n v="1.2"/>
    <x v="13"/>
    <x v="38"/>
  </r>
  <r>
    <x v="39"/>
    <x v="3"/>
    <n v="3"/>
    <n v="483.14"/>
    <x v="39"/>
    <x v="6"/>
    <x v="4"/>
    <x v="4"/>
    <n v="1.2"/>
    <x v="13"/>
    <x v="39"/>
  </r>
  <r>
    <x v="40"/>
    <x v="3"/>
    <n v="1"/>
    <n v="549.54999999999995"/>
    <x v="40"/>
    <x v="27"/>
    <x v="5"/>
    <x v="3"/>
    <n v="4.5"/>
    <x v="13"/>
    <x v="40"/>
  </r>
  <r>
    <x v="41"/>
    <x v="3"/>
    <n v="5"/>
    <n v="948.36"/>
    <x v="41"/>
    <x v="2"/>
    <x v="5"/>
    <x v="1"/>
    <n v="4.5999999999999996"/>
    <x v="15"/>
    <x v="41"/>
  </r>
  <r>
    <x v="42"/>
    <x v="2"/>
    <n v="1"/>
    <n v="605.61"/>
    <x v="42"/>
    <x v="29"/>
    <x v="2"/>
    <x v="3"/>
    <n v="1.1000000000000001"/>
    <x v="17"/>
    <x v="42"/>
  </r>
  <r>
    <x v="43"/>
    <x v="0"/>
    <n v="2"/>
    <n v="242.85"/>
    <x v="43"/>
    <x v="13"/>
    <x v="5"/>
    <x v="3"/>
    <n v="1.8"/>
    <x v="12"/>
    <x v="43"/>
  </r>
  <r>
    <x v="44"/>
    <x v="1"/>
    <n v="4"/>
    <n v="625.75"/>
    <x v="44"/>
    <x v="30"/>
    <x v="2"/>
    <x v="2"/>
    <n v="3.1"/>
    <x v="10"/>
    <x v="44"/>
  </r>
  <r>
    <x v="45"/>
    <x v="0"/>
    <n v="1"/>
    <n v="959.56"/>
    <x v="45"/>
    <x v="29"/>
    <x v="4"/>
    <x v="2"/>
    <n v="3.8"/>
    <x v="12"/>
    <x v="45"/>
  </r>
  <r>
    <x v="46"/>
    <x v="5"/>
    <n v="1"/>
    <n v="729.61"/>
    <x v="46"/>
    <x v="12"/>
    <x v="1"/>
    <x v="2"/>
    <n v="2.2999999999999998"/>
    <x v="5"/>
    <x v="46"/>
  </r>
  <r>
    <x v="47"/>
    <x v="1"/>
    <n v="5"/>
    <n v="823.22"/>
    <x v="47"/>
    <x v="26"/>
    <x v="5"/>
    <x v="3"/>
    <n v="3.1"/>
    <x v="10"/>
    <x v="47"/>
  </r>
  <r>
    <x v="48"/>
    <x v="3"/>
    <n v="1"/>
    <n v="1147.05"/>
    <x v="48"/>
    <x v="30"/>
    <x v="1"/>
    <x v="4"/>
    <n v="1.2"/>
    <x v="13"/>
    <x v="48"/>
  </r>
  <r>
    <x v="49"/>
    <x v="4"/>
    <n v="4"/>
    <n v="925.85"/>
    <x v="49"/>
    <x v="13"/>
    <x v="0"/>
    <x v="2"/>
    <n v="1.3"/>
    <x v="4"/>
    <x v="49"/>
  </r>
  <r>
    <x v="50"/>
    <x v="2"/>
    <n v="1"/>
    <n v="838.81"/>
    <x v="50"/>
    <x v="13"/>
    <x v="5"/>
    <x v="3"/>
    <n v="1.9"/>
    <x v="17"/>
    <x v="50"/>
  </r>
  <r>
    <x v="51"/>
    <x v="5"/>
    <n v="4"/>
    <n v="1158.79"/>
    <x v="51"/>
    <x v="2"/>
    <x v="5"/>
    <x v="0"/>
    <n v="1.9"/>
    <x v="16"/>
    <x v="51"/>
  </r>
  <r>
    <x v="52"/>
    <x v="2"/>
    <n v="4"/>
    <n v="1170.33"/>
    <x v="52"/>
    <x v="29"/>
    <x v="0"/>
    <x v="4"/>
    <n v="2.8"/>
    <x v="17"/>
    <x v="52"/>
  </r>
  <r>
    <x v="53"/>
    <x v="1"/>
    <n v="3"/>
    <n v="996.23"/>
    <x v="53"/>
    <x v="2"/>
    <x v="5"/>
    <x v="2"/>
    <n v="2.5"/>
    <x v="1"/>
    <x v="53"/>
  </r>
  <r>
    <x v="54"/>
    <x v="2"/>
    <n v="2"/>
    <n v="410.07"/>
    <x v="54"/>
    <x v="13"/>
    <x v="2"/>
    <x v="2"/>
    <n v="1"/>
    <x v="8"/>
    <x v="24"/>
  </r>
  <r>
    <x v="55"/>
    <x v="4"/>
    <n v="2"/>
    <n v="635.74"/>
    <x v="55"/>
    <x v="19"/>
    <x v="1"/>
    <x v="2"/>
    <n v="3"/>
    <x v="14"/>
    <x v="54"/>
  </r>
  <r>
    <x v="56"/>
    <x v="4"/>
    <n v="4"/>
    <n v="642.17999999999995"/>
    <x v="56"/>
    <x v="28"/>
    <x v="3"/>
    <x v="1"/>
    <n v="1.3"/>
    <x v="4"/>
    <x v="55"/>
  </r>
  <r>
    <x v="57"/>
    <x v="3"/>
    <n v="2"/>
    <n v="425.08"/>
    <x v="57"/>
    <x v="29"/>
    <x v="4"/>
    <x v="3"/>
    <n v="3.1"/>
    <x v="13"/>
    <x v="3"/>
  </r>
  <r>
    <x v="58"/>
    <x v="1"/>
    <n v="4"/>
    <n v="879.06"/>
    <x v="58"/>
    <x v="17"/>
    <x v="3"/>
    <x v="0"/>
    <n v="2.7"/>
    <x v="6"/>
    <x v="56"/>
  </r>
  <r>
    <x v="59"/>
    <x v="1"/>
    <n v="3"/>
    <n v="339.31"/>
    <x v="59"/>
    <x v="31"/>
    <x v="2"/>
    <x v="2"/>
    <n v="4.7"/>
    <x v="1"/>
    <x v="57"/>
  </r>
  <r>
    <x v="60"/>
    <x v="0"/>
    <n v="2"/>
    <n v="675.35"/>
    <x v="60"/>
    <x v="2"/>
    <x v="2"/>
    <x v="2"/>
    <n v="1.8"/>
    <x v="0"/>
    <x v="58"/>
  </r>
  <r>
    <x v="61"/>
    <x v="5"/>
    <n v="2"/>
    <n v="531.5"/>
    <x v="61"/>
    <x v="10"/>
    <x v="4"/>
    <x v="3"/>
    <n v="3.9"/>
    <x v="5"/>
    <x v="18"/>
  </r>
  <r>
    <x v="62"/>
    <x v="3"/>
    <n v="5"/>
    <n v="544.97"/>
    <x v="62"/>
    <x v="18"/>
    <x v="1"/>
    <x v="0"/>
    <n v="3.9"/>
    <x v="13"/>
    <x v="59"/>
  </r>
  <r>
    <x v="63"/>
    <x v="1"/>
    <n v="1"/>
    <n v="325.41000000000003"/>
    <x v="63"/>
    <x v="24"/>
    <x v="3"/>
    <x v="0"/>
    <n v="2.8"/>
    <x v="6"/>
    <x v="60"/>
  </r>
  <r>
    <x v="64"/>
    <x v="1"/>
    <n v="3"/>
    <n v="947.56"/>
    <x v="64"/>
    <x v="19"/>
    <x v="4"/>
    <x v="2"/>
    <n v="2.1"/>
    <x v="10"/>
    <x v="61"/>
  </r>
  <r>
    <x v="65"/>
    <x v="1"/>
    <n v="1"/>
    <n v="751.43"/>
    <x v="65"/>
    <x v="32"/>
    <x v="0"/>
    <x v="1"/>
    <n v="4.7"/>
    <x v="6"/>
    <x v="62"/>
  </r>
  <r>
    <x v="66"/>
    <x v="3"/>
    <n v="1"/>
    <n v="271.12"/>
    <x v="66"/>
    <x v="4"/>
    <x v="2"/>
    <x v="3"/>
    <n v="2.9"/>
    <x v="15"/>
    <x v="63"/>
  </r>
  <r>
    <x v="67"/>
    <x v="1"/>
    <n v="3"/>
    <n v="351.71"/>
    <x v="67"/>
    <x v="0"/>
    <x v="2"/>
    <x v="3"/>
    <n v="2"/>
    <x v="1"/>
    <x v="64"/>
  </r>
  <r>
    <x v="68"/>
    <x v="2"/>
    <n v="1"/>
    <n v="1167.08"/>
    <x v="68"/>
    <x v="33"/>
    <x v="4"/>
    <x v="2"/>
    <n v="4.5999999999999996"/>
    <x v="17"/>
    <x v="65"/>
  </r>
  <r>
    <x v="69"/>
    <x v="4"/>
    <n v="5"/>
    <n v="820.22"/>
    <x v="69"/>
    <x v="11"/>
    <x v="4"/>
    <x v="2"/>
    <n v="2"/>
    <x v="14"/>
    <x v="66"/>
  </r>
  <r>
    <x v="70"/>
    <x v="5"/>
    <n v="3"/>
    <n v="375.38"/>
    <x v="70"/>
    <x v="13"/>
    <x v="1"/>
    <x v="2"/>
    <n v="1.9"/>
    <x v="5"/>
    <x v="67"/>
  </r>
  <r>
    <x v="71"/>
    <x v="0"/>
    <n v="2"/>
    <n v="719.14"/>
    <x v="71"/>
    <x v="17"/>
    <x v="1"/>
    <x v="0"/>
    <n v="2.2999999999999998"/>
    <x v="0"/>
    <x v="68"/>
  </r>
  <r>
    <x v="72"/>
    <x v="1"/>
    <n v="4"/>
    <n v="806.18"/>
    <x v="72"/>
    <x v="28"/>
    <x v="3"/>
    <x v="2"/>
    <n v="1.7"/>
    <x v="1"/>
    <x v="69"/>
  </r>
  <r>
    <x v="73"/>
    <x v="1"/>
    <n v="3"/>
    <n v="1038.54"/>
    <x v="73"/>
    <x v="20"/>
    <x v="0"/>
    <x v="0"/>
    <n v="2"/>
    <x v="1"/>
    <x v="70"/>
  </r>
  <r>
    <x v="74"/>
    <x v="2"/>
    <n v="1"/>
    <n v="705.81"/>
    <x v="74"/>
    <x v="0"/>
    <x v="5"/>
    <x v="4"/>
    <n v="3.5"/>
    <x v="17"/>
    <x v="71"/>
  </r>
  <r>
    <x v="75"/>
    <x v="4"/>
    <n v="4"/>
    <n v="201.17"/>
    <x v="75"/>
    <x v="29"/>
    <x v="5"/>
    <x v="3"/>
    <n v="4.4000000000000004"/>
    <x v="11"/>
    <x v="72"/>
  </r>
  <r>
    <x v="76"/>
    <x v="0"/>
    <n v="2"/>
    <n v="554.98"/>
    <x v="76"/>
    <x v="8"/>
    <x v="1"/>
    <x v="3"/>
    <n v="1.2"/>
    <x v="7"/>
    <x v="73"/>
  </r>
  <r>
    <x v="77"/>
    <x v="3"/>
    <n v="3"/>
    <n v="1131.06"/>
    <x v="77"/>
    <x v="29"/>
    <x v="3"/>
    <x v="4"/>
    <n v="4.4000000000000004"/>
    <x v="15"/>
    <x v="43"/>
  </r>
  <r>
    <x v="78"/>
    <x v="0"/>
    <n v="1"/>
    <n v="1187.8399999999999"/>
    <x v="78"/>
    <x v="13"/>
    <x v="4"/>
    <x v="3"/>
    <n v="1.4"/>
    <x v="0"/>
    <x v="74"/>
  </r>
  <r>
    <x v="79"/>
    <x v="5"/>
    <n v="4"/>
    <n v="245.95"/>
    <x v="79"/>
    <x v="34"/>
    <x v="2"/>
    <x v="3"/>
    <n v="3.2"/>
    <x v="5"/>
    <x v="75"/>
  </r>
  <r>
    <x v="80"/>
    <x v="0"/>
    <n v="4"/>
    <n v="451.06"/>
    <x v="80"/>
    <x v="35"/>
    <x v="4"/>
    <x v="3"/>
    <n v="2.1"/>
    <x v="12"/>
    <x v="76"/>
  </r>
  <r>
    <x v="81"/>
    <x v="3"/>
    <n v="4"/>
    <n v="948.58"/>
    <x v="81"/>
    <x v="36"/>
    <x v="4"/>
    <x v="4"/>
    <n v="4.5999999999999996"/>
    <x v="13"/>
    <x v="77"/>
  </r>
  <r>
    <x v="82"/>
    <x v="1"/>
    <n v="1"/>
    <n v="461.81"/>
    <x v="82"/>
    <x v="12"/>
    <x v="0"/>
    <x v="2"/>
    <n v="3.3"/>
    <x v="10"/>
    <x v="78"/>
  </r>
  <r>
    <x v="83"/>
    <x v="1"/>
    <n v="5"/>
    <n v="256.55"/>
    <x v="83"/>
    <x v="37"/>
    <x v="3"/>
    <x v="0"/>
    <n v="4.2"/>
    <x v="10"/>
    <x v="79"/>
  </r>
  <r>
    <x v="84"/>
    <x v="0"/>
    <n v="5"/>
    <n v="689.76"/>
    <x v="84"/>
    <x v="38"/>
    <x v="3"/>
    <x v="3"/>
    <n v="2.2000000000000002"/>
    <x v="0"/>
    <x v="80"/>
  </r>
  <r>
    <x v="85"/>
    <x v="2"/>
    <n v="4"/>
    <n v="237.06"/>
    <x v="85"/>
    <x v="18"/>
    <x v="0"/>
    <x v="3"/>
    <n v="1.9"/>
    <x v="8"/>
    <x v="81"/>
  </r>
  <r>
    <x v="86"/>
    <x v="2"/>
    <n v="2"/>
    <n v="420.89"/>
    <x v="86"/>
    <x v="4"/>
    <x v="4"/>
    <x v="3"/>
    <n v="1.9"/>
    <x v="2"/>
    <x v="82"/>
  </r>
  <r>
    <x v="87"/>
    <x v="1"/>
    <n v="1"/>
    <n v="202.62"/>
    <x v="87"/>
    <x v="17"/>
    <x v="4"/>
    <x v="0"/>
    <n v="1.4"/>
    <x v="1"/>
    <x v="83"/>
  </r>
  <r>
    <x v="88"/>
    <x v="0"/>
    <n v="3"/>
    <n v="686.78"/>
    <x v="88"/>
    <x v="23"/>
    <x v="3"/>
    <x v="0"/>
    <n v="4.0999999999999996"/>
    <x v="12"/>
    <x v="68"/>
  </r>
  <r>
    <x v="89"/>
    <x v="0"/>
    <n v="5"/>
    <n v="254.24"/>
    <x v="89"/>
    <x v="24"/>
    <x v="2"/>
    <x v="1"/>
    <n v="4.5"/>
    <x v="12"/>
    <x v="84"/>
  </r>
  <r>
    <x v="90"/>
    <x v="3"/>
    <n v="5"/>
    <n v="1107.81"/>
    <x v="90"/>
    <x v="39"/>
    <x v="3"/>
    <x v="4"/>
    <n v="1.5"/>
    <x v="13"/>
    <x v="85"/>
  </r>
  <r>
    <x v="91"/>
    <x v="3"/>
    <n v="3"/>
    <n v="1137.52"/>
    <x v="91"/>
    <x v="4"/>
    <x v="2"/>
    <x v="1"/>
    <n v="4.5999999999999996"/>
    <x v="13"/>
    <x v="47"/>
  </r>
  <r>
    <x v="92"/>
    <x v="5"/>
    <n v="1"/>
    <n v="845.62"/>
    <x v="92"/>
    <x v="37"/>
    <x v="3"/>
    <x v="2"/>
    <n v="1.7"/>
    <x v="9"/>
    <x v="62"/>
  </r>
  <r>
    <x v="93"/>
    <x v="0"/>
    <n v="1"/>
    <n v="1174.6600000000001"/>
    <x v="93"/>
    <x v="14"/>
    <x v="1"/>
    <x v="2"/>
    <n v="3.6"/>
    <x v="0"/>
    <x v="86"/>
  </r>
  <r>
    <x v="94"/>
    <x v="2"/>
    <n v="1"/>
    <n v="1047.18"/>
    <x v="94"/>
    <x v="40"/>
    <x v="3"/>
    <x v="1"/>
    <n v="2.7"/>
    <x v="2"/>
    <x v="87"/>
  </r>
  <r>
    <x v="95"/>
    <x v="3"/>
    <n v="2"/>
    <n v="1117.3699999999999"/>
    <x v="95"/>
    <x v="25"/>
    <x v="0"/>
    <x v="1"/>
    <n v="4"/>
    <x v="3"/>
    <x v="88"/>
  </r>
  <r>
    <x v="96"/>
    <x v="0"/>
    <n v="5"/>
    <n v="330.88"/>
    <x v="96"/>
    <x v="41"/>
    <x v="3"/>
    <x v="4"/>
    <n v="4.3"/>
    <x v="7"/>
    <x v="89"/>
  </r>
  <r>
    <x v="97"/>
    <x v="2"/>
    <n v="3"/>
    <n v="257.14"/>
    <x v="97"/>
    <x v="40"/>
    <x v="4"/>
    <x v="3"/>
    <n v="1.6"/>
    <x v="17"/>
    <x v="90"/>
  </r>
  <r>
    <x v="98"/>
    <x v="0"/>
    <n v="4"/>
    <n v="605.96"/>
    <x v="98"/>
    <x v="20"/>
    <x v="4"/>
    <x v="3"/>
    <n v="5"/>
    <x v="7"/>
    <x v="91"/>
  </r>
  <r>
    <x v="99"/>
    <x v="0"/>
    <n v="4"/>
    <n v="220.2"/>
    <x v="99"/>
    <x v="22"/>
    <x v="3"/>
    <x v="0"/>
    <n v="3.8"/>
    <x v="7"/>
    <x v="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341272-023D-47DD-AE67-9F8FBC031280}" name="PivotTable6"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0:C33" firstHeaderRow="1" firstDataRow="1" firstDataCol="1"/>
  <pivotFields count="14">
    <pivotField showAll="0"/>
    <pivotField showAll="0"/>
    <pivotField dataField="1" showAll="0"/>
    <pivotField showAll="0"/>
    <pivotField showAll="0"/>
    <pivotField showAll="0"/>
    <pivotField showAll="0"/>
    <pivotField showAll="0"/>
    <pivotField showAll="0"/>
    <pivotField showAll="0"/>
    <pivotField numFmtId="164" showAll="0">
      <items count="93">
        <item x="50"/>
        <item x="19"/>
        <item x="28"/>
        <item x="27"/>
        <item x="40"/>
        <item x="46"/>
        <item x="60"/>
        <item x="23"/>
        <item x="41"/>
        <item x="61"/>
        <item x="66"/>
        <item x="37"/>
        <item x="76"/>
        <item x="45"/>
        <item x="22"/>
        <item x="33"/>
        <item x="15"/>
        <item x="85"/>
        <item x="32"/>
        <item x="71"/>
        <item x="62"/>
        <item x="83"/>
        <item x="88"/>
        <item x="77"/>
        <item x="29"/>
        <item x="11"/>
        <item x="5"/>
        <item x="86"/>
        <item x="63"/>
        <item x="69"/>
        <item x="57"/>
        <item x="73"/>
        <item x="13"/>
        <item x="31"/>
        <item x="70"/>
        <item x="39"/>
        <item x="43"/>
        <item x="53"/>
        <item x="36"/>
        <item x="79"/>
        <item x="81"/>
        <item x="3"/>
        <item x="78"/>
        <item x="48"/>
        <item x="58"/>
        <item x="6"/>
        <item x="55"/>
        <item x="38"/>
        <item x="47"/>
        <item x="18"/>
        <item x="59"/>
        <item x="67"/>
        <item x="90"/>
        <item x="2"/>
        <item x="16"/>
        <item x="68"/>
        <item x="35"/>
        <item x="4"/>
        <item x="80"/>
        <item x="84"/>
        <item x="17"/>
        <item x="14"/>
        <item x="7"/>
        <item x="0"/>
        <item x="24"/>
        <item x="56"/>
        <item x="72"/>
        <item x="25"/>
        <item x="8"/>
        <item x="12"/>
        <item x="9"/>
        <item x="30"/>
        <item x="54"/>
        <item x="74"/>
        <item x="1"/>
        <item x="91"/>
        <item x="26"/>
        <item x="82"/>
        <item x="10"/>
        <item x="44"/>
        <item x="42"/>
        <item x="64"/>
        <item x="89"/>
        <item x="51"/>
        <item x="52"/>
        <item x="87"/>
        <item x="21"/>
        <item x="49"/>
        <item x="65"/>
        <item x="75"/>
        <item x="20"/>
        <item x="34"/>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sd="0" x="1"/>
        <item sd="0" x="2"/>
        <item sd="0" x="3"/>
        <item t="default"/>
      </items>
    </pivotField>
  </pivotFields>
  <rowFields count="1">
    <field x="13"/>
  </rowFields>
  <rowItems count="3">
    <i>
      <x v="1"/>
    </i>
    <i>
      <x v="2"/>
    </i>
    <i t="grand">
      <x/>
    </i>
  </rowItems>
  <colItems count="1">
    <i/>
  </colItems>
  <dataFields count="1">
    <dataField name="Sum of Unit Sold"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53FF0A-ACD3-494C-A38D-10F19EB7B182}"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C9" firstHeaderRow="1" firstDataRow="1" firstDataCol="1"/>
  <pivotFields count="10">
    <pivotField showAll="0"/>
    <pivotField showAll="0">
      <items count="7">
        <item h="1" x="3"/>
        <item h="1" x="0"/>
        <item h="1" x="5"/>
        <item h="1" x="4"/>
        <item x="1"/>
        <item h="1" x="2"/>
        <item t="default"/>
      </items>
    </pivotField>
    <pivotField dataField="1" showAll="0"/>
    <pivotField showAll="0"/>
    <pivotField showAll="0"/>
    <pivotField showAll="0"/>
    <pivotField axis="axisRow" showAll="0">
      <items count="7">
        <item x="4"/>
        <item x="1"/>
        <item x="5"/>
        <item x="0"/>
        <item x="3"/>
        <item x="2"/>
        <item t="default"/>
      </items>
    </pivotField>
    <pivotField showAll="0"/>
    <pivotField showAll="0"/>
    <pivotField showAll="0"/>
  </pivotFields>
  <rowFields count="1">
    <field x="6"/>
  </rowFields>
  <rowItems count="7">
    <i>
      <x/>
    </i>
    <i>
      <x v="1"/>
    </i>
    <i>
      <x v="2"/>
    </i>
    <i>
      <x v="3"/>
    </i>
    <i>
      <x v="4"/>
    </i>
    <i>
      <x v="5"/>
    </i>
    <i t="grand">
      <x/>
    </i>
  </rowItems>
  <colItems count="1">
    <i/>
  </colItems>
  <dataFields count="1">
    <dataField name="Sum of Unit Sold" fld="2"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87DF20-6883-414E-8817-2C02F7E74026}" name="PivotTable2"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B35:C41" firstHeaderRow="1" firstDataRow="1" firstDataCol="1"/>
  <pivotFields count="14">
    <pivotField showAll="0"/>
    <pivotField axis="axisRow" showAll="0">
      <items count="7">
        <item x="3"/>
        <item x="0"/>
        <item x="5"/>
        <item x="4"/>
        <item x="1"/>
        <item x="2"/>
        <item t="default"/>
      </items>
    </pivotField>
    <pivotField showAll="0"/>
    <pivotField showAll="0"/>
    <pivotField showAll="0"/>
    <pivotField showAll="0">
      <items count="8">
        <item x="0"/>
        <item x="1"/>
        <item x="2"/>
        <item x="3"/>
        <item x="4"/>
        <item x="5"/>
        <item x="6"/>
        <item t="default"/>
      </items>
    </pivotField>
    <pivotField showAll="0"/>
    <pivotField showAll="0">
      <items count="6">
        <item x="1"/>
        <item x="4"/>
        <item x="2"/>
        <item x="3"/>
        <item x="0"/>
        <item t="default"/>
      </items>
    </pivotField>
    <pivotField dataField="1" showAll="0"/>
    <pivotField showAll="0"/>
    <pivotField numFmtId="164" showAll="0">
      <items count="93">
        <item x="50"/>
        <item x="19"/>
        <item x="28"/>
        <item x="27"/>
        <item x="40"/>
        <item x="46"/>
        <item x="60"/>
        <item x="23"/>
        <item x="41"/>
        <item x="61"/>
        <item x="66"/>
        <item x="37"/>
        <item x="76"/>
        <item x="45"/>
        <item x="22"/>
        <item x="33"/>
        <item x="15"/>
        <item x="85"/>
        <item x="32"/>
        <item x="71"/>
        <item x="62"/>
        <item x="83"/>
        <item x="88"/>
        <item x="77"/>
        <item x="29"/>
        <item x="11"/>
        <item x="5"/>
        <item x="86"/>
        <item x="63"/>
        <item x="69"/>
        <item x="57"/>
        <item x="73"/>
        <item x="13"/>
        <item x="31"/>
        <item x="70"/>
        <item x="39"/>
        <item x="43"/>
        <item x="53"/>
        <item x="36"/>
        <item x="79"/>
        <item x="81"/>
        <item x="3"/>
        <item x="78"/>
        <item x="48"/>
        <item x="58"/>
        <item x="6"/>
        <item x="55"/>
        <item x="38"/>
        <item x="47"/>
        <item x="18"/>
        <item x="59"/>
        <item x="67"/>
        <item x="90"/>
        <item x="2"/>
        <item x="16"/>
        <item x="68"/>
        <item x="35"/>
        <item x="4"/>
        <item x="80"/>
        <item x="84"/>
        <item x="17"/>
        <item x="14"/>
        <item x="7"/>
        <item x="0"/>
        <item x="24"/>
        <item x="56"/>
        <item x="72"/>
        <item x="25"/>
        <item x="8"/>
        <item x="12"/>
        <item x="9"/>
        <item x="30"/>
        <item x="54"/>
        <item x="74"/>
        <item x="1"/>
        <item x="91"/>
        <item x="26"/>
        <item x="82"/>
        <item x="10"/>
        <item x="44"/>
        <item x="42"/>
        <item x="64"/>
        <item x="89"/>
        <item x="51"/>
        <item x="52"/>
        <item x="87"/>
        <item x="21"/>
        <item x="49"/>
        <item x="65"/>
        <item x="75"/>
        <item x="20"/>
        <item x="3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6">
    <i>
      <x/>
    </i>
    <i>
      <x v="1"/>
    </i>
    <i>
      <x v="2"/>
    </i>
    <i>
      <x v="3"/>
    </i>
    <i>
      <x v="4"/>
    </i>
    <i>
      <x v="5"/>
    </i>
  </rowItems>
  <colItems count="1">
    <i/>
  </colItems>
  <dataFields count="1">
    <dataField name="Average of Customer Rating" fld="8" subtotal="average" baseField="1" baseItem="0" numFmtId="165"/>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2B9E51-6DEB-49F3-AD62-9FB1C389439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E14:F20" firstHeaderRow="1" firstDataRow="1" firstDataCol="1"/>
  <pivotFields count="10">
    <pivotField showAll="0"/>
    <pivotField showAll="0">
      <items count="7">
        <item x="3"/>
        <item x="0"/>
        <item x="5"/>
        <item x="4"/>
        <item x="1"/>
        <item x="2"/>
        <item t="default"/>
      </items>
    </pivotField>
    <pivotField dataField="1" showAll="0"/>
    <pivotField showAll="0"/>
    <pivotField showAll="0"/>
    <pivotField showAll="0"/>
    <pivotField showAll="0"/>
    <pivotField showAll="0"/>
    <pivotField showAll="0"/>
    <pivotField axis="axisRow" showAll="0" measureFilter="1" sortType="descending">
      <items count="19">
        <item x="6"/>
        <item x="10"/>
        <item x="1"/>
        <item x="5"/>
        <item x="16"/>
        <item x="8"/>
        <item x="2"/>
        <item x="0"/>
        <item x="7"/>
        <item x="12"/>
        <item x="17"/>
        <item x="13"/>
        <item x="3"/>
        <item x="15"/>
        <item x="11"/>
        <item x="14"/>
        <item x="4"/>
        <item x="9"/>
        <item t="default"/>
      </items>
    </pivotField>
  </pivotFields>
  <rowFields count="1">
    <field x="9"/>
  </rowFields>
  <rowItems count="6">
    <i>
      <x v="1"/>
    </i>
    <i>
      <x v="2"/>
    </i>
    <i>
      <x v="8"/>
    </i>
    <i>
      <x v="9"/>
    </i>
    <i>
      <x v="11"/>
    </i>
    <i t="grand">
      <x/>
    </i>
  </rowItems>
  <colItems count="1">
    <i/>
  </colItems>
  <dataFields count="1">
    <dataField name="Sum of Unit Sold" fld="2" baseField="0" baseItem="0"/>
  </dataFields>
  <chartFormats count="12">
    <chartFormat chart="0"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9" count="1" selected="0">
            <x v="11"/>
          </reference>
        </references>
      </pivotArea>
    </chartFormat>
    <chartFormat chart="5" format="9">
      <pivotArea type="data" outline="0" fieldPosition="0">
        <references count="2">
          <reference field="4294967294" count="1" selected="0">
            <x v="0"/>
          </reference>
          <reference field="9" count="1" selected="0">
            <x v="9"/>
          </reference>
        </references>
      </pivotArea>
    </chartFormat>
    <chartFormat chart="5" format="10">
      <pivotArea type="data" outline="0" fieldPosition="0">
        <references count="2">
          <reference field="4294967294" count="1" selected="0">
            <x v="0"/>
          </reference>
          <reference field="9" count="1" selected="0">
            <x v="8"/>
          </reference>
        </references>
      </pivotArea>
    </chartFormat>
    <chartFormat chart="5" format="11">
      <pivotArea type="data" outline="0" fieldPosition="0">
        <references count="2">
          <reference field="4294967294" count="1" selected="0">
            <x v="0"/>
          </reference>
          <reference field="9" count="1" selected="0">
            <x v="2"/>
          </reference>
        </references>
      </pivotArea>
    </chartFormat>
    <chartFormat chart="5" format="12">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8"/>
          </reference>
        </references>
      </pivotArea>
    </chartFormat>
    <chartFormat chart="0" format="4">
      <pivotArea type="data" outline="0" fieldPosition="0">
        <references count="2">
          <reference field="4294967294" count="1" selected="0">
            <x v="0"/>
          </reference>
          <reference field="9" count="1" selected="0">
            <x v="9"/>
          </reference>
        </references>
      </pivotArea>
    </chartFormat>
    <chartFormat chart="0" format="5">
      <pivotArea type="data" outline="0" fieldPosition="0">
        <references count="2">
          <reference field="4294967294" count="1" selected="0">
            <x v="0"/>
          </reference>
          <reference field="9" count="1" selected="0">
            <x v="11"/>
          </reference>
        </references>
      </pivotArea>
    </chartFormat>
  </chartFormats>
  <pivotTableStyleInfo name="PivotStyleLight16" showRowHeaders="1" showColHeaders="1" showRowStripes="0" showColStripes="0" showLastColumn="1"/>
  <filters count="1">
    <filter fld="9"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E7F458-DB80-41E2-BAA0-6529CA194E1F}" name="PivotTable17"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B25:C28" firstHeaderRow="1" firstDataRow="1" firstDataCol="1"/>
  <pivotFields count="14">
    <pivotField showAll="0"/>
    <pivotField showAll="0"/>
    <pivotField showAll="0"/>
    <pivotField dataField="1" showAll="0"/>
    <pivotField showAll="0"/>
    <pivotField showAll="0">
      <items count="8">
        <item x="0"/>
        <item x="1"/>
        <item x="2"/>
        <item x="3"/>
        <item x="4"/>
        <item x="5"/>
        <item x="6"/>
        <item t="default"/>
      </items>
    </pivotField>
    <pivotField axis="axisRow" showAll="0">
      <items count="7">
        <item x="4"/>
        <item x="1"/>
        <item x="5"/>
        <item x="0"/>
        <item x="3"/>
        <item x="2"/>
        <item t="default"/>
      </items>
    </pivotField>
    <pivotField showAll="0">
      <items count="6">
        <item h="1" x="1"/>
        <item x="4"/>
        <item h="1" x="2"/>
        <item h="1" x="3"/>
        <item h="1" x="0"/>
        <item t="default"/>
      </items>
    </pivotField>
    <pivotField showAll="0"/>
    <pivotField showAll="0"/>
    <pivotField numFmtId="164" showAll="0">
      <items count="93">
        <item x="50"/>
        <item x="19"/>
        <item x="28"/>
        <item x="27"/>
        <item x="40"/>
        <item x="46"/>
        <item x="60"/>
        <item x="23"/>
        <item x="41"/>
        <item x="61"/>
        <item x="66"/>
        <item x="37"/>
        <item x="76"/>
        <item x="45"/>
        <item x="22"/>
        <item x="33"/>
        <item x="15"/>
        <item x="85"/>
        <item x="32"/>
        <item x="71"/>
        <item x="62"/>
        <item x="83"/>
        <item x="88"/>
        <item x="77"/>
        <item x="29"/>
        <item x="11"/>
        <item x="5"/>
        <item x="86"/>
        <item x="63"/>
        <item x="69"/>
        <item x="57"/>
        <item x="73"/>
        <item x="13"/>
        <item x="31"/>
        <item x="70"/>
        <item x="39"/>
        <item x="43"/>
        <item x="53"/>
        <item x="36"/>
        <item x="79"/>
        <item x="81"/>
        <item x="3"/>
        <item x="78"/>
        <item x="48"/>
        <item x="58"/>
        <item x="6"/>
        <item x="55"/>
        <item x="38"/>
        <item x="47"/>
        <item x="18"/>
        <item x="59"/>
        <item x="67"/>
        <item x="90"/>
        <item x="2"/>
        <item x="16"/>
        <item x="68"/>
        <item x="35"/>
        <item x="4"/>
        <item x="80"/>
        <item x="84"/>
        <item x="17"/>
        <item x="14"/>
        <item x="7"/>
        <item x="0"/>
        <item x="24"/>
        <item x="56"/>
        <item x="72"/>
        <item x="25"/>
        <item x="8"/>
        <item x="12"/>
        <item x="9"/>
        <item x="30"/>
        <item x="54"/>
        <item x="74"/>
        <item x="1"/>
        <item x="91"/>
        <item x="26"/>
        <item x="82"/>
        <item x="10"/>
        <item x="44"/>
        <item x="42"/>
        <item x="64"/>
        <item x="89"/>
        <item x="51"/>
        <item x="52"/>
        <item x="87"/>
        <item x="21"/>
        <item x="49"/>
        <item x="65"/>
        <item x="75"/>
        <item x="20"/>
        <item x="3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3">
    <i>
      <x/>
    </i>
    <i>
      <x v="4"/>
    </i>
    <i t="grand">
      <x/>
    </i>
  </rowItems>
  <colItems count="1">
    <i/>
  </colItems>
  <dataFields count="1">
    <dataField name="Sum of Price Per Unit" fld="3"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dateBetween" evalOrder="-1" id="112" name="Date">
      <autoFilter ref="A1">
        <filterColumn colId="0">
          <customFilters and="1">
            <customFilter operator="greaterThanOrEqual" val="45536"/>
            <customFilter operator="lessThanOrEqual" val="45565"/>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3320A1B-A20C-45F3-A533-AF118708FC89}"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14:C20" firstHeaderRow="1" firstDataRow="1" firstDataCol="1"/>
  <pivotFields count="10">
    <pivotField showAll="0"/>
    <pivotField showAll="0">
      <items count="7">
        <item h="1" x="3"/>
        <item h="1" x="0"/>
        <item h="1" x="5"/>
        <item h="1" x="4"/>
        <item x="1"/>
        <item h="1" x="2"/>
        <item t="default"/>
      </items>
    </pivotField>
    <pivotField showAll="0"/>
    <pivotField dataField="1" showAll="0"/>
    <pivotField showAll="0"/>
    <pivotField showAll="0"/>
    <pivotField showAll="0"/>
    <pivotField axis="axisRow" showAll="0">
      <items count="6">
        <item x="1"/>
        <item x="4"/>
        <item x="2"/>
        <item x="3"/>
        <item x="0"/>
        <item t="default"/>
      </items>
    </pivotField>
    <pivotField showAll="0"/>
    <pivotField showAll="0"/>
  </pivotFields>
  <rowFields count="1">
    <field x="7"/>
  </rowFields>
  <rowItems count="6">
    <i>
      <x/>
    </i>
    <i>
      <x v="1"/>
    </i>
    <i>
      <x v="2"/>
    </i>
    <i>
      <x v="3"/>
    </i>
    <i>
      <x v="4"/>
    </i>
    <i t="grand">
      <x/>
    </i>
  </rowItems>
  <colItems count="1">
    <i/>
  </colItems>
  <dataFields count="1">
    <dataField name="Count of payment" fld="3"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7" count="1" selected="0">
            <x v="0"/>
          </reference>
        </references>
      </pivotArea>
    </chartFormat>
    <chartFormat chart="3" format="9">
      <pivotArea type="data" outline="0" fieldPosition="0">
        <references count="2">
          <reference field="4294967294" count="1" selected="0">
            <x v="0"/>
          </reference>
          <reference field="7" count="1" selected="0">
            <x v="1"/>
          </reference>
        </references>
      </pivotArea>
    </chartFormat>
    <chartFormat chart="3" format="10">
      <pivotArea type="data" outline="0" fieldPosition="0">
        <references count="2">
          <reference field="4294967294" count="1" selected="0">
            <x v="0"/>
          </reference>
          <reference field="7" count="1" selected="0">
            <x v="2"/>
          </reference>
        </references>
      </pivotArea>
    </chartFormat>
    <chartFormat chart="3" format="11">
      <pivotArea type="data" outline="0" fieldPosition="0">
        <references count="2">
          <reference field="4294967294" count="1" selected="0">
            <x v="0"/>
          </reference>
          <reference field="7" count="1" selected="0">
            <x v="3"/>
          </reference>
        </references>
      </pivotArea>
    </chartFormat>
    <chartFormat chart="3" format="12">
      <pivotArea type="data" outline="0" fieldPosition="0">
        <references count="2">
          <reference field="4294967294" count="1" selected="0">
            <x v="0"/>
          </reference>
          <reference field="7" count="1" selected="0">
            <x v="4"/>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 chart="0" format="4">
      <pivotArea type="data" outline="0" fieldPosition="0">
        <references count="2">
          <reference field="4294967294" count="1" selected="0">
            <x v="0"/>
          </reference>
          <reference field="7" count="1" selected="0">
            <x v="3"/>
          </reference>
        </references>
      </pivotArea>
    </chartFormat>
    <chartFormat chart="0" format="5">
      <pivotArea type="data" outline="0" fieldPosition="0">
        <references count="2">
          <reference field="4294967294" count="1" selected="0">
            <x v="0"/>
          </reference>
          <reference field="7"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6C80F78-8A5E-452E-9CC5-901385E3A538}"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44:C50" firstHeaderRow="1" firstDataRow="1" firstDataCol="1"/>
  <pivotFields count="14">
    <pivotField showAll="0"/>
    <pivotField showAll="0"/>
    <pivotField dataField="1" showAll="0"/>
    <pivotField showAll="0"/>
    <pivotField showAll="0"/>
    <pivotField axis="axisRow" showAll="0">
      <items count="8">
        <item x="0"/>
        <item x="1"/>
        <item x="2"/>
        <item x="3"/>
        <item x="4"/>
        <item x="5"/>
        <item x="6"/>
        <item t="default"/>
      </items>
    </pivotField>
    <pivotField showAll="0"/>
    <pivotField showAll="0"/>
    <pivotField showAll="0"/>
    <pivotField showAll="0"/>
    <pivotField numFmtId="164" showAll="0">
      <items count="93">
        <item x="50"/>
        <item x="19"/>
        <item x="28"/>
        <item x="27"/>
        <item x="40"/>
        <item x="46"/>
        <item x="60"/>
        <item x="23"/>
        <item x="41"/>
        <item x="61"/>
        <item x="66"/>
        <item x="37"/>
        <item x="76"/>
        <item x="45"/>
        <item x="22"/>
        <item x="33"/>
        <item x="15"/>
        <item x="85"/>
        <item x="32"/>
        <item x="71"/>
        <item x="62"/>
        <item x="83"/>
        <item x="88"/>
        <item x="77"/>
        <item x="29"/>
        <item x="11"/>
        <item x="5"/>
        <item x="86"/>
        <item x="63"/>
        <item x="69"/>
        <item x="57"/>
        <item x="73"/>
        <item x="13"/>
        <item x="31"/>
        <item x="70"/>
        <item x="39"/>
        <item x="43"/>
        <item x="53"/>
        <item x="36"/>
        <item x="79"/>
        <item x="81"/>
        <item x="3"/>
        <item x="78"/>
        <item x="48"/>
        <item x="58"/>
        <item x="6"/>
        <item x="55"/>
        <item x="38"/>
        <item x="47"/>
        <item x="18"/>
        <item x="59"/>
        <item x="67"/>
        <item x="90"/>
        <item x="2"/>
        <item x="16"/>
        <item x="68"/>
        <item x="35"/>
        <item x="4"/>
        <item x="80"/>
        <item x="84"/>
        <item x="17"/>
        <item x="14"/>
        <item x="7"/>
        <item x="0"/>
        <item x="24"/>
        <item x="56"/>
        <item x="72"/>
        <item x="25"/>
        <item x="8"/>
        <item x="12"/>
        <item x="9"/>
        <item x="30"/>
        <item x="54"/>
        <item x="74"/>
        <item x="1"/>
        <item x="91"/>
        <item x="26"/>
        <item x="82"/>
        <item x="10"/>
        <item x="44"/>
        <item x="42"/>
        <item x="64"/>
        <item x="89"/>
        <item x="51"/>
        <item x="52"/>
        <item x="87"/>
        <item x="21"/>
        <item x="49"/>
        <item x="65"/>
        <item x="75"/>
        <item x="20"/>
        <item x="3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5"/>
  </rowFields>
  <rowItems count="6">
    <i>
      <x v="1"/>
    </i>
    <i>
      <x v="2"/>
    </i>
    <i>
      <x v="3"/>
    </i>
    <i>
      <x v="4"/>
    </i>
    <i>
      <x v="5"/>
    </i>
    <i t="grand">
      <x/>
    </i>
  </rowItems>
  <colItems count="1">
    <i/>
  </colItems>
  <dataFields count="1">
    <dataField name="Count of Unit Sold" fld="2" subtotal="count" baseField="5" baseItem="1"/>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FBCD4F09-0D9D-4ADC-8062-BA54AF4F8093}" sourceName="Brand">
  <pivotTables>
    <pivotTable tabId="3" name="PivotTable13"/>
    <pivotTable tabId="3" name="PivotTable14"/>
  </pivotTables>
  <data>
    <tabular pivotCacheId="211758448">
      <items count="6">
        <i x="3"/>
        <i x="0"/>
        <i x="5"/>
        <i x="4"/>
        <i x="1" s="1"/>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DDC9F0AF-4391-472E-8C8A-6E2184C30119}" sourceName="Payment Method">
  <pivotTables>
    <pivotTable tabId="3" name="PivotTable17"/>
  </pivotTables>
  <data>
    <tabular pivotCacheId="930714155">
      <items count="5">
        <i x="4" s="1"/>
        <i x="2"/>
        <i x="3"/>
        <i x="0"/>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EDF1FA88-8389-43E4-A343-2D0C7923A51D}" cache="Slicer_Brand" caption="Brand" style="SlicerStyleLight2" rowHeight="182880"/>
  <slicer name="Payment Method 1" xr10:uid="{005A4FBB-CDCB-4676-ADC4-367270E15792}" cache="Slicer_Payment_Method" caption="Payment Method" columnCount="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6F16D470-D73C-4B58-A108-3CC726EA0E1A}" cache="Slicer_Brand" caption="Brand" rowHeight="241300"/>
  <slicer name="Payment Method" xr10:uid="{479DD15C-D183-4784-AE85-9E55212AA7DF}" cache="Slicer_Payment_Method" caption="Payment Metho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1DBACF-C082-4B3B-9BB0-997A2456F573}" name="Table1" displayName="Table1" ref="A1:K101" totalsRowShown="0" headerRowDxfId="5" headerRowBorderDxfId="4" tableBorderDxfId="3">
  <autoFilter ref="A1:K101" xr:uid="{1A1DBACF-C082-4B3B-9BB0-997A2456F57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D1C9CF99-215F-48DD-ADE8-CCC2D84AE2D1}" name="Transaction ID"/>
    <tableColumn id="5" xr3:uid="{7782AA64-CF9D-4D24-8B37-AB38896E922E}" name="Brand"/>
    <tableColumn id="6" xr3:uid="{9A7A2D31-E7E0-42B9-B813-7E63C0779D7D}" name="Unit Sold"/>
    <tableColumn id="7" xr3:uid="{5BF9CC05-2C1B-495F-A76B-91881A8B5362}" name="Price Per Unit"/>
    <tableColumn id="8" xr3:uid="{AB25EB4E-A934-402B-8E57-E306C964002C}" name="Customer Name"/>
    <tableColumn id="9" xr3:uid="{EBF047FA-8821-4B72-BC49-0494F2A16C2C}" name="Customer Age"/>
    <tableColumn id="10" xr3:uid="{A25647D0-C5B0-448E-8365-445053BEA4BE}" name="City"/>
    <tableColumn id="11" xr3:uid="{B37D20A9-634A-409D-9D1D-2EA4E2E0740C}" name="Payment Method"/>
    <tableColumn id="12" xr3:uid="{33A0D42D-A403-433B-951A-770EF39584A5}" name="Customer Rating"/>
    <tableColumn id="13" xr3:uid="{1AD704B5-7F80-4A49-9B74-99AB3C589904}" name="Mobile Model"/>
    <tableColumn id="14" xr3:uid="{B0804D27-5D9A-4AA9-B1A5-78F175BE7FB5}" name="Date" dataDxfId="2"/>
  </tableColumns>
  <tableStyleInfo name="TableStyleMedium9"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00FBC2A-FA61-43EB-A498-10773BF40A5E}" name="Table2" displayName="Table2" ref="A3:K21" totalsRowShown="0">
  <autoFilter ref="A3:K21" xr:uid="{A00FBC2A-FA61-43EB-A498-10773BF40A5E}"/>
  <sortState xmlns:xlrd2="http://schemas.microsoft.com/office/spreadsheetml/2017/richdata2" ref="A4:K21">
    <sortCondition ref="I3:I21"/>
  </sortState>
  <tableColumns count="11">
    <tableColumn id="1" xr3:uid="{CDE0A9BE-741F-4627-9878-2CADA72E2E81}" name="Transaction ID"/>
    <tableColumn id="2" xr3:uid="{C6594231-ABDB-426B-A7AA-01B784B0C7E7}" name="Brand"/>
    <tableColumn id="3" xr3:uid="{0BE4F027-2844-4025-9C77-C3C777D2BEB2}" name="Unit Sold"/>
    <tableColumn id="4" xr3:uid="{2A01EF4B-D887-4B94-8C99-8D90753ABD9C}" name="Price Per Unit"/>
    <tableColumn id="5" xr3:uid="{70F771D5-E0C3-462F-B2E4-FF9FBE0E1D97}" name="Customer Name"/>
    <tableColumn id="6" xr3:uid="{F5607CA3-2ADB-42FC-A29B-F3A189294DEE}" name="Customer Age"/>
    <tableColumn id="7" xr3:uid="{683CAE7F-1CE2-4935-B316-1ADF11F6B1A6}" name="City"/>
    <tableColumn id="8" xr3:uid="{F52F2BAF-835A-4AF5-A970-D5809F679541}" name="Payment Method"/>
    <tableColumn id="9" xr3:uid="{5DE787A7-C41E-41A2-9709-DDEBC8817AFF}" name="Customer Rating"/>
    <tableColumn id="10" xr3:uid="{22457BA7-136B-4459-9175-39AC1188ED84}" name="Mobile Model"/>
    <tableColumn id="11" xr3:uid="{744DA258-0730-4E1D-B7F0-743DE25D9D85}" name="Date" dataDxfId="1"/>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F644BBD-05FB-4187-A515-14B20BAB8D8F}" sourceName="Date">
  <pivotTables>
    <pivotTable tabId="3" name="PivotTable17"/>
  </pivotTables>
  <state minimalRefreshVersion="6" lastRefreshVersion="6" pivotCacheId="930714155" filterType="dateBetween">
    <selection startDate="2024-09-01T00:00:00" endDate="2024-09-30T00:00:00"/>
    <bounds startDate="2024-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BD969273-2E72-4B9B-BEDD-1054E1B7DB18}" cache="NativeTimeline_Date" caption="Date" level="2" selectionLevel="2" scrollPosition="2024-07-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A0AAB8D-A030-48BC-B117-4E77C0C4BB5D}" cache="NativeTimeline_Date" caption="Date" level="0" selectionLevel="2" scrollPosition="2024-01-01T00:00:00" style="TimeSlicerStyleDark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2.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1"/>
  <sheetViews>
    <sheetView topLeftCell="A79" zoomScale="109" workbookViewId="0">
      <selection sqref="A1:K101"/>
    </sheetView>
  </sheetViews>
  <sheetFormatPr defaultRowHeight="15" x14ac:dyDescent="0.25"/>
  <cols>
    <col min="1" max="1" width="15.5703125" customWidth="1"/>
    <col min="4" max="4" width="13.28515625" bestFit="1" customWidth="1"/>
    <col min="5" max="5" width="22.28515625" bestFit="1" customWidth="1"/>
    <col min="6" max="6" width="13.5703125" bestFit="1" customWidth="1"/>
    <col min="7" max="7" width="15.28515625" customWidth="1"/>
    <col min="8" max="8" width="22.28515625" bestFit="1" customWidth="1"/>
    <col min="9" max="9" width="15.5703125" customWidth="1"/>
    <col min="10" max="10" width="14.85546875" customWidth="1"/>
    <col min="11" max="11" width="17.28515625" customWidth="1"/>
    <col min="12" max="12" width="18.7109375" customWidth="1"/>
    <col min="13" max="13" width="17.140625" customWidth="1"/>
  </cols>
  <sheetData>
    <row r="1" spans="1:11" x14ac:dyDescent="0.25">
      <c r="A1" s="3" t="s">
        <v>0</v>
      </c>
      <c r="B1" s="3" t="s">
        <v>1</v>
      </c>
      <c r="C1" s="3" t="s">
        <v>2</v>
      </c>
      <c r="D1" s="3" t="s">
        <v>3</v>
      </c>
      <c r="E1" s="3" t="s">
        <v>4</v>
      </c>
      <c r="F1" s="3" t="s">
        <v>5</v>
      </c>
      <c r="G1" s="3" t="s">
        <v>6</v>
      </c>
      <c r="H1" s="3" t="s">
        <v>7</v>
      </c>
      <c r="I1" s="3" t="s">
        <v>8</v>
      </c>
      <c r="J1" s="3" t="s">
        <v>9</v>
      </c>
      <c r="K1" s="5" t="s">
        <v>250</v>
      </c>
    </row>
    <row r="2" spans="1:11" x14ac:dyDescent="0.25">
      <c r="A2" t="s">
        <v>10</v>
      </c>
      <c r="B2" t="s">
        <v>110</v>
      </c>
      <c r="C2">
        <v>5</v>
      </c>
      <c r="D2">
        <v>685.2</v>
      </c>
      <c r="E2" t="s">
        <v>116</v>
      </c>
      <c r="F2">
        <v>26</v>
      </c>
      <c r="G2" t="s">
        <v>216</v>
      </c>
      <c r="H2" t="s">
        <v>222</v>
      </c>
      <c r="I2">
        <v>4.9000000000000004</v>
      </c>
      <c r="J2" t="s">
        <v>227</v>
      </c>
      <c r="K2" s="4">
        <v>45793</v>
      </c>
    </row>
    <row r="3" spans="1:11" x14ac:dyDescent="0.25">
      <c r="A3" t="s">
        <v>11</v>
      </c>
      <c r="B3" t="s">
        <v>111</v>
      </c>
      <c r="C3">
        <v>3</v>
      </c>
      <c r="D3">
        <v>849.09</v>
      </c>
      <c r="E3" t="s">
        <v>117</v>
      </c>
      <c r="F3">
        <v>61</v>
      </c>
      <c r="G3" t="s">
        <v>217</v>
      </c>
      <c r="H3" t="s">
        <v>223</v>
      </c>
      <c r="I3">
        <v>1.8</v>
      </c>
      <c r="J3" t="s">
        <v>228</v>
      </c>
      <c r="K3" s="4">
        <v>45852</v>
      </c>
    </row>
    <row r="4" spans="1:11" x14ac:dyDescent="0.25">
      <c r="A4" t="s">
        <v>12</v>
      </c>
      <c r="B4" t="s">
        <v>111</v>
      </c>
      <c r="C4">
        <v>3</v>
      </c>
      <c r="D4">
        <v>370.75</v>
      </c>
      <c r="E4" t="s">
        <v>118</v>
      </c>
      <c r="F4">
        <v>44</v>
      </c>
      <c r="G4" t="s">
        <v>218</v>
      </c>
      <c r="H4" t="s">
        <v>222</v>
      </c>
      <c r="I4">
        <v>3.2</v>
      </c>
      <c r="J4" t="s">
        <v>228</v>
      </c>
      <c r="K4" s="4">
        <v>45743</v>
      </c>
    </row>
    <row r="5" spans="1:11" x14ac:dyDescent="0.25">
      <c r="A5" t="s">
        <v>13</v>
      </c>
      <c r="B5" t="s">
        <v>112</v>
      </c>
      <c r="C5">
        <v>1</v>
      </c>
      <c r="D5">
        <v>877.64</v>
      </c>
      <c r="E5" t="s">
        <v>119</v>
      </c>
      <c r="F5">
        <v>23</v>
      </c>
      <c r="G5" t="s">
        <v>216</v>
      </c>
      <c r="H5" t="s">
        <v>224</v>
      </c>
      <c r="I5">
        <v>4.2</v>
      </c>
      <c r="J5" t="s">
        <v>229</v>
      </c>
      <c r="K5" s="4">
        <v>45587</v>
      </c>
    </row>
    <row r="6" spans="1:11" x14ac:dyDescent="0.25">
      <c r="A6" t="s">
        <v>14</v>
      </c>
      <c r="B6" t="s">
        <v>113</v>
      </c>
      <c r="C6">
        <v>5</v>
      </c>
      <c r="D6">
        <v>215.31</v>
      </c>
      <c r="E6" t="s">
        <v>120</v>
      </c>
      <c r="F6">
        <v>40</v>
      </c>
      <c r="G6" t="s">
        <v>219</v>
      </c>
      <c r="H6" t="s">
        <v>224</v>
      </c>
      <c r="I6">
        <v>3.8</v>
      </c>
      <c r="J6" t="s">
        <v>230</v>
      </c>
      <c r="K6" s="4">
        <v>45759</v>
      </c>
    </row>
    <row r="7" spans="1:11" x14ac:dyDescent="0.25">
      <c r="A7" t="s">
        <v>15</v>
      </c>
      <c r="B7" t="s">
        <v>114</v>
      </c>
      <c r="C7">
        <v>5</v>
      </c>
      <c r="D7">
        <v>918.01</v>
      </c>
      <c r="E7" t="s">
        <v>121</v>
      </c>
      <c r="F7">
        <v>45</v>
      </c>
      <c r="G7" t="s">
        <v>220</v>
      </c>
      <c r="H7" t="s">
        <v>223</v>
      </c>
      <c r="I7">
        <v>2.5</v>
      </c>
      <c r="J7" t="s">
        <v>231</v>
      </c>
      <c r="K7" s="4">
        <v>45490</v>
      </c>
    </row>
    <row r="8" spans="1:11" x14ac:dyDescent="0.25">
      <c r="A8" t="s">
        <v>16</v>
      </c>
      <c r="B8" t="s">
        <v>115</v>
      </c>
      <c r="C8">
        <v>1</v>
      </c>
      <c r="D8">
        <v>811.23</v>
      </c>
      <c r="E8" t="s">
        <v>122</v>
      </c>
      <c r="F8">
        <v>21</v>
      </c>
      <c r="G8" t="s">
        <v>221</v>
      </c>
      <c r="H8" t="s">
        <v>225</v>
      </c>
      <c r="I8">
        <v>2.4</v>
      </c>
      <c r="J8" t="s">
        <v>232</v>
      </c>
      <c r="K8" s="4">
        <v>45632</v>
      </c>
    </row>
    <row r="9" spans="1:11" x14ac:dyDescent="0.25">
      <c r="A9" t="s">
        <v>17</v>
      </c>
      <c r="B9" t="s">
        <v>111</v>
      </c>
      <c r="C9">
        <v>5</v>
      </c>
      <c r="D9">
        <v>881.74</v>
      </c>
      <c r="E9" t="s">
        <v>123</v>
      </c>
      <c r="F9">
        <v>52</v>
      </c>
      <c r="G9" t="s">
        <v>217</v>
      </c>
      <c r="H9" t="s">
        <v>226</v>
      </c>
      <c r="I9">
        <v>4</v>
      </c>
      <c r="J9" t="s">
        <v>228</v>
      </c>
      <c r="K9" s="4">
        <v>45789</v>
      </c>
    </row>
    <row r="10" spans="1:11" x14ac:dyDescent="0.25">
      <c r="A10" t="s">
        <v>18</v>
      </c>
      <c r="B10" t="s">
        <v>111</v>
      </c>
      <c r="C10">
        <v>5</v>
      </c>
      <c r="D10">
        <v>776.08</v>
      </c>
      <c r="E10" t="s">
        <v>124</v>
      </c>
      <c r="F10">
        <v>32</v>
      </c>
      <c r="G10" t="s">
        <v>219</v>
      </c>
      <c r="H10" t="s">
        <v>225</v>
      </c>
      <c r="I10">
        <v>4.4000000000000004</v>
      </c>
      <c r="J10" t="s">
        <v>233</v>
      </c>
      <c r="K10" s="4">
        <v>45829</v>
      </c>
    </row>
    <row r="11" spans="1:11" x14ac:dyDescent="0.25">
      <c r="A11" t="s">
        <v>19</v>
      </c>
      <c r="B11" t="s">
        <v>110</v>
      </c>
      <c r="C11">
        <v>4</v>
      </c>
      <c r="D11">
        <v>356.33</v>
      </c>
      <c r="E11" t="s">
        <v>125</v>
      </c>
      <c r="F11">
        <v>45</v>
      </c>
      <c r="G11" t="s">
        <v>220</v>
      </c>
      <c r="H11" t="s">
        <v>224</v>
      </c>
      <c r="I11">
        <v>1.4</v>
      </c>
      <c r="J11" t="s">
        <v>234</v>
      </c>
      <c r="K11" s="4">
        <v>45832</v>
      </c>
    </row>
    <row r="12" spans="1:11" x14ac:dyDescent="0.25">
      <c r="A12" t="s">
        <v>20</v>
      </c>
      <c r="B12" t="s">
        <v>112</v>
      </c>
      <c r="C12">
        <v>3</v>
      </c>
      <c r="D12">
        <v>685.04</v>
      </c>
      <c r="E12" t="s">
        <v>126</v>
      </c>
      <c r="F12">
        <v>43</v>
      </c>
      <c r="G12" t="s">
        <v>216</v>
      </c>
      <c r="H12" t="s">
        <v>223</v>
      </c>
      <c r="I12">
        <v>4.5</v>
      </c>
      <c r="J12" t="s">
        <v>235</v>
      </c>
      <c r="K12" s="4">
        <v>45887</v>
      </c>
    </row>
    <row r="13" spans="1:11" x14ac:dyDescent="0.25">
      <c r="A13" t="s">
        <v>21</v>
      </c>
      <c r="B13" t="s">
        <v>115</v>
      </c>
      <c r="C13">
        <v>3</v>
      </c>
      <c r="D13">
        <v>1176.82</v>
      </c>
      <c r="E13" t="s">
        <v>127</v>
      </c>
      <c r="F13">
        <v>49</v>
      </c>
      <c r="G13" t="s">
        <v>217</v>
      </c>
      <c r="H13" t="s">
        <v>223</v>
      </c>
      <c r="I13">
        <v>4.9000000000000004</v>
      </c>
      <c r="J13" t="s">
        <v>236</v>
      </c>
      <c r="K13" s="4">
        <v>45473</v>
      </c>
    </row>
    <row r="14" spans="1:11" x14ac:dyDescent="0.25">
      <c r="A14" t="s">
        <v>22</v>
      </c>
      <c r="B14" t="s">
        <v>111</v>
      </c>
      <c r="C14">
        <v>3</v>
      </c>
      <c r="D14">
        <v>411.31</v>
      </c>
      <c r="E14" t="s">
        <v>128</v>
      </c>
      <c r="F14">
        <v>33</v>
      </c>
      <c r="G14" t="s">
        <v>221</v>
      </c>
      <c r="H14" t="s">
        <v>222</v>
      </c>
      <c r="I14">
        <v>2.6</v>
      </c>
      <c r="J14" t="s">
        <v>237</v>
      </c>
      <c r="K14" s="4">
        <v>45831</v>
      </c>
    </row>
    <row r="15" spans="1:11" x14ac:dyDescent="0.25">
      <c r="A15" t="s">
        <v>23</v>
      </c>
      <c r="B15" t="s">
        <v>110</v>
      </c>
      <c r="C15">
        <v>5</v>
      </c>
      <c r="D15">
        <v>1094.4100000000001</v>
      </c>
      <c r="E15" t="s">
        <v>129</v>
      </c>
      <c r="F15">
        <v>54</v>
      </c>
      <c r="G15" t="s">
        <v>220</v>
      </c>
      <c r="H15" t="s">
        <v>222</v>
      </c>
      <c r="I15">
        <v>3.9</v>
      </c>
      <c r="J15" t="s">
        <v>234</v>
      </c>
      <c r="K15" s="4">
        <v>45548</v>
      </c>
    </row>
    <row r="16" spans="1:11" x14ac:dyDescent="0.25">
      <c r="A16" t="s">
        <v>24</v>
      </c>
      <c r="B16" t="s">
        <v>114</v>
      </c>
      <c r="C16">
        <v>2</v>
      </c>
      <c r="D16">
        <v>220.85</v>
      </c>
      <c r="E16" t="s">
        <v>130</v>
      </c>
      <c r="F16">
        <v>47</v>
      </c>
      <c r="G16" t="s">
        <v>220</v>
      </c>
      <c r="H16" t="s">
        <v>223</v>
      </c>
      <c r="I16">
        <v>4</v>
      </c>
      <c r="J16" t="s">
        <v>238</v>
      </c>
      <c r="K16" s="4">
        <v>45777</v>
      </c>
    </row>
    <row r="17" spans="1:11" x14ac:dyDescent="0.25">
      <c r="A17" t="s">
        <v>25</v>
      </c>
      <c r="B17" t="s">
        <v>115</v>
      </c>
      <c r="C17">
        <v>5</v>
      </c>
      <c r="D17">
        <v>541.24</v>
      </c>
      <c r="E17" t="s">
        <v>131</v>
      </c>
      <c r="F17">
        <v>54</v>
      </c>
      <c r="G17" t="s">
        <v>216</v>
      </c>
      <c r="H17" t="s">
        <v>223</v>
      </c>
      <c r="I17">
        <v>4.8</v>
      </c>
      <c r="J17" t="s">
        <v>236</v>
      </c>
      <c r="K17" s="4">
        <v>45415</v>
      </c>
    </row>
    <row r="18" spans="1:11" x14ac:dyDescent="0.25">
      <c r="A18" t="s">
        <v>26</v>
      </c>
      <c r="B18" t="s">
        <v>111</v>
      </c>
      <c r="C18">
        <v>4</v>
      </c>
      <c r="D18">
        <v>943.45</v>
      </c>
      <c r="E18" t="s">
        <v>132</v>
      </c>
      <c r="F18">
        <v>56</v>
      </c>
      <c r="G18" t="s">
        <v>217</v>
      </c>
      <c r="H18" t="s">
        <v>224</v>
      </c>
      <c r="I18">
        <v>3.4</v>
      </c>
      <c r="J18" t="s">
        <v>237</v>
      </c>
      <c r="K18" s="4">
        <v>45744</v>
      </c>
    </row>
    <row r="19" spans="1:11" x14ac:dyDescent="0.25">
      <c r="A19" t="s">
        <v>27</v>
      </c>
      <c r="B19" t="s">
        <v>115</v>
      </c>
      <c r="C19">
        <v>3</v>
      </c>
      <c r="D19">
        <v>1045.1600000000001</v>
      </c>
      <c r="E19" t="s">
        <v>133</v>
      </c>
      <c r="F19">
        <v>64</v>
      </c>
      <c r="G19" t="s">
        <v>221</v>
      </c>
      <c r="H19" t="s">
        <v>222</v>
      </c>
      <c r="I19">
        <v>3</v>
      </c>
      <c r="J19" t="s">
        <v>232</v>
      </c>
      <c r="K19" s="4">
        <v>45775</v>
      </c>
    </row>
    <row r="20" spans="1:11" x14ac:dyDescent="0.25">
      <c r="A20" t="s">
        <v>28</v>
      </c>
      <c r="B20" t="s">
        <v>111</v>
      </c>
      <c r="C20">
        <v>5</v>
      </c>
      <c r="D20">
        <v>1146.48</v>
      </c>
      <c r="E20" t="s">
        <v>134</v>
      </c>
      <c r="F20">
        <v>50</v>
      </c>
      <c r="G20" t="s">
        <v>219</v>
      </c>
      <c r="H20" t="s">
        <v>224</v>
      </c>
      <c r="I20">
        <v>2.5</v>
      </c>
      <c r="J20" t="s">
        <v>237</v>
      </c>
      <c r="K20" s="4">
        <v>45660</v>
      </c>
    </row>
    <row r="21" spans="1:11" x14ac:dyDescent="0.25">
      <c r="A21" t="s">
        <v>29</v>
      </c>
      <c r="B21" t="s">
        <v>110</v>
      </c>
      <c r="C21">
        <v>3</v>
      </c>
      <c r="D21">
        <v>969.56</v>
      </c>
      <c r="E21" t="s">
        <v>135</v>
      </c>
      <c r="F21">
        <v>49</v>
      </c>
      <c r="G21" t="s">
        <v>216</v>
      </c>
      <c r="H21" t="s">
        <v>223</v>
      </c>
      <c r="I21">
        <v>2.7</v>
      </c>
      <c r="J21" t="s">
        <v>234</v>
      </c>
      <c r="K21" s="4">
        <v>45306</v>
      </c>
    </row>
    <row r="22" spans="1:11" x14ac:dyDescent="0.25">
      <c r="A22" t="s">
        <v>30</v>
      </c>
      <c r="B22" t="s">
        <v>115</v>
      </c>
      <c r="C22">
        <v>5</v>
      </c>
      <c r="D22">
        <v>242.08</v>
      </c>
      <c r="E22" t="s">
        <v>136</v>
      </c>
      <c r="F22">
        <v>50</v>
      </c>
      <c r="G22" t="s">
        <v>221</v>
      </c>
      <c r="H22" t="s">
        <v>223</v>
      </c>
      <c r="I22">
        <v>2.4</v>
      </c>
      <c r="J22" t="s">
        <v>232</v>
      </c>
      <c r="K22" s="4">
        <v>46009</v>
      </c>
    </row>
    <row r="23" spans="1:11" x14ac:dyDescent="0.25">
      <c r="A23" t="s">
        <v>31</v>
      </c>
      <c r="B23" t="s">
        <v>115</v>
      </c>
      <c r="C23">
        <v>3</v>
      </c>
      <c r="D23">
        <v>481.44</v>
      </c>
      <c r="E23" t="s">
        <v>137</v>
      </c>
      <c r="F23">
        <v>24</v>
      </c>
      <c r="G23" t="s">
        <v>216</v>
      </c>
      <c r="H23" t="s">
        <v>223</v>
      </c>
      <c r="I23">
        <v>4.3</v>
      </c>
      <c r="J23" t="s">
        <v>232</v>
      </c>
      <c r="K23" s="4">
        <v>45954</v>
      </c>
    </row>
    <row r="24" spans="1:11" x14ac:dyDescent="0.25">
      <c r="A24" t="s">
        <v>32</v>
      </c>
      <c r="B24" t="s">
        <v>110</v>
      </c>
      <c r="C24">
        <v>1</v>
      </c>
      <c r="D24">
        <v>596.6</v>
      </c>
      <c r="E24" t="s">
        <v>138</v>
      </c>
      <c r="F24">
        <v>24</v>
      </c>
      <c r="G24" t="s">
        <v>218</v>
      </c>
      <c r="H24" t="s">
        <v>226</v>
      </c>
      <c r="I24">
        <v>1.9</v>
      </c>
      <c r="J24" t="s">
        <v>239</v>
      </c>
      <c r="K24" s="4">
        <v>45404</v>
      </c>
    </row>
    <row r="25" spans="1:11" x14ac:dyDescent="0.25">
      <c r="A25" t="s">
        <v>33</v>
      </c>
      <c r="B25" t="s">
        <v>115</v>
      </c>
      <c r="C25">
        <v>2</v>
      </c>
      <c r="D25">
        <v>924.67</v>
      </c>
      <c r="E25" t="s">
        <v>139</v>
      </c>
      <c r="F25">
        <v>60</v>
      </c>
      <c r="G25" t="s">
        <v>220</v>
      </c>
      <c r="H25" t="s">
        <v>224</v>
      </c>
      <c r="I25">
        <v>1.4</v>
      </c>
      <c r="J25" t="s">
        <v>232</v>
      </c>
      <c r="K25" s="4">
        <v>45343</v>
      </c>
    </row>
    <row r="26" spans="1:11" x14ac:dyDescent="0.25">
      <c r="A26" t="s">
        <v>34</v>
      </c>
      <c r="B26" t="s">
        <v>113</v>
      </c>
      <c r="C26">
        <v>2</v>
      </c>
      <c r="D26">
        <v>994.74</v>
      </c>
      <c r="E26" t="s">
        <v>140</v>
      </c>
      <c r="F26">
        <v>21</v>
      </c>
      <c r="G26" t="s">
        <v>217</v>
      </c>
      <c r="H26" t="s">
        <v>224</v>
      </c>
      <c r="I26">
        <v>4.8</v>
      </c>
      <c r="J26" t="s">
        <v>240</v>
      </c>
      <c r="K26" s="4">
        <v>45797</v>
      </c>
    </row>
    <row r="27" spans="1:11" x14ac:dyDescent="0.25">
      <c r="A27" t="s">
        <v>35</v>
      </c>
      <c r="B27" t="s">
        <v>110</v>
      </c>
      <c r="C27">
        <v>1</v>
      </c>
      <c r="D27">
        <v>994.53</v>
      </c>
      <c r="E27" t="s">
        <v>141</v>
      </c>
      <c r="F27">
        <v>23</v>
      </c>
      <c r="G27" t="s">
        <v>220</v>
      </c>
      <c r="H27" t="s">
        <v>222</v>
      </c>
      <c r="I27">
        <v>2.6</v>
      </c>
      <c r="J27" t="s">
        <v>239</v>
      </c>
      <c r="K27" s="4">
        <v>45828</v>
      </c>
    </row>
    <row r="28" spans="1:11" x14ac:dyDescent="0.25">
      <c r="A28" t="s">
        <v>36</v>
      </c>
      <c r="B28" t="s">
        <v>110</v>
      </c>
      <c r="C28">
        <v>3</v>
      </c>
      <c r="D28">
        <v>572.09</v>
      </c>
      <c r="E28" t="s">
        <v>142</v>
      </c>
      <c r="F28">
        <v>20</v>
      </c>
      <c r="G28" t="s">
        <v>219</v>
      </c>
      <c r="H28" t="s">
        <v>224</v>
      </c>
      <c r="I28">
        <v>2</v>
      </c>
      <c r="J28" t="s">
        <v>239</v>
      </c>
      <c r="K28" s="4">
        <v>45857</v>
      </c>
    </row>
    <row r="29" spans="1:11" x14ac:dyDescent="0.25">
      <c r="A29" t="s">
        <v>37</v>
      </c>
      <c r="B29" t="s">
        <v>114</v>
      </c>
      <c r="C29">
        <v>1</v>
      </c>
      <c r="D29">
        <v>288.97000000000003</v>
      </c>
      <c r="E29" t="s">
        <v>143</v>
      </c>
      <c r="F29">
        <v>57</v>
      </c>
      <c r="G29" t="s">
        <v>219</v>
      </c>
      <c r="H29" t="s">
        <v>222</v>
      </c>
      <c r="I29">
        <v>4.3</v>
      </c>
      <c r="J29" t="s">
        <v>241</v>
      </c>
      <c r="K29" s="4">
        <v>45317</v>
      </c>
    </row>
    <row r="30" spans="1:11" x14ac:dyDescent="0.25">
      <c r="A30" t="s">
        <v>38</v>
      </c>
      <c r="B30" t="s">
        <v>115</v>
      </c>
      <c r="C30">
        <v>5</v>
      </c>
      <c r="D30">
        <v>459.3</v>
      </c>
      <c r="E30" t="s">
        <v>144</v>
      </c>
      <c r="F30">
        <v>34</v>
      </c>
      <c r="G30" t="s">
        <v>219</v>
      </c>
      <c r="H30" t="s">
        <v>224</v>
      </c>
      <c r="I30">
        <v>1.1000000000000001</v>
      </c>
      <c r="J30" t="s">
        <v>236</v>
      </c>
      <c r="K30" s="4">
        <v>45313</v>
      </c>
    </row>
    <row r="31" spans="1:11" x14ac:dyDescent="0.25">
      <c r="A31" t="s">
        <v>39</v>
      </c>
      <c r="B31" t="s">
        <v>113</v>
      </c>
      <c r="C31">
        <v>5</v>
      </c>
      <c r="D31">
        <v>1162.27</v>
      </c>
      <c r="E31" t="s">
        <v>145</v>
      </c>
      <c r="F31">
        <v>29</v>
      </c>
      <c r="G31" t="s">
        <v>221</v>
      </c>
      <c r="H31" t="s">
        <v>223</v>
      </c>
      <c r="I31">
        <v>3.1</v>
      </c>
      <c r="J31" t="s">
        <v>242</v>
      </c>
      <c r="K31" s="4">
        <v>45471</v>
      </c>
    </row>
    <row r="32" spans="1:11" x14ac:dyDescent="0.25">
      <c r="A32" t="s">
        <v>40</v>
      </c>
      <c r="B32" t="s">
        <v>112</v>
      </c>
      <c r="C32">
        <v>2</v>
      </c>
      <c r="D32">
        <v>315.75</v>
      </c>
      <c r="E32" t="s">
        <v>146</v>
      </c>
      <c r="F32">
        <v>44</v>
      </c>
      <c r="G32" t="s">
        <v>219</v>
      </c>
      <c r="H32" t="s">
        <v>226</v>
      </c>
      <c r="I32">
        <v>3.3</v>
      </c>
      <c r="J32" t="s">
        <v>235</v>
      </c>
      <c r="K32" s="4">
        <v>45838</v>
      </c>
    </row>
    <row r="33" spans="1:11" x14ac:dyDescent="0.25">
      <c r="A33" t="s">
        <v>41</v>
      </c>
      <c r="B33" t="s">
        <v>115</v>
      </c>
      <c r="C33">
        <v>2</v>
      </c>
      <c r="D33">
        <v>1182.52</v>
      </c>
      <c r="E33" t="s">
        <v>147</v>
      </c>
      <c r="F33">
        <v>31</v>
      </c>
      <c r="G33" t="s">
        <v>217</v>
      </c>
      <c r="H33" t="s">
        <v>224</v>
      </c>
      <c r="I33">
        <v>1.3</v>
      </c>
      <c r="J33" t="s">
        <v>236</v>
      </c>
      <c r="K33" s="4">
        <v>45549</v>
      </c>
    </row>
    <row r="34" spans="1:11" x14ac:dyDescent="0.25">
      <c r="A34" t="s">
        <v>42</v>
      </c>
      <c r="B34" t="s">
        <v>113</v>
      </c>
      <c r="C34">
        <v>4</v>
      </c>
      <c r="D34">
        <v>516.36</v>
      </c>
      <c r="E34" t="s">
        <v>148</v>
      </c>
      <c r="F34">
        <v>48</v>
      </c>
      <c r="G34" t="s">
        <v>218</v>
      </c>
      <c r="H34" t="s">
        <v>222</v>
      </c>
      <c r="I34">
        <v>3</v>
      </c>
      <c r="J34" t="s">
        <v>230</v>
      </c>
      <c r="K34" s="4">
        <v>45428</v>
      </c>
    </row>
    <row r="35" spans="1:11" x14ac:dyDescent="0.25">
      <c r="A35" t="s">
        <v>43</v>
      </c>
      <c r="B35" t="s">
        <v>115</v>
      </c>
      <c r="C35">
        <v>4</v>
      </c>
      <c r="D35">
        <v>849.55</v>
      </c>
      <c r="E35" t="s">
        <v>149</v>
      </c>
      <c r="F35">
        <v>51</v>
      </c>
      <c r="G35" t="s">
        <v>219</v>
      </c>
      <c r="H35" t="s">
        <v>226</v>
      </c>
      <c r="I35">
        <v>1.9</v>
      </c>
      <c r="J35" t="s">
        <v>243</v>
      </c>
      <c r="K35" s="4">
        <v>45411</v>
      </c>
    </row>
    <row r="36" spans="1:11" x14ac:dyDescent="0.25">
      <c r="A36" t="s">
        <v>44</v>
      </c>
      <c r="B36" t="s">
        <v>113</v>
      </c>
      <c r="C36">
        <v>4</v>
      </c>
      <c r="D36">
        <v>1188.6400000000001</v>
      </c>
      <c r="E36" t="s">
        <v>150</v>
      </c>
      <c r="F36">
        <v>19</v>
      </c>
      <c r="G36" t="s">
        <v>217</v>
      </c>
      <c r="H36" t="s">
        <v>225</v>
      </c>
      <c r="I36">
        <v>2.7</v>
      </c>
      <c r="J36" t="s">
        <v>230</v>
      </c>
      <c r="K36" s="4">
        <v>46016</v>
      </c>
    </row>
    <row r="37" spans="1:11" x14ac:dyDescent="0.25">
      <c r="A37" t="s">
        <v>45</v>
      </c>
      <c r="B37" t="s">
        <v>112</v>
      </c>
      <c r="C37">
        <v>2</v>
      </c>
      <c r="D37">
        <v>452.33</v>
      </c>
      <c r="E37" t="s">
        <v>151</v>
      </c>
      <c r="F37">
        <v>24</v>
      </c>
      <c r="G37" t="s">
        <v>218</v>
      </c>
      <c r="H37" t="s">
        <v>223</v>
      </c>
      <c r="I37">
        <v>4.5</v>
      </c>
      <c r="J37" t="s">
        <v>229</v>
      </c>
      <c r="K37" s="4">
        <v>45750</v>
      </c>
    </row>
    <row r="38" spans="1:11" x14ac:dyDescent="0.25">
      <c r="A38" t="s">
        <v>46</v>
      </c>
      <c r="B38" t="s">
        <v>115</v>
      </c>
      <c r="C38">
        <v>1</v>
      </c>
      <c r="D38">
        <v>632.52</v>
      </c>
      <c r="E38" t="s">
        <v>152</v>
      </c>
      <c r="F38">
        <v>45</v>
      </c>
      <c r="G38" t="s">
        <v>217</v>
      </c>
      <c r="H38" t="s">
        <v>223</v>
      </c>
      <c r="I38">
        <v>1.4</v>
      </c>
      <c r="J38" t="s">
        <v>236</v>
      </c>
      <c r="K38" s="4">
        <v>45575</v>
      </c>
    </row>
    <row r="39" spans="1:11" x14ac:dyDescent="0.25">
      <c r="A39" t="s">
        <v>47</v>
      </c>
      <c r="B39" t="s">
        <v>110</v>
      </c>
      <c r="C39">
        <v>5</v>
      </c>
      <c r="D39">
        <v>696.63</v>
      </c>
      <c r="E39" t="s">
        <v>153</v>
      </c>
      <c r="F39">
        <v>22</v>
      </c>
      <c r="G39" t="s">
        <v>221</v>
      </c>
      <c r="H39" t="s">
        <v>225</v>
      </c>
      <c r="I39">
        <v>2.9</v>
      </c>
      <c r="J39" t="s">
        <v>239</v>
      </c>
      <c r="K39" s="4">
        <v>45386</v>
      </c>
    </row>
    <row r="40" spans="1:11" x14ac:dyDescent="0.25">
      <c r="A40" t="s">
        <v>48</v>
      </c>
      <c r="B40" t="s">
        <v>113</v>
      </c>
      <c r="C40">
        <v>3</v>
      </c>
      <c r="D40">
        <v>929.02</v>
      </c>
      <c r="E40" t="s">
        <v>154</v>
      </c>
      <c r="F40">
        <v>62</v>
      </c>
      <c r="G40" t="s">
        <v>219</v>
      </c>
      <c r="H40" t="s">
        <v>222</v>
      </c>
      <c r="I40">
        <v>1.2</v>
      </c>
      <c r="J40" t="s">
        <v>240</v>
      </c>
      <c r="K40" s="4">
        <v>45647</v>
      </c>
    </row>
    <row r="41" spans="1:11" x14ac:dyDescent="0.25">
      <c r="A41" t="s">
        <v>49</v>
      </c>
      <c r="B41" t="s">
        <v>113</v>
      </c>
      <c r="C41">
        <v>3</v>
      </c>
      <c r="D41">
        <v>483.14</v>
      </c>
      <c r="E41" t="s">
        <v>155</v>
      </c>
      <c r="F41">
        <v>21</v>
      </c>
      <c r="G41" t="s">
        <v>220</v>
      </c>
      <c r="H41" t="s">
        <v>226</v>
      </c>
      <c r="I41">
        <v>1.2</v>
      </c>
      <c r="J41" t="s">
        <v>240</v>
      </c>
      <c r="K41" s="4">
        <v>45554</v>
      </c>
    </row>
    <row r="42" spans="1:11" x14ac:dyDescent="0.25">
      <c r="A42" t="s">
        <v>50</v>
      </c>
      <c r="B42" t="s">
        <v>113</v>
      </c>
      <c r="C42">
        <v>1</v>
      </c>
      <c r="D42">
        <v>549.54999999999995</v>
      </c>
      <c r="E42" t="s">
        <v>156</v>
      </c>
      <c r="F42">
        <v>22</v>
      </c>
      <c r="G42" t="s">
        <v>221</v>
      </c>
      <c r="H42" t="s">
        <v>225</v>
      </c>
      <c r="I42">
        <v>4.5</v>
      </c>
      <c r="J42" t="s">
        <v>240</v>
      </c>
      <c r="K42" s="4">
        <v>45327</v>
      </c>
    </row>
    <row r="43" spans="1:11" x14ac:dyDescent="0.25">
      <c r="A43" t="s">
        <v>51</v>
      </c>
      <c r="B43" t="s">
        <v>113</v>
      </c>
      <c r="C43">
        <v>5</v>
      </c>
      <c r="D43">
        <v>948.36</v>
      </c>
      <c r="E43" t="s">
        <v>157</v>
      </c>
      <c r="F43">
        <v>44</v>
      </c>
      <c r="G43" t="s">
        <v>221</v>
      </c>
      <c r="H43" t="s">
        <v>223</v>
      </c>
      <c r="I43">
        <v>4.5999999999999996</v>
      </c>
      <c r="J43" t="s">
        <v>242</v>
      </c>
      <c r="K43" s="4">
        <v>45354</v>
      </c>
    </row>
    <row r="44" spans="1:11" x14ac:dyDescent="0.25">
      <c r="A44" t="s">
        <v>52</v>
      </c>
      <c r="B44" t="s">
        <v>112</v>
      </c>
      <c r="C44">
        <v>1</v>
      </c>
      <c r="D44">
        <v>605.61</v>
      </c>
      <c r="E44" t="s">
        <v>158</v>
      </c>
      <c r="F44">
        <v>37</v>
      </c>
      <c r="G44" t="s">
        <v>218</v>
      </c>
      <c r="H44" t="s">
        <v>225</v>
      </c>
      <c r="I44">
        <v>1.1000000000000001</v>
      </c>
      <c r="J44" t="s">
        <v>244</v>
      </c>
      <c r="K44" s="4">
        <v>45902</v>
      </c>
    </row>
    <row r="45" spans="1:11" x14ac:dyDescent="0.25">
      <c r="A45" t="s">
        <v>53</v>
      </c>
      <c r="B45" t="s">
        <v>110</v>
      </c>
      <c r="C45">
        <v>2</v>
      </c>
      <c r="D45">
        <v>242.85</v>
      </c>
      <c r="E45" t="s">
        <v>159</v>
      </c>
      <c r="F45">
        <v>47</v>
      </c>
      <c r="G45" t="s">
        <v>221</v>
      </c>
      <c r="H45" t="s">
        <v>225</v>
      </c>
      <c r="I45">
        <v>1.8</v>
      </c>
      <c r="J45" t="s">
        <v>239</v>
      </c>
      <c r="K45" s="4">
        <v>45562</v>
      </c>
    </row>
    <row r="46" spans="1:11" x14ac:dyDescent="0.25">
      <c r="A46" t="s">
        <v>54</v>
      </c>
      <c r="B46" t="s">
        <v>111</v>
      </c>
      <c r="C46">
        <v>4</v>
      </c>
      <c r="D46">
        <v>625.75</v>
      </c>
      <c r="E46" t="s">
        <v>160</v>
      </c>
      <c r="F46">
        <v>59</v>
      </c>
      <c r="G46" t="s">
        <v>218</v>
      </c>
      <c r="H46" t="s">
        <v>224</v>
      </c>
      <c r="I46">
        <v>3.1</v>
      </c>
      <c r="J46" t="s">
        <v>237</v>
      </c>
      <c r="K46" s="4">
        <v>45898</v>
      </c>
    </row>
    <row r="47" spans="1:11" x14ac:dyDescent="0.25">
      <c r="A47" t="s">
        <v>55</v>
      </c>
      <c r="B47" t="s">
        <v>110</v>
      </c>
      <c r="C47">
        <v>1</v>
      </c>
      <c r="D47">
        <v>959.56</v>
      </c>
      <c r="E47" t="s">
        <v>161</v>
      </c>
      <c r="F47">
        <v>37</v>
      </c>
      <c r="G47" t="s">
        <v>220</v>
      </c>
      <c r="H47" t="s">
        <v>224</v>
      </c>
      <c r="I47">
        <v>3.8</v>
      </c>
      <c r="J47" t="s">
        <v>239</v>
      </c>
      <c r="K47" s="4">
        <v>45400</v>
      </c>
    </row>
    <row r="48" spans="1:11" x14ac:dyDescent="0.25">
      <c r="A48" t="s">
        <v>56</v>
      </c>
      <c r="B48" t="s">
        <v>115</v>
      </c>
      <c r="C48">
        <v>1</v>
      </c>
      <c r="D48">
        <v>729.61</v>
      </c>
      <c r="E48" t="s">
        <v>162</v>
      </c>
      <c r="F48">
        <v>54</v>
      </c>
      <c r="G48" t="s">
        <v>217</v>
      </c>
      <c r="H48" t="s">
        <v>224</v>
      </c>
      <c r="I48">
        <v>2.2999999999999998</v>
      </c>
      <c r="J48" t="s">
        <v>232</v>
      </c>
      <c r="K48" s="4">
        <v>45334</v>
      </c>
    </row>
    <row r="49" spans="1:11" x14ac:dyDescent="0.25">
      <c r="A49" t="s">
        <v>57</v>
      </c>
      <c r="B49" t="s">
        <v>111</v>
      </c>
      <c r="C49">
        <v>5</v>
      </c>
      <c r="D49">
        <v>823.22</v>
      </c>
      <c r="E49" t="s">
        <v>163</v>
      </c>
      <c r="F49">
        <v>19</v>
      </c>
      <c r="G49" t="s">
        <v>221</v>
      </c>
      <c r="H49" t="s">
        <v>225</v>
      </c>
      <c r="I49">
        <v>3.1</v>
      </c>
      <c r="J49" t="s">
        <v>237</v>
      </c>
      <c r="K49" s="4">
        <v>45652</v>
      </c>
    </row>
    <row r="50" spans="1:11" x14ac:dyDescent="0.25">
      <c r="A50" t="s">
        <v>58</v>
      </c>
      <c r="B50" t="s">
        <v>113</v>
      </c>
      <c r="C50">
        <v>1</v>
      </c>
      <c r="D50">
        <v>1147.05</v>
      </c>
      <c r="E50" t="s">
        <v>164</v>
      </c>
      <c r="F50">
        <v>59</v>
      </c>
      <c r="G50" t="s">
        <v>217</v>
      </c>
      <c r="H50" t="s">
        <v>226</v>
      </c>
      <c r="I50">
        <v>1.2</v>
      </c>
      <c r="J50" t="s">
        <v>240</v>
      </c>
      <c r="K50" s="4">
        <v>45610</v>
      </c>
    </row>
    <row r="51" spans="1:11" x14ac:dyDescent="0.25">
      <c r="A51" t="s">
        <v>59</v>
      </c>
      <c r="B51" t="s">
        <v>114</v>
      </c>
      <c r="C51">
        <v>4</v>
      </c>
      <c r="D51">
        <v>925.85</v>
      </c>
      <c r="E51" t="s">
        <v>165</v>
      </c>
      <c r="F51">
        <v>47</v>
      </c>
      <c r="G51" t="s">
        <v>216</v>
      </c>
      <c r="H51" t="s">
        <v>224</v>
      </c>
      <c r="I51">
        <v>1.3</v>
      </c>
      <c r="J51" t="s">
        <v>231</v>
      </c>
      <c r="K51" s="4">
        <v>45997</v>
      </c>
    </row>
    <row r="52" spans="1:11" x14ac:dyDescent="0.25">
      <c r="A52" t="s">
        <v>60</v>
      </c>
      <c r="B52" t="s">
        <v>112</v>
      </c>
      <c r="C52">
        <v>1</v>
      </c>
      <c r="D52">
        <v>838.81</v>
      </c>
      <c r="E52" t="s">
        <v>166</v>
      </c>
      <c r="F52">
        <v>47</v>
      </c>
      <c r="G52" t="s">
        <v>221</v>
      </c>
      <c r="H52" t="s">
        <v>225</v>
      </c>
      <c r="I52">
        <v>1.9</v>
      </c>
      <c r="J52" t="s">
        <v>244</v>
      </c>
      <c r="K52" s="4">
        <v>45305</v>
      </c>
    </row>
    <row r="53" spans="1:11" x14ac:dyDescent="0.25">
      <c r="A53" t="s">
        <v>61</v>
      </c>
      <c r="B53" t="s">
        <v>115</v>
      </c>
      <c r="C53">
        <v>4</v>
      </c>
      <c r="D53">
        <v>1158.79</v>
      </c>
      <c r="E53" t="s">
        <v>167</v>
      </c>
      <c r="F53">
        <v>44</v>
      </c>
      <c r="G53" t="s">
        <v>221</v>
      </c>
      <c r="H53" t="s">
        <v>222</v>
      </c>
      <c r="I53">
        <v>1.9</v>
      </c>
      <c r="J53" t="s">
        <v>243</v>
      </c>
      <c r="K53" s="4">
        <v>45932</v>
      </c>
    </row>
    <row r="54" spans="1:11" x14ac:dyDescent="0.25">
      <c r="A54" t="s">
        <v>62</v>
      </c>
      <c r="B54" t="s">
        <v>112</v>
      </c>
      <c r="C54">
        <v>4</v>
      </c>
      <c r="D54">
        <v>1170.33</v>
      </c>
      <c r="E54" t="s">
        <v>168</v>
      </c>
      <c r="F54">
        <v>37</v>
      </c>
      <c r="G54" t="s">
        <v>216</v>
      </c>
      <c r="H54" t="s">
        <v>226</v>
      </c>
      <c r="I54">
        <v>2.8</v>
      </c>
      <c r="J54" t="s">
        <v>244</v>
      </c>
      <c r="K54" s="4">
        <v>45935</v>
      </c>
    </row>
    <row r="55" spans="1:11" x14ac:dyDescent="0.25">
      <c r="A55" t="s">
        <v>63</v>
      </c>
      <c r="B55" t="s">
        <v>111</v>
      </c>
      <c r="C55">
        <v>3</v>
      </c>
      <c r="D55">
        <v>996.23</v>
      </c>
      <c r="E55" t="s">
        <v>169</v>
      </c>
      <c r="F55">
        <v>44</v>
      </c>
      <c r="G55" t="s">
        <v>221</v>
      </c>
      <c r="H55" t="s">
        <v>224</v>
      </c>
      <c r="I55">
        <v>2.5</v>
      </c>
      <c r="J55" t="s">
        <v>228</v>
      </c>
      <c r="K55" s="4">
        <v>45570</v>
      </c>
    </row>
    <row r="56" spans="1:11" x14ac:dyDescent="0.25">
      <c r="A56" t="s">
        <v>64</v>
      </c>
      <c r="B56" t="s">
        <v>112</v>
      </c>
      <c r="C56">
        <v>2</v>
      </c>
      <c r="D56">
        <v>410.07</v>
      </c>
      <c r="E56" t="s">
        <v>170</v>
      </c>
      <c r="F56">
        <v>47</v>
      </c>
      <c r="G56" t="s">
        <v>218</v>
      </c>
      <c r="H56" t="s">
        <v>224</v>
      </c>
      <c r="I56">
        <v>1</v>
      </c>
      <c r="J56" t="s">
        <v>235</v>
      </c>
      <c r="K56" s="4">
        <v>45797</v>
      </c>
    </row>
    <row r="57" spans="1:11" x14ac:dyDescent="0.25">
      <c r="A57" t="s">
        <v>65</v>
      </c>
      <c r="B57" t="s">
        <v>114</v>
      </c>
      <c r="C57">
        <v>2</v>
      </c>
      <c r="D57">
        <v>635.74</v>
      </c>
      <c r="E57" t="s">
        <v>171</v>
      </c>
      <c r="F57">
        <v>20</v>
      </c>
      <c r="G57" t="s">
        <v>217</v>
      </c>
      <c r="H57" t="s">
        <v>224</v>
      </c>
      <c r="I57">
        <v>3</v>
      </c>
      <c r="J57" t="s">
        <v>241</v>
      </c>
      <c r="K57" s="4">
        <v>45843</v>
      </c>
    </row>
    <row r="58" spans="1:11" x14ac:dyDescent="0.25">
      <c r="A58" t="s">
        <v>66</v>
      </c>
      <c r="B58" t="s">
        <v>114</v>
      </c>
      <c r="C58">
        <v>4</v>
      </c>
      <c r="D58">
        <v>642.17999999999995</v>
      </c>
      <c r="E58" t="s">
        <v>172</v>
      </c>
      <c r="F58">
        <v>62</v>
      </c>
      <c r="G58" t="s">
        <v>219</v>
      </c>
      <c r="H58" t="s">
        <v>223</v>
      </c>
      <c r="I58">
        <v>1.3</v>
      </c>
      <c r="J58" t="s">
        <v>231</v>
      </c>
      <c r="K58" s="4">
        <v>45645</v>
      </c>
    </row>
    <row r="59" spans="1:11" x14ac:dyDescent="0.25">
      <c r="A59" t="s">
        <v>67</v>
      </c>
      <c r="B59" t="s">
        <v>113</v>
      </c>
      <c r="C59">
        <v>2</v>
      </c>
      <c r="D59">
        <v>425.08</v>
      </c>
      <c r="E59" t="s">
        <v>173</v>
      </c>
      <c r="F59">
        <v>37</v>
      </c>
      <c r="G59" t="s">
        <v>220</v>
      </c>
      <c r="H59" t="s">
        <v>225</v>
      </c>
      <c r="I59">
        <v>3.1</v>
      </c>
      <c r="J59" t="s">
        <v>240</v>
      </c>
      <c r="K59" s="4">
        <v>45587</v>
      </c>
    </row>
    <row r="60" spans="1:11" x14ac:dyDescent="0.25">
      <c r="A60" t="s">
        <v>68</v>
      </c>
      <c r="B60" t="s">
        <v>111</v>
      </c>
      <c r="C60">
        <v>4</v>
      </c>
      <c r="D60">
        <v>879.06</v>
      </c>
      <c r="E60" t="s">
        <v>174</v>
      </c>
      <c r="F60">
        <v>24</v>
      </c>
      <c r="G60" t="s">
        <v>219</v>
      </c>
      <c r="H60" t="s">
        <v>222</v>
      </c>
      <c r="I60">
        <v>2.7</v>
      </c>
      <c r="J60" t="s">
        <v>233</v>
      </c>
      <c r="K60" s="4">
        <v>45806</v>
      </c>
    </row>
    <row r="61" spans="1:11" x14ac:dyDescent="0.25">
      <c r="A61" t="s">
        <v>69</v>
      </c>
      <c r="B61" t="s">
        <v>111</v>
      </c>
      <c r="C61">
        <v>3</v>
      </c>
      <c r="D61">
        <v>339.31</v>
      </c>
      <c r="E61" t="s">
        <v>175</v>
      </c>
      <c r="F61">
        <v>55</v>
      </c>
      <c r="G61" t="s">
        <v>218</v>
      </c>
      <c r="H61" t="s">
        <v>224</v>
      </c>
      <c r="I61">
        <v>4.7</v>
      </c>
      <c r="J61" t="s">
        <v>228</v>
      </c>
      <c r="K61" s="4">
        <v>45527</v>
      </c>
    </row>
    <row r="62" spans="1:11" x14ac:dyDescent="0.25">
      <c r="A62" t="s">
        <v>70</v>
      </c>
      <c r="B62" t="s">
        <v>110</v>
      </c>
      <c r="C62">
        <v>2</v>
      </c>
      <c r="D62">
        <v>675.35</v>
      </c>
      <c r="E62" t="s">
        <v>176</v>
      </c>
      <c r="F62">
        <v>44</v>
      </c>
      <c r="G62" t="s">
        <v>218</v>
      </c>
      <c r="H62" t="s">
        <v>224</v>
      </c>
      <c r="I62">
        <v>1.8</v>
      </c>
      <c r="J62" t="s">
        <v>227</v>
      </c>
      <c r="K62" s="4">
        <v>45612</v>
      </c>
    </row>
    <row r="63" spans="1:11" x14ac:dyDescent="0.25">
      <c r="A63" t="s">
        <v>71</v>
      </c>
      <c r="B63" t="s">
        <v>115</v>
      </c>
      <c r="C63">
        <v>2</v>
      </c>
      <c r="D63">
        <v>531.5</v>
      </c>
      <c r="E63" t="s">
        <v>177</v>
      </c>
      <c r="F63">
        <v>49</v>
      </c>
      <c r="G63" t="s">
        <v>220</v>
      </c>
      <c r="H63" t="s">
        <v>225</v>
      </c>
      <c r="I63">
        <v>3.9</v>
      </c>
      <c r="J63" t="s">
        <v>232</v>
      </c>
      <c r="K63" s="4">
        <v>45660</v>
      </c>
    </row>
    <row r="64" spans="1:11" x14ac:dyDescent="0.25">
      <c r="A64" t="s">
        <v>72</v>
      </c>
      <c r="B64" t="s">
        <v>113</v>
      </c>
      <c r="C64">
        <v>5</v>
      </c>
      <c r="D64">
        <v>544.97</v>
      </c>
      <c r="E64" t="s">
        <v>178</v>
      </c>
      <c r="F64">
        <v>60</v>
      </c>
      <c r="G64" t="s">
        <v>217</v>
      </c>
      <c r="H64" t="s">
        <v>222</v>
      </c>
      <c r="I64">
        <v>3.9</v>
      </c>
      <c r="J64" t="s">
        <v>240</v>
      </c>
      <c r="K64" s="4">
        <v>45675</v>
      </c>
    </row>
    <row r="65" spans="1:13" x14ac:dyDescent="0.25">
      <c r="A65" t="s">
        <v>73</v>
      </c>
      <c r="B65" t="s">
        <v>111</v>
      </c>
      <c r="C65">
        <v>1</v>
      </c>
      <c r="D65">
        <v>325.41000000000003</v>
      </c>
      <c r="E65" t="s">
        <v>179</v>
      </c>
      <c r="F65">
        <v>48</v>
      </c>
      <c r="G65" t="s">
        <v>219</v>
      </c>
      <c r="H65" t="s">
        <v>222</v>
      </c>
      <c r="I65">
        <v>2.8</v>
      </c>
      <c r="J65" t="s">
        <v>233</v>
      </c>
      <c r="K65" s="4">
        <v>45338</v>
      </c>
    </row>
    <row r="66" spans="1:13" x14ac:dyDescent="0.25">
      <c r="A66" t="s">
        <v>74</v>
      </c>
      <c r="B66" t="s">
        <v>111</v>
      </c>
      <c r="C66">
        <v>3</v>
      </c>
      <c r="D66">
        <v>947.56</v>
      </c>
      <c r="E66" t="s">
        <v>180</v>
      </c>
      <c r="F66">
        <v>20</v>
      </c>
      <c r="G66" t="s">
        <v>220</v>
      </c>
      <c r="H66" t="s">
        <v>224</v>
      </c>
      <c r="I66">
        <v>2.1</v>
      </c>
      <c r="J66" t="s">
        <v>237</v>
      </c>
      <c r="K66" s="4">
        <v>45356</v>
      </c>
    </row>
    <row r="67" spans="1:13" x14ac:dyDescent="0.25">
      <c r="A67" t="s">
        <v>75</v>
      </c>
      <c r="B67" t="s">
        <v>111</v>
      </c>
      <c r="C67">
        <v>1</v>
      </c>
      <c r="D67">
        <v>751.43</v>
      </c>
      <c r="E67" t="s">
        <v>181</v>
      </c>
      <c r="F67">
        <v>27</v>
      </c>
      <c r="G67" t="s">
        <v>216</v>
      </c>
      <c r="H67" t="s">
        <v>223</v>
      </c>
      <c r="I67">
        <v>4.7</v>
      </c>
      <c r="J67" t="s">
        <v>233</v>
      </c>
      <c r="K67" s="4">
        <v>45439</v>
      </c>
    </row>
    <row r="68" spans="1:13" x14ac:dyDescent="0.25">
      <c r="A68" t="s">
        <v>76</v>
      </c>
      <c r="B68" t="s">
        <v>113</v>
      </c>
      <c r="C68">
        <v>1</v>
      </c>
      <c r="D68">
        <v>271.12</v>
      </c>
      <c r="E68" t="s">
        <v>182</v>
      </c>
      <c r="F68">
        <v>40</v>
      </c>
      <c r="G68" t="s">
        <v>218</v>
      </c>
      <c r="H68" t="s">
        <v>225</v>
      </c>
      <c r="I68">
        <v>2.9</v>
      </c>
      <c r="J68" t="s">
        <v>242</v>
      </c>
      <c r="K68" s="4">
        <v>45501</v>
      </c>
    </row>
    <row r="69" spans="1:13" x14ac:dyDescent="0.25">
      <c r="A69" t="s">
        <v>77</v>
      </c>
      <c r="B69" t="s">
        <v>111</v>
      </c>
      <c r="C69">
        <v>3</v>
      </c>
      <c r="D69">
        <v>351.71</v>
      </c>
      <c r="E69" t="s">
        <v>183</v>
      </c>
      <c r="F69">
        <v>26</v>
      </c>
      <c r="G69" t="s">
        <v>218</v>
      </c>
      <c r="H69" t="s">
        <v>225</v>
      </c>
      <c r="I69">
        <v>2</v>
      </c>
      <c r="J69" t="s">
        <v>228</v>
      </c>
      <c r="K69" s="4">
        <v>45919</v>
      </c>
    </row>
    <row r="70" spans="1:13" x14ac:dyDescent="0.25">
      <c r="A70" t="s">
        <v>78</v>
      </c>
      <c r="B70" t="s">
        <v>112</v>
      </c>
      <c r="C70">
        <v>1</v>
      </c>
      <c r="D70">
        <v>1167.08</v>
      </c>
      <c r="E70" t="s">
        <v>184</v>
      </c>
      <c r="F70">
        <v>25</v>
      </c>
      <c r="G70" t="s">
        <v>220</v>
      </c>
      <c r="H70" t="s">
        <v>224</v>
      </c>
      <c r="I70">
        <v>4.5999999999999996</v>
      </c>
      <c r="J70" t="s">
        <v>244</v>
      </c>
      <c r="K70" s="4">
        <v>46000</v>
      </c>
    </row>
    <row r="71" spans="1:13" x14ac:dyDescent="0.25">
      <c r="A71" t="s">
        <v>79</v>
      </c>
      <c r="B71" t="s">
        <v>114</v>
      </c>
      <c r="C71">
        <v>5</v>
      </c>
      <c r="D71">
        <v>820.22</v>
      </c>
      <c r="E71" t="s">
        <v>185</v>
      </c>
      <c r="F71">
        <v>33</v>
      </c>
      <c r="G71" t="s">
        <v>220</v>
      </c>
      <c r="H71" t="s">
        <v>224</v>
      </c>
      <c r="I71">
        <v>2</v>
      </c>
      <c r="J71" t="s">
        <v>241</v>
      </c>
      <c r="K71" s="4">
        <v>45368</v>
      </c>
    </row>
    <row r="72" spans="1:13" x14ac:dyDescent="0.25">
      <c r="A72" t="s">
        <v>80</v>
      </c>
      <c r="B72" t="s">
        <v>115</v>
      </c>
      <c r="C72">
        <v>3</v>
      </c>
      <c r="D72">
        <v>375.38</v>
      </c>
      <c r="E72" t="s">
        <v>186</v>
      </c>
      <c r="F72">
        <v>47</v>
      </c>
      <c r="G72" t="s">
        <v>217</v>
      </c>
      <c r="H72" t="s">
        <v>224</v>
      </c>
      <c r="I72">
        <v>1.9</v>
      </c>
      <c r="J72" t="s">
        <v>232</v>
      </c>
      <c r="K72" s="4">
        <v>45714</v>
      </c>
    </row>
    <row r="73" spans="1:13" x14ac:dyDescent="0.25">
      <c r="A73" t="s">
        <v>81</v>
      </c>
      <c r="B73" t="s">
        <v>110</v>
      </c>
      <c r="C73">
        <v>2</v>
      </c>
      <c r="D73">
        <v>719.14</v>
      </c>
      <c r="E73" t="s">
        <v>187</v>
      </c>
      <c r="F73">
        <v>24</v>
      </c>
      <c r="G73" t="s">
        <v>217</v>
      </c>
      <c r="H73" t="s">
        <v>222</v>
      </c>
      <c r="I73">
        <v>2.2999999999999998</v>
      </c>
      <c r="J73" t="s">
        <v>227</v>
      </c>
      <c r="K73" s="4">
        <v>45746</v>
      </c>
    </row>
    <row r="74" spans="1:13" x14ac:dyDescent="0.25">
      <c r="A74" t="s">
        <v>82</v>
      </c>
      <c r="B74" t="s">
        <v>111</v>
      </c>
      <c r="C74">
        <v>4</v>
      </c>
      <c r="D74">
        <v>806.18</v>
      </c>
      <c r="E74" t="s">
        <v>188</v>
      </c>
      <c r="F74">
        <v>62</v>
      </c>
      <c r="G74" t="s">
        <v>219</v>
      </c>
      <c r="H74" t="s">
        <v>224</v>
      </c>
      <c r="I74">
        <v>1.7</v>
      </c>
      <c r="J74" t="s">
        <v>228</v>
      </c>
      <c r="K74" s="4">
        <v>45503</v>
      </c>
    </row>
    <row r="75" spans="1:13" x14ac:dyDescent="0.25">
      <c r="A75" t="s">
        <v>83</v>
      </c>
      <c r="B75" t="s">
        <v>111</v>
      </c>
      <c r="C75">
        <v>3</v>
      </c>
      <c r="D75">
        <v>1038.54</v>
      </c>
      <c r="E75" t="s">
        <v>189</v>
      </c>
      <c r="F75">
        <v>57</v>
      </c>
      <c r="G75" t="s">
        <v>216</v>
      </c>
      <c r="H75" t="s">
        <v>222</v>
      </c>
      <c r="I75">
        <v>2</v>
      </c>
      <c r="J75" t="s">
        <v>228</v>
      </c>
      <c r="K75" s="4">
        <v>45551</v>
      </c>
    </row>
    <row r="76" spans="1:13" x14ac:dyDescent="0.25">
      <c r="A76" t="s">
        <v>84</v>
      </c>
      <c r="B76" t="s">
        <v>112</v>
      </c>
      <c r="C76">
        <v>1</v>
      </c>
      <c r="D76">
        <v>705.81</v>
      </c>
      <c r="E76" t="s">
        <v>190</v>
      </c>
      <c r="F76">
        <v>26</v>
      </c>
      <c r="G76" t="s">
        <v>221</v>
      </c>
      <c r="H76" t="s">
        <v>226</v>
      </c>
      <c r="I76">
        <v>3.5</v>
      </c>
      <c r="J76" t="s">
        <v>244</v>
      </c>
      <c r="K76" s="4">
        <v>45429</v>
      </c>
    </row>
    <row r="77" spans="1:13" x14ac:dyDescent="0.25">
      <c r="A77" t="s">
        <v>85</v>
      </c>
      <c r="B77" t="s">
        <v>114</v>
      </c>
      <c r="C77">
        <v>4</v>
      </c>
      <c r="D77">
        <v>201.17</v>
      </c>
      <c r="E77" t="s">
        <v>191</v>
      </c>
      <c r="F77">
        <v>37</v>
      </c>
      <c r="G77" t="s">
        <v>221</v>
      </c>
      <c r="H77" t="s">
        <v>225</v>
      </c>
      <c r="I77">
        <v>4.4000000000000004</v>
      </c>
      <c r="J77" t="s">
        <v>238</v>
      </c>
      <c r="K77" s="4">
        <v>45817</v>
      </c>
      <c r="M77" t="s">
        <v>251</v>
      </c>
    </row>
    <row r="78" spans="1:13" x14ac:dyDescent="0.25">
      <c r="A78" t="s">
        <v>86</v>
      </c>
      <c r="B78" t="s">
        <v>110</v>
      </c>
      <c r="C78">
        <v>2</v>
      </c>
      <c r="D78">
        <v>554.98</v>
      </c>
      <c r="E78" t="s">
        <v>192</v>
      </c>
      <c r="F78">
        <v>32</v>
      </c>
      <c r="G78" t="s">
        <v>217</v>
      </c>
      <c r="H78" t="s">
        <v>225</v>
      </c>
      <c r="I78">
        <v>1.2</v>
      </c>
      <c r="J78" t="s">
        <v>234</v>
      </c>
      <c r="K78" s="4">
        <v>45536</v>
      </c>
    </row>
    <row r="79" spans="1:13" x14ac:dyDescent="0.25">
      <c r="A79" t="s">
        <v>87</v>
      </c>
      <c r="B79" t="s">
        <v>113</v>
      </c>
      <c r="C79">
        <v>3</v>
      </c>
      <c r="D79">
        <v>1131.06</v>
      </c>
      <c r="E79" t="s">
        <v>193</v>
      </c>
      <c r="F79">
        <v>37</v>
      </c>
      <c r="G79" t="s">
        <v>219</v>
      </c>
      <c r="H79" t="s">
        <v>226</v>
      </c>
      <c r="I79">
        <v>4.4000000000000004</v>
      </c>
      <c r="J79" t="s">
        <v>242</v>
      </c>
      <c r="K79" s="4">
        <v>45562</v>
      </c>
    </row>
    <row r="80" spans="1:13" x14ac:dyDescent="0.25">
      <c r="A80" t="s">
        <v>88</v>
      </c>
      <c r="B80" t="s">
        <v>110</v>
      </c>
      <c r="C80">
        <v>1</v>
      </c>
      <c r="D80">
        <v>1187.8399999999999</v>
      </c>
      <c r="E80" t="s">
        <v>194</v>
      </c>
      <c r="F80">
        <v>47</v>
      </c>
      <c r="G80" t="s">
        <v>220</v>
      </c>
      <c r="H80" t="s">
        <v>225</v>
      </c>
      <c r="I80">
        <v>1.4</v>
      </c>
      <c r="J80" t="s">
        <v>227</v>
      </c>
      <c r="K80" s="4">
        <v>45851</v>
      </c>
    </row>
    <row r="81" spans="1:11" x14ac:dyDescent="0.25">
      <c r="A81" t="s">
        <v>89</v>
      </c>
      <c r="B81" t="s">
        <v>115</v>
      </c>
      <c r="C81">
        <v>4</v>
      </c>
      <c r="D81">
        <v>245.95</v>
      </c>
      <c r="E81" t="s">
        <v>195</v>
      </c>
      <c r="F81">
        <v>41</v>
      </c>
      <c r="G81" t="s">
        <v>218</v>
      </c>
      <c r="H81" t="s">
        <v>225</v>
      </c>
      <c r="I81">
        <v>3.2</v>
      </c>
      <c r="J81" t="s">
        <v>232</v>
      </c>
      <c r="K81" s="4">
        <v>46008</v>
      </c>
    </row>
    <row r="82" spans="1:11" x14ac:dyDescent="0.25">
      <c r="A82" t="s">
        <v>90</v>
      </c>
      <c r="B82" t="s">
        <v>110</v>
      </c>
      <c r="C82">
        <v>4</v>
      </c>
      <c r="D82">
        <v>451.06</v>
      </c>
      <c r="E82" t="s">
        <v>196</v>
      </c>
      <c r="F82">
        <v>58</v>
      </c>
      <c r="G82" t="s">
        <v>220</v>
      </c>
      <c r="H82" t="s">
        <v>225</v>
      </c>
      <c r="I82">
        <v>2.1</v>
      </c>
      <c r="J82" t="s">
        <v>239</v>
      </c>
      <c r="K82" s="4">
        <v>45395</v>
      </c>
    </row>
    <row r="83" spans="1:11" x14ac:dyDescent="0.25">
      <c r="A83" t="s">
        <v>91</v>
      </c>
      <c r="B83" t="s">
        <v>113</v>
      </c>
      <c r="C83">
        <v>4</v>
      </c>
      <c r="D83">
        <v>948.58</v>
      </c>
      <c r="E83" t="s">
        <v>197</v>
      </c>
      <c r="F83">
        <v>35</v>
      </c>
      <c r="G83" t="s">
        <v>220</v>
      </c>
      <c r="H83" t="s">
        <v>226</v>
      </c>
      <c r="I83">
        <v>4.5999999999999996</v>
      </c>
      <c r="J83" t="s">
        <v>240</v>
      </c>
      <c r="K83" s="4">
        <v>45468</v>
      </c>
    </row>
    <row r="84" spans="1:11" x14ac:dyDescent="0.25">
      <c r="A84" t="s">
        <v>92</v>
      </c>
      <c r="B84" t="s">
        <v>111</v>
      </c>
      <c r="C84">
        <v>1</v>
      </c>
      <c r="D84">
        <v>461.81</v>
      </c>
      <c r="E84" t="s">
        <v>198</v>
      </c>
      <c r="F84">
        <v>54</v>
      </c>
      <c r="G84" t="s">
        <v>216</v>
      </c>
      <c r="H84" t="s">
        <v>224</v>
      </c>
      <c r="I84">
        <v>3.3</v>
      </c>
      <c r="J84" t="s">
        <v>237</v>
      </c>
      <c r="K84" s="4">
        <v>45588</v>
      </c>
    </row>
    <row r="85" spans="1:11" x14ac:dyDescent="0.25">
      <c r="A85" t="s">
        <v>93</v>
      </c>
      <c r="B85" t="s">
        <v>111</v>
      </c>
      <c r="C85">
        <v>5</v>
      </c>
      <c r="D85">
        <v>256.55</v>
      </c>
      <c r="E85" t="s">
        <v>199</v>
      </c>
      <c r="F85">
        <v>42</v>
      </c>
      <c r="G85" t="s">
        <v>219</v>
      </c>
      <c r="H85" t="s">
        <v>222</v>
      </c>
      <c r="I85">
        <v>4.2</v>
      </c>
      <c r="J85" t="s">
        <v>237</v>
      </c>
      <c r="K85" s="4">
        <v>45579</v>
      </c>
    </row>
    <row r="86" spans="1:11" x14ac:dyDescent="0.25">
      <c r="A86" t="s">
        <v>94</v>
      </c>
      <c r="B86" t="s">
        <v>110</v>
      </c>
      <c r="C86">
        <v>5</v>
      </c>
      <c r="D86">
        <v>689.76</v>
      </c>
      <c r="E86" t="s">
        <v>200</v>
      </c>
      <c r="F86">
        <v>53</v>
      </c>
      <c r="G86" t="s">
        <v>219</v>
      </c>
      <c r="H86" t="s">
        <v>225</v>
      </c>
      <c r="I86">
        <v>2.2000000000000002</v>
      </c>
      <c r="J86" t="s">
        <v>227</v>
      </c>
      <c r="K86" s="4">
        <v>45762</v>
      </c>
    </row>
    <row r="87" spans="1:11" x14ac:dyDescent="0.25">
      <c r="A87" t="s">
        <v>95</v>
      </c>
      <c r="B87" t="s">
        <v>112</v>
      </c>
      <c r="C87">
        <v>4</v>
      </c>
      <c r="D87">
        <v>237.06</v>
      </c>
      <c r="E87" t="s">
        <v>201</v>
      </c>
      <c r="F87">
        <v>60</v>
      </c>
      <c r="G87" t="s">
        <v>216</v>
      </c>
      <c r="H87" t="s">
        <v>225</v>
      </c>
      <c r="I87">
        <v>1.9</v>
      </c>
      <c r="J87" t="s">
        <v>235</v>
      </c>
      <c r="K87" s="4">
        <v>45583</v>
      </c>
    </row>
    <row r="88" spans="1:11" x14ac:dyDescent="0.25">
      <c r="A88" t="s">
        <v>96</v>
      </c>
      <c r="B88" t="s">
        <v>112</v>
      </c>
      <c r="C88">
        <v>2</v>
      </c>
      <c r="D88">
        <v>420.89</v>
      </c>
      <c r="E88" t="s">
        <v>202</v>
      </c>
      <c r="F88">
        <v>40</v>
      </c>
      <c r="G88" t="s">
        <v>220</v>
      </c>
      <c r="H88" t="s">
        <v>225</v>
      </c>
      <c r="I88">
        <v>1.9</v>
      </c>
      <c r="J88" t="s">
        <v>229</v>
      </c>
      <c r="K88" s="4">
        <v>45860</v>
      </c>
    </row>
    <row r="89" spans="1:11" x14ac:dyDescent="0.25">
      <c r="A89" t="s">
        <v>97</v>
      </c>
      <c r="B89" t="s">
        <v>111</v>
      </c>
      <c r="C89">
        <v>1</v>
      </c>
      <c r="D89">
        <v>202.62</v>
      </c>
      <c r="E89" t="s">
        <v>203</v>
      </c>
      <c r="F89">
        <v>24</v>
      </c>
      <c r="G89" t="s">
        <v>220</v>
      </c>
      <c r="H89" t="s">
        <v>222</v>
      </c>
      <c r="I89">
        <v>1.4</v>
      </c>
      <c r="J89" t="s">
        <v>228</v>
      </c>
      <c r="K89" s="4">
        <v>45452</v>
      </c>
    </row>
    <row r="90" spans="1:11" x14ac:dyDescent="0.25">
      <c r="A90" t="s">
        <v>98</v>
      </c>
      <c r="B90" t="s">
        <v>110</v>
      </c>
      <c r="C90">
        <v>3</v>
      </c>
      <c r="D90">
        <v>686.78</v>
      </c>
      <c r="E90" t="s">
        <v>204</v>
      </c>
      <c r="F90">
        <v>31</v>
      </c>
      <c r="G90" t="s">
        <v>219</v>
      </c>
      <c r="H90" t="s">
        <v>222</v>
      </c>
      <c r="I90">
        <v>4.0999999999999996</v>
      </c>
      <c r="J90" t="s">
        <v>239</v>
      </c>
      <c r="K90" s="4">
        <v>45746</v>
      </c>
    </row>
    <row r="91" spans="1:11" x14ac:dyDescent="0.25">
      <c r="A91" t="s">
        <v>99</v>
      </c>
      <c r="B91" t="s">
        <v>110</v>
      </c>
      <c r="C91">
        <v>5</v>
      </c>
      <c r="D91">
        <v>254.24</v>
      </c>
      <c r="E91" t="s">
        <v>205</v>
      </c>
      <c r="F91">
        <v>48</v>
      </c>
      <c r="G91" t="s">
        <v>218</v>
      </c>
      <c r="H91" t="s">
        <v>223</v>
      </c>
      <c r="I91">
        <v>4.5</v>
      </c>
      <c r="J91" t="s">
        <v>239</v>
      </c>
      <c r="K91" s="4">
        <v>45767</v>
      </c>
    </row>
    <row r="92" spans="1:11" x14ac:dyDescent="0.25">
      <c r="A92" t="s">
        <v>100</v>
      </c>
      <c r="B92" t="s">
        <v>113</v>
      </c>
      <c r="C92">
        <v>5</v>
      </c>
      <c r="D92">
        <v>1107.81</v>
      </c>
      <c r="E92" t="s">
        <v>206</v>
      </c>
      <c r="F92">
        <v>65</v>
      </c>
      <c r="G92" t="s">
        <v>219</v>
      </c>
      <c r="H92" t="s">
        <v>226</v>
      </c>
      <c r="I92">
        <v>1.5</v>
      </c>
      <c r="J92" t="s">
        <v>240</v>
      </c>
      <c r="K92" s="4">
        <v>45424</v>
      </c>
    </row>
    <row r="93" spans="1:11" x14ac:dyDescent="0.25">
      <c r="A93" t="s">
        <v>101</v>
      </c>
      <c r="B93" t="s">
        <v>113</v>
      </c>
      <c r="C93">
        <v>3</v>
      </c>
      <c r="D93">
        <v>1137.52</v>
      </c>
      <c r="E93" t="s">
        <v>207</v>
      </c>
      <c r="F93">
        <v>40</v>
      </c>
      <c r="G93" t="s">
        <v>218</v>
      </c>
      <c r="H93" t="s">
        <v>223</v>
      </c>
      <c r="I93">
        <v>4.5999999999999996</v>
      </c>
      <c r="J93" t="s">
        <v>240</v>
      </c>
      <c r="K93" s="4">
        <v>45652</v>
      </c>
    </row>
    <row r="94" spans="1:11" x14ac:dyDescent="0.25">
      <c r="A94" t="s">
        <v>102</v>
      </c>
      <c r="B94" t="s">
        <v>115</v>
      </c>
      <c r="C94">
        <v>1</v>
      </c>
      <c r="D94">
        <v>845.62</v>
      </c>
      <c r="E94" t="s">
        <v>208</v>
      </c>
      <c r="F94">
        <v>42</v>
      </c>
      <c r="G94" t="s">
        <v>219</v>
      </c>
      <c r="H94" t="s">
        <v>224</v>
      </c>
      <c r="I94">
        <v>1.7</v>
      </c>
      <c r="J94" t="s">
        <v>236</v>
      </c>
      <c r="K94" s="4">
        <v>45439</v>
      </c>
    </row>
    <row r="95" spans="1:11" x14ac:dyDescent="0.25">
      <c r="A95" t="s">
        <v>103</v>
      </c>
      <c r="B95" t="s">
        <v>110</v>
      </c>
      <c r="C95">
        <v>1</v>
      </c>
      <c r="D95">
        <v>1174.6600000000001</v>
      </c>
      <c r="E95" t="s">
        <v>209</v>
      </c>
      <c r="F95">
        <v>56</v>
      </c>
      <c r="G95" t="s">
        <v>217</v>
      </c>
      <c r="H95" t="s">
        <v>224</v>
      </c>
      <c r="I95">
        <v>3.6</v>
      </c>
      <c r="J95" t="s">
        <v>227</v>
      </c>
      <c r="K95" s="4">
        <v>45493</v>
      </c>
    </row>
    <row r="96" spans="1:11" x14ac:dyDescent="0.25">
      <c r="A96" t="s">
        <v>104</v>
      </c>
      <c r="B96" t="s">
        <v>112</v>
      </c>
      <c r="C96">
        <v>1</v>
      </c>
      <c r="D96">
        <v>1047.18</v>
      </c>
      <c r="E96" t="s">
        <v>210</v>
      </c>
      <c r="F96">
        <v>30</v>
      </c>
      <c r="G96" t="s">
        <v>219</v>
      </c>
      <c r="H96" t="s">
        <v>223</v>
      </c>
      <c r="I96">
        <v>2.7</v>
      </c>
      <c r="J96" t="s">
        <v>229</v>
      </c>
      <c r="K96" s="4">
        <v>45946</v>
      </c>
    </row>
    <row r="97" spans="1:11" x14ac:dyDescent="0.25">
      <c r="A97" t="s">
        <v>105</v>
      </c>
      <c r="B97" t="s">
        <v>113</v>
      </c>
      <c r="C97">
        <v>2</v>
      </c>
      <c r="D97">
        <v>1117.3699999999999</v>
      </c>
      <c r="E97" t="s">
        <v>211</v>
      </c>
      <c r="F97">
        <v>51</v>
      </c>
      <c r="G97" t="s">
        <v>216</v>
      </c>
      <c r="H97" t="s">
        <v>223</v>
      </c>
      <c r="I97">
        <v>4</v>
      </c>
      <c r="J97" t="s">
        <v>230</v>
      </c>
      <c r="K97" s="4">
        <v>45457</v>
      </c>
    </row>
    <row r="98" spans="1:11" x14ac:dyDescent="0.25">
      <c r="A98" t="s">
        <v>106</v>
      </c>
      <c r="B98" t="s">
        <v>110</v>
      </c>
      <c r="C98">
        <v>5</v>
      </c>
      <c r="D98">
        <v>330.88</v>
      </c>
      <c r="E98" t="s">
        <v>212</v>
      </c>
      <c r="F98">
        <v>63</v>
      </c>
      <c r="G98" t="s">
        <v>219</v>
      </c>
      <c r="H98" t="s">
        <v>226</v>
      </c>
      <c r="I98">
        <v>4.3</v>
      </c>
      <c r="J98" t="s">
        <v>234</v>
      </c>
      <c r="K98" s="4">
        <v>45927</v>
      </c>
    </row>
    <row r="99" spans="1:11" x14ac:dyDescent="0.25">
      <c r="A99" t="s">
        <v>107</v>
      </c>
      <c r="B99" t="s">
        <v>112</v>
      </c>
      <c r="C99">
        <v>3</v>
      </c>
      <c r="D99">
        <v>257.14</v>
      </c>
      <c r="E99" t="s">
        <v>213</v>
      </c>
      <c r="F99">
        <v>30</v>
      </c>
      <c r="G99" t="s">
        <v>220</v>
      </c>
      <c r="H99" t="s">
        <v>225</v>
      </c>
      <c r="I99">
        <v>1.6</v>
      </c>
      <c r="J99" t="s">
        <v>244</v>
      </c>
      <c r="K99" s="4">
        <v>45724</v>
      </c>
    </row>
    <row r="100" spans="1:11" x14ac:dyDescent="0.25">
      <c r="A100" t="s">
        <v>108</v>
      </c>
      <c r="B100" t="s">
        <v>110</v>
      </c>
      <c r="C100">
        <v>4</v>
      </c>
      <c r="D100">
        <v>605.96</v>
      </c>
      <c r="E100" t="s">
        <v>214</v>
      </c>
      <c r="F100">
        <v>57</v>
      </c>
      <c r="G100" t="s">
        <v>220</v>
      </c>
      <c r="H100" t="s">
        <v>225</v>
      </c>
      <c r="I100">
        <v>5</v>
      </c>
      <c r="J100" t="s">
        <v>234</v>
      </c>
      <c r="K100" s="4">
        <v>45855</v>
      </c>
    </row>
    <row r="101" spans="1:11" x14ac:dyDescent="0.25">
      <c r="A101" t="s">
        <v>109</v>
      </c>
      <c r="B101" t="s">
        <v>110</v>
      </c>
      <c r="C101">
        <v>4</v>
      </c>
      <c r="D101">
        <v>220.2</v>
      </c>
      <c r="E101" t="s">
        <v>215</v>
      </c>
      <c r="F101">
        <v>29</v>
      </c>
      <c r="G101" t="s">
        <v>219</v>
      </c>
      <c r="H101" t="s">
        <v>222</v>
      </c>
      <c r="I101">
        <v>3.8</v>
      </c>
      <c r="J101" t="s">
        <v>234</v>
      </c>
      <c r="K101" s="4">
        <v>45327</v>
      </c>
    </row>
  </sheetData>
  <dataValidations count="1">
    <dataValidation type="list" allowBlank="1" showInputMessage="1" showErrorMessage="1" sqref="M77" xr:uid="{A5058A84-7799-400B-9111-EC9391005D69}">
      <formula1>"All,Apple,Oneplus,Oppo,Sumsung,Vivo,Xiaomi"</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82F56-6AB4-4A78-8869-54C50DB00FBF}">
  <dimension ref="O44:Q50"/>
  <sheetViews>
    <sheetView zoomScale="80" zoomScaleNormal="80" workbookViewId="0">
      <selection activeCell="Z9" sqref="Z9"/>
    </sheetView>
  </sheetViews>
  <sheetFormatPr defaultRowHeight="15" x14ac:dyDescent="0.25"/>
  <sheetData>
    <row r="44" spans="16:17" x14ac:dyDescent="0.25">
      <c r="P44" t="s">
        <v>251</v>
      </c>
      <c r="Q44" t="s">
        <v>251</v>
      </c>
    </row>
    <row r="50" spans="15:15" x14ac:dyDescent="0.25">
      <c r="O50" t="s">
        <v>251</v>
      </c>
    </row>
  </sheetData>
  <dataValidations count="3">
    <dataValidation type="list" allowBlank="1" showInputMessage="1" showErrorMessage="1" sqref="Q44" xr:uid="{64747337-CDC2-4F1D-B524-3E79E663B552}">
      <formula1>"All,Cash,Credit Card,Debit Card,Net Banking,UPI"</formula1>
    </dataValidation>
    <dataValidation type="list" allowBlank="1" showInputMessage="1" showErrorMessage="1" sqref="P44" xr:uid="{A2D025F1-8C11-4930-B7E5-50CFAD58A7A6}">
      <formula1>"All,Apple,Oneplus,Oppo,Sumsung,Vivo,Xiaomi"</formula1>
    </dataValidation>
    <dataValidation type="list" allowBlank="1" showInputMessage="1" showErrorMessage="1" sqref="O50" xr:uid="{5106177B-C8AC-4D98-A79B-20F1CD552885}">
      <formula1>"All,A74,Galaxy S21,Galaxy S22,Galaxy S23,iphone13,iphone14,iphone15,Mi 11,OnePlus10,OnePlus11,OnePlus9,Redmi Note10,Redmi Note11,Reno6,Reno7,V21,V23,Y33s"</formula1>
    </dataValidation>
  </dataValidation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AA95-EE00-41BB-8DDF-205F1FA45FF8}">
  <dimension ref="A1:K21"/>
  <sheetViews>
    <sheetView workbookViewId="0">
      <selection activeCell="A3" sqref="A3:K21"/>
    </sheetView>
  </sheetViews>
  <sheetFormatPr defaultRowHeight="15" x14ac:dyDescent="0.25"/>
  <cols>
    <col min="1" max="1" width="15.85546875" bestFit="1" customWidth="1"/>
    <col min="2" max="2" width="9.28515625" bestFit="1" customWidth="1"/>
    <col min="3" max="3" width="11.42578125" bestFit="1" customWidth="1"/>
    <col min="4" max="4" width="15.5703125" bestFit="1" customWidth="1"/>
    <col min="5" max="5" width="18.7109375" bestFit="1" customWidth="1"/>
    <col min="6" max="6" width="15.85546875" bestFit="1" customWidth="1"/>
    <col min="7" max="7" width="11.7109375" bestFit="1" customWidth="1"/>
    <col min="8" max="8" width="18.85546875" bestFit="1" customWidth="1"/>
    <col min="9" max="9" width="18" bestFit="1" customWidth="1"/>
    <col min="10" max="10" width="16.140625" bestFit="1" customWidth="1"/>
    <col min="11" max="11" width="9.28515625" bestFit="1" customWidth="1"/>
  </cols>
  <sheetData>
    <row r="1" spans="1:11" x14ac:dyDescent="0.25">
      <c r="A1" s="7" t="s">
        <v>258</v>
      </c>
    </row>
    <row r="3" spans="1:11" x14ac:dyDescent="0.25">
      <c r="A3" t="s">
        <v>0</v>
      </c>
      <c r="B3" t="s">
        <v>1</v>
      </c>
      <c r="C3" t="s">
        <v>2</v>
      </c>
      <c r="D3" t="s">
        <v>3</v>
      </c>
      <c r="E3" t="s">
        <v>4</v>
      </c>
      <c r="F3" t="s">
        <v>5</v>
      </c>
      <c r="G3" t="s">
        <v>6</v>
      </c>
      <c r="H3" t="s">
        <v>7</v>
      </c>
      <c r="I3" t="s">
        <v>8</v>
      </c>
      <c r="J3" t="s">
        <v>9</v>
      </c>
      <c r="K3" t="s">
        <v>250</v>
      </c>
    </row>
    <row r="4" spans="1:11" x14ac:dyDescent="0.25">
      <c r="A4" t="s">
        <v>58</v>
      </c>
      <c r="B4" t="s">
        <v>113</v>
      </c>
      <c r="C4">
        <v>1</v>
      </c>
      <c r="D4">
        <v>1147.05</v>
      </c>
      <c r="E4" t="s">
        <v>164</v>
      </c>
      <c r="F4">
        <v>59</v>
      </c>
      <c r="G4" t="s">
        <v>217</v>
      </c>
      <c r="H4" t="s">
        <v>226</v>
      </c>
      <c r="I4">
        <v>1.2</v>
      </c>
      <c r="J4" t="s">
        <v>240</v>
      </c>
      <c r="K4" s="6">
        <v>45610</v>
      </c>
    </row>
    <row r="5" spans="1:11" x14ac:dyDescent="0.25">
      <c r="A5" t="s">
        <v>49</v>
      </c>
      <c r="B5" t="s">
        <v>113</v>
      </c>
      <c r="C5">
        <v>3</v>
      </c>
      <c r="D5">
        <v>483.14</v>
      </c>
      <c r="E5" t="s">
        <v>155</v>
      </c>
      <c r="F5">
        <v>21</v>
      </c>
      <c r="G5" t="s">
        <v>220</v>
      </c>
      <c r="H5" t="s">
        <v>226</v>
      </c>
      <c r="I5">
        <v>1.2</v>
      </c>
      <c r="J5" t="s">
        <v>240</v>
      </c>
      <c r="K5" s="6">
        <v>45554</v>
      </c>
    </row>
    <row r="6" spans="1:11" x14ac:dyDescent="0.25">
      <c r="A6" t="s">
        <v>48</v>
      </c>
      <c r="B6" t="s">
        <v>113</v>
      </c>
      <c r="C6">
        <v>3</v>
      </c>
      <c r="D6">
        <v>929.02</v>
      </c>
      <c r="E6" t="s">
        <v>154</v>
      </c>
      <c r="F6">
        <v>62</v>
      </c>
      <c r="G6" t="s">
        <v>219</v>
      </c>
      <c r="H6" t="s">
        <v>222</v>
      </c>
      <c r="I6">
        <v>1.2</v>
      </c>
      <c r="J6" t="s">
        <v>240</v>
      </c>
      <c r="K6" s="6">
        <v>45647</v>
      </c>
    </row>
    <row r="7" spans="1:11" x14ac:dyDescent="0.25">
      <c r="A7" t="s">
        <v>100</v>
      </c>
      <c r="B7" t="s">
        <v>113</v>
      </c>
      <c r="C7">
        <v>5</v>
      </c>
      <c r="D7">
        <v>1107.81</v>
      </c>
      <c r="E7" t="s">
        <v>206</v>
      </c>
      <c r="F7">
        <v>65</v>
      </c>
      <c r="G7" t="s">
        <v>219</v>
      </c>
      <c r="H7" t="s">
        <v>226</v>
      </c>
      <c r="I7">
        <v>1.5</v>
      </c>
      <c r="J7" t="s">
        <v>240</v>
      </c>
      <c r="K7" s="6">
        <v>45424</v>
      </c>
    </row>
    <row r="8" spans="1:11" x14ac:dyDescent="0.25">
      <c r="A8" t="s">
        <v>44</v>
      </c>
      <c r="B8" t="s">
        <v>113</v>
      </c>
      <c r="C8">
        <v>4</v>
      </c>
      <c r="D8">
        <v>1188.6400000000001</v>
      </c>
      <c r="E8" t="s">
        <v>150</v>
      </c>
      <c r="F8">
        <v>19</v>
      </c>
      <c r="G8" t="s">
        <v>217</v>
      </c>
      <c r="H8" t="s">
        <v>225</v>
      </c>
      <c r="I8">
        <v>2.7</v>
      </c>
      <c r="J8" t="s">
        <v>230</v>
      </c>
      <c r="K8" s="6">
        <v>46016</v>
      </c>
    </row>
    <row r="9" spans="1:11" x14ac:dyDescent="0.25">
      <c r="A9" t="s">
        <v>76</v>
      </c>
      <c r="B9" t="s">
        <v>113</v>
      </c>
      <c r="C9">
        <v>1</v>
      </c>
      <c r="D9">
        <v>271.12</v>
      </c>
      <c r="E9" t="s">
        <v>182</v>
      </c>
      <c r="F9">
        <v>40</v>
      </c>
      <c r="G9" t="s">
        <v>218</v>
      </c>
      <c r="H9" t="s">
        <v>225</v>
      </c>
      <c r="I9">
        <v>2.9</v>
      </c>
      <c r="J9" t="s">
        <v>242</v>
      </c>
      <c r="K9" s="6">
        <v>45501</v>
      </c>
    </row>
    <row r="10" spans="1:11" x14ac:dyDescent="0.25">
      <c r="A10" t="s">
        <v>42</v>
      </c>
      <c r="B10" t="s">
        <v>113</v>
      </c>
      <c r="C10">
        <v>4</v>
      </c>
      <c r="D10">
        <v>516.36</v>
      </c>
      <c r="E10" t="s">
        <v>148</v>
      </c>
      <c r="F10">
        <v>48</v>
      </c>
      <c r="G10" t="s">
        <v>218</v>
      </c>
      <c r="H10" t="s">
        <v>222</v>
      </c>
      <c r="I10">
        <v>3</v>
      </c>
      <c r="J10" t="s">
        <v>230</v>
      </c>
      <c r="K10" s="6">
        <v>45428</v>
      </c>
    </row>
    <row r="11" spans="1:11" x14ac:dyDescent="0.25">
      <c r="A11" t="s">
        <v>67</v>
      </c>
      <c r="B11" t="s">
        <v>113</v>
      </c>
      <c r="C11">
        <v>2</v>
      </c>
      <c r="D11">
        <v>425.08</v>
      </c>
      <c r="E11" t="s">
        <v>173</v>
      </c>
      <c r="F11">
        <v>37</v>
      </c>
      <c r="G11" t="s">
        <v>220</v>
      </c>
      <c r="H11" t="s">
        <v>225</v>
      </c>
      <c r="I11">
        <v>3.1</v>
      </c>
      <c r="J11" t="s">
        <v>240</v>
      </c>
      <c r="K11" s="6">
        <v>45587</v>
      </c>
    </row>
    <row r="12" spans="1:11" x14ac:dyDescent="0.25">
      <c r="A12" t="s">
        <v>39</v>
      </c>
      <c r="B12" t="s">
        <v>113</v>
      </c>
      <c r="C12">
        <v>5</v>
      </c>
      <c r="D12">
        <v>1162.27</v>
      </c>
      <c r="E12" t="s">
        <v>145</v>
      </c>
      <c r="F12">
        <v>29</v>
      </c>
      <c r="G12" t="s">
        <v>221</v>
      </c>
      <c r="H12" t="s">
        <v>223</v>
      </c>
      <c r="I12">
        <v>3.1</v>
      </c>
      <c r="J12" t="s">
        <v>242</v>
      </c>
      <c r="K12" s="6">
        <v>45471</v>
      </c>
    </row>
    <row r="13" spans="1:11" x14ac:dyDescent="0.25">
      <c r="A13" t="s">
        <v>14</v>
      </c>
      <c r="B13" t="s">
        <v>113</v>
      </c>
      <c r="C13">
        <v>5</v>
      </c>
      <c r="D13">
        <v>215.31</v>
      </c>
      <c r="E13" t="s">
        <v>120</v>
      </c>
      <c r="F13">
        <v>40</v>
      </c>
      <c r="G13" t="s">
        <v>219</v>
      </c>
      <c r="H13" t="s">
        <v>224</v>
      </c>
      <c r="I13">
        <v>3.8</v>
      </c>
      <c r="J13" t="s">
        <v>230</v>
      </c>
      <c r="K13" s="6">
        <v>45759</v>
      </c>
    </row>
    <row r="14" spans="1:11" x14ac:dyDescent="0.25">
      <c r="A14" t="s">
        <v>72</v>
      </c>
      <c r="B14" t="s">
        <v>113</v>
      </c>
      <c r="C14">
        <v>5</v>
      </c>
      <c r="D14">
        <v>544.97</v>
      </c>
      <c r="E14" t="s">
        <v>178</v>
      </c>
      <c r="F14">
        <v>60</v>
      </c>
      <c r="G14" t="s">
        <v>217</v>
      </c>
      <c r="H14" t="s">
        <v>222</v>
      </c>
      <c r="I14">
        <v>3.9</v>
      </c>
      <c r="J14" t="s">
        <v>240</v>
      </c>
      <c r="K14" s="6">
        <v>45675</v>
      </c>
    </row>
    <row r="15" spans="1:11" x14ac:dyDescent="0.25">
      <c r="A15" t="s">
        <v>105</v>
      </c>
      <c r="B15" t="s">
        <v>113</v>
      </c>
      <c r="C15">
        <v>2</v>
      </c>
      <c r="D15">
        <v>1117.3699999999999</v>
      </c>
      <c r="E15" t="s">
        <v>211</v>
      </c>
      <c r="F15">
        <v>51</v>
      </c>
      <c r="G15" t="s">
        <v>216</v>
      </c>
      <c r="H15" t="s">
        <v>223</v>
      </c>
      <c r="I15">
        <v>4</v>
      </c>
      <c r="J15" t="s">
        <v>230</v>
      </c>
      <c r="K15" s="6">
        <v>45457</v>
      </c>
    </row>
    <row r="16" spans="1:11" x14ac:dyDescent="0.25">
      <c r="A16" t="s">
        <v>87</v>
      </c>
      <c r="B16" t="s">
        <v>113</v>
      </c>
      <c r="C16">
        <v>3</v>
      </c>
      <c r="D16">
        <v>1131.06</v>
      </c>
      <c r="E16" t="s">
        <v>193</v>
      </c>
      <c r="F16">
        <v>37</v>
      </c>
      <c r="G16" t="s">
        <v>219</v>
      </c>
      <c r="H16" t="s">
        <v>226</v>
      </c>
      <c r="I16">
        <v>4.4000000000000004</v>
      </c>
      <c r="J16" t="s">
        <v>242</v>
      </c>
      <c r="K16" s="6">
        <v>45562</v>
      </c>
    </row>
    <row r="17" spans="1:11" x14ac:dyDescent="0.25">
      <c r="A17" t="s">
        <v>50</v>
      </c>
      <c r="B17" t="s">
        <v>113</v>
      </c>
      <c r="C17">
        <v>1</v>
      </c>
      <c r="D17">
        <v>549.54999999999995</v>
      </c>
      <c r="E17" t="s">
        <v>156</v>
      </c>
      <c r="F17">
        <v>22</v>
      </c>
      <c r="G17" t="s">
        <v>221</v>
      </c>
      <c r="H17" t="s">
        <v>225</v>
      </c>
      <c r="I17">
        <v>4.5</v>
      </c>
      <c r="J17" t="s">
        <v>240</v>
      </c>
      <c r="K17" s="6">
        <v>45327</v>
      </c>
    </row>
    <row r="18" spans="1:11" x14ac:dyDescent="0.25">
      <c r="A18" t="s">
        <v>101</v>
      </c>
      <c r="B18" t="s">
        <v>113</v>
      </c>
      <c r="C18">
        <v>3</v>
      </c>
      <c r="D18">
        <v>1137.52</v>
      </c>
      <c r="E18" t="s">
        <v>207</v>
      </c>
      <c r="F18">
        <v>40</v>
      </c>
      <c r="G18" t="s">
        <v>218</v>
      </c>
      <c r="H18" t="s">
        <v>223</v>
      </c>
      <c r="I18">
        <v>4.5999999999999996</v>
      </c>
      <c r="J18" t="s">
        <v>240</v>
      </c>
      <c r="K18" s="6">
        <v>45652</v>
      </c>
    </row>
    <row r="19" spans="1:11" x14ac:dyDescent="0.25">
      <c r="A19" t="s">
        <v>91</v>
      </c>
      <c r="B19" t="s">
        <v>113</v>
      </c>
      <c r="C19">
        <v>4</v>
      </c>
      <c r="D19">
        <v>948.58</v>
      </c>
      <c r="E19" t="s">
        <v>197</v>
      </c>
      <c r="F19">
        <v>35</v>
      </c>
      <c r="G19" t="s">
        <v>220</v>
      </c>
      <c r="H19" t="s">
        <v>226</v>
      </c>
      <c r="I19">
        <v>4.5999999999999996</v>
      </c>
      <c r="J19" t="s">
        <v>240</v>
      </c>
      <c r="K19" s="6">
        <v>45468</v>
      </c>
    </row>
    <row r="20" spans="1:11" x14ac:dyDescent="0.25">
      <c r="A20" t="s">
        <v>51</v>
      </c>
      <c r="B20" t="s">
        <v>113</v>
      </c>
      <c r="C20">
        <v>5</v>
      </c>
      <c r="D20">
        <v>948.36</v>
      </c>
      <c r="E20" t="s">
        <v>157</v>
      </c>
      <c r="F20">
        <v>44</v>
      </c>
      <c r="G20" t="s">
        <v>221</v>
      </c>
      <c r="H20" t="s">
        <v>223</v>
      </c>
      <c r="I20">
        <v>4.5999999999999996</v>
      </c>
      <c r="J20" t="s">
        <v>242</v>
      </c>
      <c r="K20" s="6">
        <v>45354</v>
      </c>
    </row>
    <row r="21" spans="1:11" x14ac:dyDescent="0.25">
      <c r="A21" t="s">
        <v>34</v>
      </c>
      <c r="B21" t="s">
        <v>113</v>
      </c>
      <c r="C21">
        <v>2</v>
      </c>
      <c r="D21">
        <v>994.74</v>
      </c>
      <c r="E21" t="s">
        <v>140</v>
      </c>
      <c r="F21">
        <v>21</v>
      </c>
      <c r="G21" t="s">
        <v>217</v>
      </c>
      <c r="H21" t="s">
        <v>224</v>
      </c>
      <c r="I21">
        <v>4.8</v>
      </c>
      <c r="J21" t="s">
        <v>240</v>
      </c>
      <c r="K21" s="6">
        <v>45797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24415-F6BC-4867-92E6-718AFC3AA03A}">
  <dimension ref="B2:H50"/>
  <sheetViews>
    <sheetView tabSelected="1" zoomScaleNormal="100" workbookViewId="0">
      <selection activeCell="J6" sqref="J6"/>
    </sheetView>
  </sheetViews>
  <sheetFormatPr defaultRowHeight="15" x14ac:dyDescent="0.25"/>
  <cols>
    <col min="2" max="2" width="13.140625" bestFit="1" customWidth="1"/>
    <col min="3" max="3" width="24.42578125" customWidth="1"/>
    <col min="4" max="4" width="10.85546875" customWidth="1"/>
    <col min="5" max="5" width="13.140625" bestFit="1" customWidth="1"/>
    <col min="6" max="6" width="15.85546875" bestFit="1" customWidth="1"/>
    <col min="7" max="7" width="11.7109375" bestFit="1" customWidth="1"/>
    <col min="8" max="9" width="13.140625" bestFit="1" customWidth="1"/>
    <col min="10" max="10" width="15.85546875" bestFit="1" customWidth="1"/>
    <col min="11" max="11" width="20" customWidth="1"/>
  </cols>
  <sheetData>
    <row r="2" spans="2:6" x14ac:dyDescent="0.25">
      <c r="B2" s="1" t="s">
        <v>245</v>
      </c>
      <c r="C2" t="s">
        <v>248</v>
      </c>
    </row>
    <row r="3" spans="2:6" x14ac:dyDescent="0.25">
      <c r="B3" s="2" t="s">
        <v>220</v>
      </c>
      <c r="C3" s="9">
        <v>4</v>
      </c>
    </row>
    <row r="4" spans="2:6" x14ac:dyDescent="0.25">
      <c r="B4" s="2" t="s">
        <v>217</v>
      </c>
      <c r="C4" s="9">
        <v>12</v>
      </c>
    </row>
    <row r="5" spans="2:6" x14ac:dyDescent="0.25">
      <c r="B5" s="2" t="s">
        <v>221</v>
      </c>
      <c r="C5" s="9">
        <v>11</v>
      </c>
    </row>
    <row r="6" spans="2:6" x14ac:dyDescent="0.25">
      <c r="B6" s="2" t="s">
        <v>216</v>
      </c>
      <c r="C6" s="9">
        <v>5</v>
      </c>
    </row>
    <row r="7" spans="2:6" x14ac:dyDescent="0.25">
      <c r="B7" s="2" t="s">
        <v>219</v>
      </c>
      <c r="C7" s="9">
        <v>24</v>
      </c>
    </row>
    <row r="8" spans="2:6" x14ac:dyDescent="0.25">
      <c r="B8" s="2" t="s">
        <v>218</v>
      </c>
      <c r="C8" s="9">
        <v>13</v>
      </c>
    </row>
    <row r="9" spans="2:6" x14ac:dyDescent="0.25">
      <c r="B9" s="2" t="s">
        <v>246</v>
      </c>
      <c r="C9" s="9">
        <v>69</v>
      </c>
    </row>
    <row r="14" spans="2:6" x14ac:dyDescent="0.25">
      <c r="B14" s="1" t="s">
        <v>245</v>
      </c>
      <c r="C14" t="s">
        <v>249</v>
      </c>
      <c r="E14" s="1" t="s">
        <v>245</v>
      </c>
      <c r="F14" t="s">
        <v>248</v>
      </c>
    </row>
    <row r="15" spans="2:6" x14ac:dyDescent="0.25">
      <c r="B15" s="2" t="s">
        <v>223</v>
      </c>
      <c r="C15" s="9">
        <v>2</v>
      </c>
      <c r="E15" s="2" t="s">
        <v>237</v>
      </c>
      <c r="F15">
        <v>30</v>
      </c>
    </row>
    <row r="16" spans="2:6" x14ac:dyDescent="0.25">
      <c r="B16" s="2" t="s">
        <v>226</v>
      </c>
      <c r="C16" s="9">
        <v>1</v>
      </c>
      <c r="E16" s="2" t="s">
        <v>228</v>
      </c>
      <c r="F16">
        <v>28</v>
      </c>
    </row>
    <row r="17" spans="2:8" x14ac:dyDescent="0.25">
      <c r="B17" s="2" t="s">
        <v>224</v>
      </c>
      <c r="C17" s="9">
        <v>8</v>
      </c>
      <c r="E17" s="2" t="s">
        <v>234</v>
      </c>
      <c r="F17">
        <v>27</v>
      </c>
    </row>
    <row r="18" spans="2:8" x14ac:dyDescent="0.25">
      <c r="B18" s="2" t="s">
        <v>225</v>
      </c>
      <c r="C18" s="9">
        <v>3</v>
      </c>
      <c r="E18" s="2" t="s">
        <v>239</v>
      </c>
      <c r="F18">
        <v>25</v>
      </c>
    </row>
    <row r="19" spans="2:8" ht="17.25" customHeight="1" x14ac:dyDescent="0.25">
      <c r="B19" s="2" t="s">
        <v>222</v>
      </c>
      <c r="C19" s="9">
        <v>7</v>
      </c>
      <c r="E19" s="2" t="s">
        <v>240</v>
      </c>
      <c r="F19">
        <v>29</v>
      </c>
    </row>
    <row r="20" spans="2:8" x14ac:dyDescent="0.25">
      <c r="B20" s="2" t="s">
        <v>246</v>
      </c>
      <c r="C20" s="9">
        <v>21</v>
      </c>
      <c r="E20" s="2" t="s">
        <v>246</v>
      </c>
      <c r="F20">
        <v>139</v>
      </c>
    </row>
    <row r="25" spans="2:8" x14ac:dyDescent="0.25">
      <c r="B25" s="1" t="s">
        <v>245</v>
      </c>
      <c r="C25" t="s">
        <v>247</v>
      </c>
    </row>
    <row r="26" spans="2:8" x14ac:dyDescent="0.25">
      <c r="B26" s="2" t="s">
        <v>220</v>
      </c>
      <c r="C26" s="9">
        <v>483.14</v>
      </c>
      <c r="H26" s="2"/>
    </row>
    <row r="27" spans="2:8" x14ac:dyDescent="0.25">
      <c r="B27" s="2" t="s">
        <v>219</v>
      </c>
      <c r="C27" s="9">
        <v>1131.06</v>
      </c>
      <c r="G27" s="2"/>
      <c r="H27" s="2"/>
    </row>
    <row r="28" spans="2:8" x14ac:dyDescent="0.25">
      <c r="B28" s="2" t="s">
        <v>246</v>
      </c>
      <c r="C28" s="9">
        <v>1614.1999999999998</v>
      </c>
      <c r="G28" s="2"/>
      <c r="H28" s="2"/>
    </row>
    <row r="29" spans="2:8" x14ac:dyDescent="0.25">
      <c r="G29" s="2"/>
      <c r="H29" s="2"/>
    </row>
    <row r="30" spans="2:8" x14ac:dyDescent="0.25">
      <c r="B30" s="1" t="s">
        <v>245</v>
      </c>
      <c r="C30" t="s">
        <v>248</v>
      </c>
      <c r="G30" s="2"/>
      <c r="H30" s="2"/>
    </row>
    <row r="31" spans="2:8" x14ac:dyDescent="0.25">
      <c r="B31" s="2" t="s">
        <v>260</v>
      </c>
      <c r="C31" s="9">
        <v>149</v>
      </c>
      <c r="G31" s="2"/>
      <c r="H31" s="2"/>
    </row>
    <row r="32" spans="2:8" x14ac:dyDescent="0.25">
      <c r="B32" s="2" t="s">
        <v>261</v>
      </c>
      <c r="C32" s="9">
        <v>150</v>
      </c>
    </row>
    <row r="33" spans="2:6" x14ac:dyDescent="0.25">
      <c r="B33" s="2" t="s">
        <v>246</v>
      </c>
      <c r="C33" s="9">
        <v>299</v>
      </c>
    </row>
    <row r="35" spans="2:6" x14ac:dyDescent="0.25">
      <c r="B35" s="1" t="s">
        <v>245</v>
      </c>
      <c r="C35" t="s">
        <v>259</v>
      </c>
    </row>
    <row r="36" spans="2:6" x14ac:dyDescent="0.25">
      <c r="B36" s="2" t="s">
        <v>113</v>
      </c>
      <c r="C36" s="8">
        <v>3.2833333333333332</v>
      </c>
      <c r="F36" t="s">
        <v>251</v>
      </c>
    </row>
    <row r="37" spans="2:6" x14ac:dyDescent="0.25">
      <c r="B37" s="2" t="s">
        <v>110</v>
      </c>
      <c r="C37" s="8">
        <v>2.9181818181818184</v>
      </c>
    </row>
    <row r="38" spans="2:6" x14ac:dyDescent="0.25">
      <c r="B38" s="2" t="s">
        <v>115</v>
      </c>
      <c r="C38" s="8">
        <v>2.5764705882352943</v>
      </c>
    </row>
    <row r="39" spans="2:6" x14ac:dyDescent="0.25">
      <c r="B39" s="2" t="s">
        <v>114</v>
      </c>
      <c r="C39" s="8">
        <v>2.8500000000000005</v>
      </c>
    </row>
    <row r="40" spans="2:6" x14ac:dyDescent="0.25">
      <c r="B40" s="2" t="s">
        <v>111</v>
      </c>
      <c r="C40" s="8">
        <v>2.9619047619047625</v>
      </c>
    </row>
    <row r="41" spans="2:6" x14ac:dyDescent="0.25">
      <c r="B41" s="2" t="s">
        <v>112</v>
      </c>
      <c r="C41" s="8">
        <v>2.8214285714285716</v>
      </c>
    </row>
    <row r="44" spans="2:6" x14ac:dyDescent="0.25">
      <c r="B44" s="1" t="s">
        <v>245</v>
      </c>
      <c r="C44" t="s">
        <v>257</v>
      </c>
    </row>
    <row r="45" spans="2:6" x14ac:dyDescent="0.25">
      <c r="B45" s="2" t="s">
        <v>252</v>
      </c>
      <c r="C45" s="9">
        <v>23</v>
      </c>
    </row>
    <row r="46" spans="2:6" x14ac:dyDescent="0.25">
      <c r="B46" s="2" t="s">
        <v>253</v>
      </c>
      <c r="C46" s="9">
        <v>18</v>
      </c>
    </row>
    <row r="47" spans="2:6" x14ac:dyDescent="0.25">
      <c r="B47" s="2" t="s">
        <v>254</v>
      </c>
      <c r="C47" s="9">
        <v>27</v>
      </c>
    </row>
    <row r="48" spans="2:6" x14ac:dyDescent="0.25">
      <c r="B48" s="2" t="s">
        <v>255</v>
      </c>
      <c r="C48" s="9">
        <v>20</v>
      </c>
    </row>
    <row r="49" spans="2:3" x14ac:dyDescent="0.25">
      <c r="B49" s="2" t="s">
        <v>256</v>
      </c>
      <c r="C49" s="9">
        <v>12</v>
      </c>
    </row>
    <row r="50" spans="2:3" x14ac:dyDescent="0.25">
      <c r="B50" s="2" t="s">
        <v>246</v>
      </c>
      <c r="C50" s="9">
        <v>100</v>
      </c>
    </row>
  </sheetData>
  <dataValidations count="5">
    <dataValidation type="list" allowBlank="1" showInputMessage="1" showErrorMessage="1" sqref="J25" xr:uid="{6D8338FF-2668-4439-A378-BCEDB14CD29A}">
      <formula1>$I$3:$I$25</formula1>
    </dataValidation>
    <dataValidation type="list" allowBlank="1" showInputMessage="1" showErrorMessage="1" sqref="K25" xr:uid="{51004FA6-CD10-4699-B5C3-2B2EDF8AA43E}">
      <formula1>$I$25:$I$30</formula1>
    </dataValidation>
    <dataValidation type="list" allowBlank="1" showInputMessage="1" showErrorMessage="1" sqref="F26" xr:uid="{AED87895-E53B-4A06-94FD-FC48DB9EE9F1}">
      <formula1>"All,Apple,Oneplus,Oppo,Sumsung,Vivo,Xiaomi"</formula1>
    </dataValidation>
    <dataValidation type="list" allowBlank="1" showInputMessage="1" showErrorMessage="1" sqref="G26" xr:uid="{04B32141-766B-4EF2-9DF3-4C2CF114E181}">
      <formula1>"All,Cash,Credit Card,Debit Card,Net Banking,UPI"</formula1>
    </dataValidation>
    <dataValidation type="list" allowBlank="1" showInputMessage="1" showErrorMessage="1" sqref="F36" xr:uid="{D36F3A1E-E783-424D-8C8B-B4BF42DD7798}">
      <formula1>"All,A74,Galaxy S21,Galaxy S22,Galaxy S23,iphone13,iphone14,iphone15,Mi 11,OnePlus10,OnePlus11,OnePlus9,Redmi Note10,Redmi Note11,Reno6,Reno7,V21,V23,Y33s"</formula1>
    </dataValidation>
  </dataValidations>
  <pageMargins left="0.7" right="0.7" top="0.75" bottom="0.75" header="0.3" footer="0.3"/>
  <drawing r:id="rId8"/>
  <extLst>
    <ext xmlns:x14="http://schemas.microsoft.com/office/spreadsheetml/2009/9/main" uri="{A8765BA9-456A-4dab-B4F3-ACF838C121DE}">
      <x14:slicerList>
        <x14:slicer r:id="rId9"/>
      </x14:slicerList>
    </ext>
    <ext xmlns:x15="http://schemas.microsoft.com/office/spreadsheetml/2010/11/main" uri="{7E03D99C-DC04-49d9-9315-930204A7B6E9}">
      <x15:timelineRefs>
        <x15:timelineRef r:id="rId10"/>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l Z W h W n d 6 d u y k A A A A 9 g A A A B I A H A B D b 2 5 m a W c v U G F j a 2 F n Z S 5 4 b W w g o h g A K K A U A A A A A A A A A A A A A A A A A A A A A A A A A A A A h Y 9 L C s I w G I S v U r J v X o p I S d O F W w t C U d y G G N t g + 1 e a 1 P R u L j y S V 7 C i V X c u Z + Y b m L l f b y I b m j q 6 m M 7 Z F l L E M E W R A d 0 e L J Q p 6 v 0 x X q J M i o 3 S J 1 W a a I T B J Y O z K a q 8 P y e E h B B w m O G 2 K w m n l J F 9 v i 5 0 Z R o V W 3 B e g T b o 0 z r 8 b y E p d q 8 x k m M 2 Z 3 h B O a a C T K b I L X w B P u 5 9 p j + m W P W 1 7 z s j D c T b Q p B J C v L + I B 9 Q S w M E F A A C A A g A l Z W h 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W V o V r D 9 1 h K 6 A A A A H c B A A A T A B w A R m 9 y b X V s Y X M v U 2 V j d G l v b j E u b S C i G A A o o B Q A A A A A A A A A A A A A A A A A A A A A A A A A A A B 1 j 8 F q w 0 A M R O 8 G / 8 O i X m z Y B H I O u d T p M Y F i l 1 J C D m t H b U y 8 q y L L E G P 8 7 x X d p F B K d R E 8 Z k a j H h t p K Z g y 7 t U 6 T d K k P z v G k 6 l c 3 e H K b E y H k i Z G p 6 S B G 1 T y d G 2 w W x Y D M w Z 5 J b 7 U R J c s n w 5 7 5 3 E D 0 Q n H + V B Q E J U c b Q x 4 g B 3 y h 2 Y X 1 A 0 + 9 K B Z 3 + J l Q b 5 u A 9 5 4 F m H F L v T v x D 7 i a v z E P o s l r J k m 2 L o R r B H F R v A q s 0 L Y 6 c X z H / q G j n 9 B p Y B h 8 V J C b u 9 B P 9 4 o n + 2 t F N / b V e p 8 H L f Y t b 4 V 5 A w W K n 4 e S L C U U f v u K W B u 4 e Q E I U + T N v z z 9 f o L U E s B A i 0 A F A A C A A g A l Z W h W n d 6 d u y k A A A A 9 g A A A B I A A A A A A A A A A A A A A A A A A A A A A E N v b m Z p Z y 9 Q Y W N r Y W d l L n h t b F B L A Q I t A B Q A A g A I A J W V o V o P y u m r p A A A A O k A A A A T A A A A A A A A A A A A A A A A A P A A A A B b Q 2 9 u d G V u d F 9 U e X B l c 1 0 u e G 1 s U E s B A i 0 A F A A C A A g A l Z W h W s P 3 W E r o A A A A d w E A A B M A A A A A A A A A A A A A A A A A 4 Q E A A E Z v c m 1 1 b G F z L 1 N l Y 3 R p b 2 4 x L m 1 Q S w U G A A A A A A M A A w D C A A A A F 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w 0 A A A A A A A C t D 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O T k 4 Y z g z M G M t N z A 5 M S 0 0 N W F l L T k y Z j k t N T N i Y m Y y N z M 0 Y m I 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C I g L z 4 8 R W 5 0 c n k g V H l w Z T 0 i R m l s b E 9 i a m V j d F R 5 c G U i I F Z h b H V l P S J z Q 2 9 u b m V j d G l v b k 9 u b H k i I C 8 + P E V u d H J 5 I F R 5 c G U 9 I k Z p b G x U b 0 R h d G F N b 2 R l b E V u Y W J s Z W Q i I F Z h b H V l P S J s M C 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M T A w I i A v P j x F b n R y e S B U e X B l P S J G a W x s R X J y b 3 J D b 2 R l I i B W Y W x 1 Z T 0 i c 1 V u a 2 5 v d 2 4 i I C 8 + P E V u d H J 5 I F R 5 c G U 9 I k Z p b G x F c n J v c k N v d W 5 0 I i B W Y W x 1 Z T 0 i b D A i I C 8 + P E V u d H J 5 I F R 5 c G U 9 I k Z p b G x M Y X N 0 V X B k Y X R l Z C I g V m F s d W U 9 I m Q y M D I 1 L T A 1 L T A x V D E z O j A y O j M w L j M y N j Y 0 N D F a I i A v P j x F b n R y e S B U e X B l P S J G a W x s Q 2 9 s d W 1 u V H l w Z X M i I F Z h b H V l P S J z Q U F Z Q U F B Q U F B Q U F B Q U F B P S I g L z 4 8 R W 5 0 c n k g V H l w Z T 0 i R m l s b E N v b H V t b k 5 h b W V z I i B W Y W x 1 Z T 0 i c 1 s m c X V v d D t U c m F u c 2 F j d G l v b i B J R C Z x d W 9 0 O y w m c X V v d D t k Y X R l J n F 1 b 3 Q 7 L C Z x d W 9 0 O 0 J y Y W 5 k J n F 1 b 3 Q 7 L C Z x d W 9 0 O 1 V u a X Q g U 2 9 s Z C Z x d W 9 0 O y w m c X V v d D t Q c m l j Z S B Q Z X I g V W 5 p d C Z x d W 9 0 O y w m c X V v d D t D d X N 0 b 2 1 l c i B O Y W 1 l J n F 1 b 3 Q 7 L C Z x d W 9 0 O 0 N 1 c 3 R v b W V y I E F n Z S Z x d W 9 0 O y w m c X V v d D t D a X R 5 J n F 1 b 3 Q 7 L C Z x d W 9 0 O 1 B h e W 1 l b n Q g T W V 0 a G 9 k J n F 1 b 3 Q 7 L C Z x d W 9 0 O 0 N 1 c 3 R v b W V y I F J h d G l u Z y Z x d W 9 0 O y w m c X V v d D t N b 2 J p b G U g T W 9 k Z W w 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V G F i b G U x L 1 N v d X J j Z S 5 7 V H J h b n N h Y 3 R p b 2 4 g S U Q s M H 0 m c X V v d D s s J n F 1 b 3 Q 7 U 2 V j d G l v b j E v V G F i b G U x L 0 1 l c m d l Z C B D b 2 x 1 b W 5 z L n t k Y X R l L D F 9 J n F 1 b 3 Q 7 L C Z x d W 9 0 O 1 N l Y 3 R p b 2 4 x L 1 R h Y m x l M S 9 T b 3 V y Y 2 U u e 0 J y Y W 5 k L D R 9 J n F 1 b 3 Q 7 L C Z x d W 9 0 O 1 N l Y 3 R p b 2 4 x L 1 R h Y m x l M S 9 T b 3 V y Y 2 U u e 1 V u a X Q g U 2 9 s Z C w 1 f S Z x d W 9 0 O y w m c X V v d D t T Z W N 0 a W 9 u M S 9 U Y W J s Z T E v U 2 9 1 c m N l L n t Q c m l j Z S B Q Z X I g V W 5 p d C w 2 f S Z x d W 9 0 O y w m c X V v d D t T Z W N 0 a W 9 u M S 9 U Y W J s Z T E v U 2 9 1 c m N l L n t D d X N 0 b 2 1 l c i B O Y W 1 l L D d 9 J n F 1 b 3 Q 7 L C Z x d W 9 0 O 1 N l Y 3 R p b 2 4 x L 1 R h Y m x l M S 9 T b 3 V y Y 2 U u e 0 N 1 c 3 R v b W V y I E F n Z S w 4 f S Z x d W 9 0 O y w m c X V v d D t T Z W N 0 a W 9 u M S 9 U Y W J s Z T E v U 2 9 1 c m N l L n t D a X R 5 L D l 9 J n F 1 b 3 Q 7 L C Z x d W 9 0 O 1 N l Y 3 R p b 2 4 x L 1 R h Y m x l M S 9 T b 3 V y Y 2 U u e 1 B h e W 1 l b n Q g T W V 0 a G 9 k L D E w f S Z x d W 9 0 O y w m c X V v d D t T Z W N 0 a W 9 u M S 9 U Y W J s Z T E v U 2 9 1 c m N l L n t D d X N 0 b 2 1 l c i B S Y X R p b m c s M T F 9 J n F 1 b 3 Q 7 L C Z x d W 9 0 O 1 N l Y 3 R p b 2 4 x L 1 R h Y m x l M S 9 T b 3 V y Y 2 U u e 0 1 v Y m l s Z S B N b 2 R l b C w x M n 0 m c X V v d D t d L C Z x d W 9 0 O 0 N v b H V t b k N v d W 5 0 J n F 1 b 3 Q 7 O j E x L C Z x d W 9 0 O 0 t l e U N v b H V t b k 5 h b W V z J n F 1 b 3 Q 7 O l t d L C Z x d W 9 0 O 0 N v b H V t b k l k Z W 5 0 a X R p Z X M m c X V v d D s 6 W y Z x d W 9 0 O 1 N l Y 3 R p b 2 4 x L 1 R h Y m x l M S 9 T b 3 V y Y 2 U u e 1 R y Y W 5 z Y W N 0 a W 9 u I E l E L D B 9 J n F 1 b 3 Q 7 L C Z x d W 9 0 O 1 N l Y 3 R p b 2 4 x L 1 R h Y m x l M S 9 N Z X J n Z W Q g Q 2 9 s d W 1 u c y 5 7 Z G F 0 Z S w x f S Z x d W 9 0 O y w m c X V v d D t T Z W N 0 a W 9 u M S 9 U Y W J s Z T E v U 2 9 1 c m N l L n t C c m F u Z C w 0 f S Z x d W 9 0 O y w m c X V v d D t T Z W N 0 a W 9 u M S 9 U Y W J s Z T E v U 2 9 1 c m N l L n t V b m l 0 I F N v b G Q s N X 0 m c X V v d D s s J n F 1 b 3 Q 7 U 2 V j d G l v b j E v V G F i b G U x L 1 N v d X J j Z S 5 7 U H J p Y 2 U g U G V y I F V u a X Q s N n 0 m c X V v d D s s J n F 1 b 3 Q 7 U 2 V j d G l v b j E v V G F i b G U x L 1 N v d X J j Z S 5 7 Q 3 V z d G 9 t Z X I g T m F t Z S w 3 f S Z x d W 9 0 O y w m c X V v d D t T Z W N 0 a W 9 u M S 9 U Y W J s Z T E v U 2 9 1 c m N l L n t D d X N 0 b 2 1 l c i B B Z 2 U s O H 0 m c X V v d D s s J n F 1 b 3 Q 7 U 2 V j d G l v b j E v V G F i b G U x L 1 N v d X J j Z S 5 7 Q 2 l 0 e S w 5 f S Z x d W 9 0 O y w m c X V v d D t T Z W N 0 a W 9 u M S 9 U Y W J s Z T E v U 2 9 1 c m N l L n t Q Y X l t Z W 5 0 I E 1 l d G h v Z C w x M H 0 m c X V v d D s s J n F 1 b 3 Q 7 U 2 V j d G l v b j E v V G F i b G U x L 1 N v d X J j Z S 5 7 Q 3 V z d G 9 t Z X I g U m F 0 a W 5 n L D E x f S Z x d W 9 0 O y w m c X V v d D t T Z W N 0 a W 9 u M S 9 U Y W J s Z T E v U 2 9 1 c m N l L n t N b 2 J p b G U g T W 9 k Z W w s M T J 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1 l c m d l Z C U y M E N v b H V t b n M 8 L 0 l 0 Z W 1 Q Y X R o P j w v S X R l b U x v Y 2 F 0 a W 9 u P j x T d G F i b G V F b n R y a W V z I C 8 + P C 9 J d G V t P j w v S X R l b X M + P C 9 M b 2 N h b F B h Y 2 t h Z 2 V N Z X R h Z G F 0 Y U Z p b G U + F g A A A F B L B Q Y A A A A A A A A A A A A A A A A A A A A A A A A m A Q A A A Q A A A N C M n d 8 B F d E R j H o A w E / C l + s B A A A A j s D N 8 z / 9 / 0 W W 2 2 M i 5 8 S 0 / w A A A A A C A A A A A A A Q Z g A A A A E A A C A A A A D r Z W h p h H P E l K o G 6 8 T h F P y 8 a l V 6 G E W M T h 7 c x G i 6 v F a v u g A A A A A O g A A A A A I A A C A A A A B Q x B h 2 Y r j q 7 X K 0 W E i 0 2 w Z d 3 0 R s n q Y h D V X X c J F e 3 9 a g i V A A A A A z c p 6 S S 5 G T f a v / v q a E J n w J e v M l g g + + o m 3 9 b 8 5 m p n X W Q s F 2 e D V D J G 2 9 C M q g Q E E v H Y f 1 u G T j / W f A L R h a x h 5 m h y C T l D r n O k T Q k s o D 7 Q x B U g 6 l w E A A A A C 5 k w o / B T / J / G I / F 2 D K 8 v C O 4 0 A e T K 8 N N V 8 L 6 / H 4 H X Y U e q a H n s V e 6 S L K H w N a x W 9 C h A 9 U o 7 P 4 e F C G 6 f G x 2 c Y x u g u s < / D a t a M a s h u p > 
</file>

<file path=customXml/itemProps1.xml><?xml version="1.0" encoding="utf-8"?>
<ds:datastoreItem xmlns:ds="http://schemas.openxmlformats.org/officeDocument/2006/customXml" ds:itemID="{16BC4B9C-2D80-43BF-8A3A-7A733EC895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Mobile Data</vt:lpstr>
      <vt:lpstr>Dashboard</vt:lpstr>
      <vt:lpstr>Detail1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RATNA SINGH</cp:lastModifiedBy>
  <dcterms:created xsi:type="dcterms:W3CDTF">2025-05-01T05:21:20Z</dcterms:created>
  <dcterms:modified xsi:type="dcterms:W3CDTF">2025-05-06T05:03:14Z</dcterms:modified>
</cp:coreProperties>
</file>