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255" windowHeight="7935"/>
  </bookViews>
  <sheets>
    <sheet name="Structure" sheetId="8" r:id="rId1"/>
  </sheets>
  <calcPr calcId="145621"/>
</workbook>
</file>

<file path=xl/calcChain.xml><?xml version="1.0" encoding="utf-8"?>
<calcChain xmlns="http://schemas.openxmlformats.org/spreadsheetml/2006/main">
  <c r="U79" i="8" l="1"/>
  <c r="U61" i="8" l="1"/>
  <c r="U59" i="8"/>
  <c r="U58" i="8"/>
  <c r="U57" i="8"/>
  <c r="U56" i="8"/>
  <c r="G56" i="8"/>
  <c r="G57" i="8"/>
  <c r="G58" i="8"/>
  <c r="G59" i="8"/>
  <c r="G60" i="8"/>
  <c r="G61" i="8"/>
  <c r="U42" i="8"/>
  <c r="U40" i="8"/>
  <c r="U39" i="8"/>
  <c r="U38" i="8"/>
  <c r="U37" i="8"/>
  <c r="U36" i="8"/>
  <c r="N43" i="8" l="1"/>
  <c r="O43" i="8"/>
  <c r="P43" i="8"/>
  <c r="Q43" i="8"/>
  <c r="R43" i="8"/>
  <c r="S43" i="8"/>
  <c r="T43" i="8"/>
  <c r="N22" i="8"/>
  <c r="O22" i="8"/>
  <c r="P22" i="8"/>
  <c r="Q22" i="8"/>
  <c r="R22" i="8"/>
  <c r="S22" i="8"/>
  <c r="T22" i="8"/>
  <c r="S105" i="8"/>
  <c r="O88" i="8"/>
  <c r="Q88" i="8"/>
  <c r="S88" i="8"/>
  <c r="T88" i="8"/>
  <c r="N62" i="8"/>
  <c r="O62" i="8"/>
  <c r="P62" i="8"/>
  <c r="Q62" i="8"/>
  <c r="S62" i="8"/>
  <c r="T62" i="8"/>
  <c r="U62" i="8" l="1"/>
  <c r="U21" i="8"/>
  <c r="U19" i="8"/>
  <c r="U18" i="8"/>
  <c r="U17" i="8"/>
  <c r="U16" i="8"/>
  <c r="U15" i="8"/>
  <c r="H105" i="8"/>
  <c r="G105" i="8"/>
  <c r="E105" i="8"/>
  <c r="H88" i="8"/>
  <c r="G88" i="8"/>
  <c r="F88" i="8"/>
  <c r="E88" i="8"/>
  <c r="D88" i="8"/>
  <c r="H62" i="8"/>
  <c r="F62" i="8"/>
  <c r="E62" i="8"/>
  <c r="D62" i="8"/>
  <c r="G62" i="8"/>
  <c r="H43" i="8"/>
  <c r="F43" i="8"/>
  <c r="E43" i="8"/>
  <c r="D43" i="8"/>
  <c r="G42" i="8"/>
  <c r="G41" i="8"/>
  <c r="G40" i="8"/>
  <c r="G39" i="8"/>
  <c r="G38" i="8"/>
  <c r="G37" i="8"/>
  <c r="G36" i="8"/>
  <c r="H22" i="8"/>
  <c r="F22" i="8"/>
  <c r="E22" i="8"/>
  <c r="D22" i="8"/>
  <c r="G21" i="8"/>
  <c r="G20" i="8"/>
  <c r="G19" i="8"/>
  <c r="G18" i="8"/>
  <c r="G17" i="8"/>
  <c r="G16" i="8"/>
  <c r="G15" i="8"/>
  <c r="G43" i="8" l="1"/>
  <c r="U22" i="8"/>
  <c r="G22" i="8"/>
  <c r="U101" i="8"/>
  <c r="U105" i="8" s="1"/>
  <c r="U87" i="8"/>
  <c r="U86" i="8"/>
  <c r="U81" i="8"/>
  <c r="U88" i="8" l="1"/>
  <c r="U43" i="8"/>
  <c r="L105" i="8" l="1"/>
  <c r="K88" i="8"/>
  <c r="L88" i="8"/>
  <c r="M62" i="8"/>
  <c r="J62" i="8"/>
  <c r="I62" i="8"/>
  <c r="M43" i="8"/>
  <c r="K43" i="8"/>
  <c r="J43" i="8"/>
  <c r="I43" i="8"/>
  <c r="J22" i="8"/>
  <c r="I22" i="8"/>
  <c r="M22" i="8"/>
  <c r="L43" i="8" l="1"/>
  <c r="L62" i="8"/>
  <c r="L22" i="8"/>
</calcChain>
</file>

<file path=xl/sharedStrings.xml><?xml version="1.0" encoding="utf-8"?>
<sst xmlns="http://schemas.openxmlformats.org/spreadsheetml/2006/main" count="254" uniqueCount="120">
  <si>
    <t>Credits</t>
  </si>
  <si>
    <t>Course Code</t>
  </si>
  <si>
    <t>MD2201</t>
  </si>
  <si>
    <t>Data Science</t>
  </si>
  <si>
    <t>Industry Internship</t>
  </si>
  <si>
    <t>Internet of Things</t>
  </si>
  <si>
    <t>Natural Language Processing</t>
  </si>
  <si>
    <t>Course Name</t>
  </si>
  <si>
    <t>Assessment Scheme (100 mark scale)</t>
  </si>
  <si>
    <t>Th</t>
  </si>
  <si>
    <t>Lab</t>
  </si>
  <si>
    <t>Tut</t>
  </si>
  <si>
    <t>ESE</t>
  </si>
  <si>
    <t>Total</t>
  </si>
  <si>
    <t>HA</t>
  </si>
  <si>
    <t>Seminar</t>
  </si>
  <si>
    <t xml:space="preserve">S1 </t>
  </si>
  <si>
    <t xml:space="preserve">S2 </t>
  </si>
  <si>
    <t xml:space="preserve">S3 </t>
  </si>
  <si>
    <t xml:space="preserve">S4 </t>
  </si>
  <si>
    <t xml:space="preserve">S5  </t>
  </si>
  <si>
    <t>Course Type</t>
  </si>
  <si>
    <t>Teaching Learning Scheme (Hrs./Week)</t>
  </si>
  <si>
    <t>Title : Course Structure                                                                                                                                                                                                                                                                   FF No. 653</t>
  </si>
  <si>
    <t>S1</t>
  </si>
  <si>
    <t>S4</t>
  </si>
  <si>
    <t>Human Computer Interaction</t>
  </si>
  <si>
    <t>Major Project</t>
  </si>
  <si>
    <t>S1-OE1</t>
  </si>
  <si>
    <t>S2-OE2</t>
  </si>
  <si>
    <t>S3-OE3</t>
  </si>
  <si>
    <t xml:space="preserve">In Semester Assessment  </t>
  </si>
  <si>
    <t xml:space="preserve">End Semester Assessment  </t>
  </si>
  <si>
    <t xml:space="preserve"> CP</t>
  </si>
  <si>
    <t>CS2218</t>
  </si>
  <si>
    <t>Object Oriented Programming</t>
  </si>
  <si>
    <t>GD</t>
  </si>
  <si>
    <t>CS2221</t>
  </si>
  <si>
    <t>s2</t>
  </si>
  <si>
    <t>s3</t>
  </si>
  <si>
    <t>s4</t>
  </si>
  <si>
    <t>s5</t>
  </si>
  <si>
    <t>s6</t>
  </si>
  <si>
    <t>CS4217</t>
  </si>
  <si>
    <t>ET4230</t>
  </si>
  <si>
    <t>Design Thinking-3</t>
  </si>
  <si>
    <t>CS2227</t>
  </si>
  <si>
    <t>Database Management Systems</t>
  </si>
  <si>
    <t>Graded</t>
  </si>
  <si>
    <t>Engineering Design and Innovation - III</t>
  </si>
  <si>
    <t xml:space="preserve">S6  </t>
  </si>
  <si>
    <t>S7</t>
  </si>
  <si>
    <t>Vishwakarma Institute of Technology                                                                                                                                                                                                    Issue 01 : Rev No. 00 : Dt. 01/08/22</t>
  </si>
  <si>
    <t>Vishwakarma Institute of Technology                                                                                                                                                                                                     Issue 01 : Rev No. 00 : Dt. 01/08/22</t>
  </si>
  <si>
    <t>CVV</t>
  </si>
  <si>
    <t>Seminar / GD / HA</t>
  </si>
  <si>
    <t xml:space="preserve">Written </t>
  </si>
  <si>
    <t>MCQ</t>
  </si>
  <si>
    <t>Practical</t>
  </si>
  <si>
    <t>ESE Review</t>
  </si>
  <si>
    <t>MSE Review</t>
  </si>
  <si>
    <t>MSE-MCQ</t>
  </si>
  <si>
    <t>IT4219</t>
  </si>
  <si>
    <t>Lab         10</t>
  </si>
  <si>
    <t xml:space="preserve"> CP                     20</t>
  </si>
  <si>
    <t>CVV         20</t>
  </si>
  <si>
    <t>MSE-MCQ          30</t>
  </si>
  <si>
    <t>MSE Review     30</t>
  </si>
  <si>
    <t>Seminar / GD / HA                      20</t>
  </si>
  <si>
    <t>ESE                                                     30</t>
  </si>
  <si>
    <t>ESE Review   70</t>
  </si>
  <si>
    <t>Note : 1. Students can opt for any module in any semester.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 Students can register for new courses of module-7 as module-8 courses instead of Internship module-8</t>
  </si>
  <si>
    <t>IT4216</t>
  </si>
  <si>
    <t xml:space="preserve"> </t>
  </si>
  <si>
    <t>Data Management, Protection and Governance</t>
  </si>
  <si>
    <t>From Campus to Corporate</t>
  </si>
  <si>
    <t>Course Structute of BTech Information Technology) Programme</t>
  </si>
  <si>
    <r>
      <t xml:space="preserve">S.Y. B.Tech - Information Technology Structure for  Module-3  with effect from Semester-1 of Academic Year 2023-24 </t>
    </r>
    <r>
      <rPr>
        <b/>
        <sz val="13"/>
        <color rgb="FF002060"/>
        <rFont val="Calibri"/>
        <family val="2"/>
        <scheme val="minor"/>
      </rPr>
      <t xml:space="preserve">(SY Common)  </t>
    </r>
  </si>
  <si>
    <t xml:space="preserve">Probability and Calculus  </t>
  </si>
  <si>
    <t>IT2273</t>
  </si>
  <si>
    <t>IT2268</t>
  </si>
  <si>
    <t>IT2272</t>
  </si>
  <si>
    <t>IT2265</t>
  </si>
  <si>
    <t>IT2274</t>
  </si>
  <si>
    <t>IT2266</t>
  </si>
  <si>
    <t>IT2275</t>
  </si>
  <si>
    <t>IT2004</t>
  </si>
  <si>
    <t>ADVANCED DATA STRUCTURES</t>
  </si>
  <si>
    <t>WEB TECHNOLOGY</t>
  </si>
  <si>
    <t>COMPUTER NETWORK</t>
  </si>
  <si>
    <t>DIGITAL ELECTRONICS AND MICROPROCESSOR</t>
  </si>
  <si>
    <t>AUTOMATA THEORY</t>
  </si>
  <si>
    <t>DESIGN THINKING - 3</t>
  </si>
  <si>
    <t>ENGINEERING DESIGN AND INNOVATION - III</t>
  </si>
  <si>
    <r>
      <t xml:space="preserve">S.Y. B.Tech -Information Technology Structure for  Module-4  with effect from Semester-1 of Academic Year 2023-24 </t>
    </r>
    <r>
      <rPr>
        <b/>
        <sz val="13"/>
        <color rgb="FF002060"/>
        <rFont val="Calibri"/>
        <family val="2"/>
        <scheme val="minor"/>
      </rPr>
      <t xml:space="preserve"> (Department module)</t>
    </r>
  </si>
  <si>
    <t>T.Y. B.Tech - Information Technology Structure for Module-5  with effect from Semester-1 of Academic Year 2023-24</t>
  </si>
  <si>
    <t>IT3221</t>
  </si>
  <si>
    <t>Operating System</t>
  </si>
  <si>
    <t>IT3203</t>
  </si>
  <si>
    <t xml:space="preserve">Image Processing and Computer Vision    </t>
  </si>
  <si>
    <t>IT3209</t>
  </si>
  <si>
    <t>Software Design and Methodologies</t>
  </si>
  <si>
    <t>IT3218</t>
  </si>
  <si>
    <t xml:space="preserve">Artificial Intelligence </t>
  </si>
  <si>
    <t>IT3226</t>
  </si>
  <si>
    <t>Engineering Design and Innovation-3</t>
  </si>
  <si>
    <t>IT3225</t>
  </si>
  <si>
    <t>Design and Thinking-5</t>
  </si>
  <si>
    <t>Final Year B.Tech - Information Technology  Structure for  Module-7  with effect from Semester-1 of Academic Year 2023-24</t>
  </si>
  <si>
    <t>AI4008</t>
  </si>
  <si>
    <t>ARVR</t>
  </si>
  <si>
    <t>Network Security</t>
  </si>
  <si>
    <t>AI</t>
  </si>
  <si>
    <t>IT4230</t>
  </si>
  <si>
    <t>Cyber Securtiy and Privacy(NPTEL course)</t>
  </si>
  <si>
    <t>IT4207</t>
  </si>
  <si>
    <t>LL4001</t>
  </si>
  <si>
    <t>Generative AI and its application(LLP course)</t>
  </si>
  <si>
    <t>Final Year B.Tech - Information Technology  Structure for  Module-8  with effect from Semester-1 of Academic Year 2023-24</t>
  </si>
  <si>
    <t>IT4257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</si>
</sst>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rgb="FF000000"/>
      <name val="Calibri"/>
      <family val="2"/>
    </font>
    <font>
      <b/>
      <sz val="13"/>
      <color rgb="FF0000CC"/>
      <name val="Calibri"/>
      <family val="2"/>
      <scheme val="minor"/>
    </font>
    <font>
      <b/>
      <sz val="13"/>
      <color rgb="FF00206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2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5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left" wrapText="1"/>
    </xf>
    <xf numFmtId="0" fontId="6" fillId="0" borderId="20" xfId="0" applyFont="1" applyBorder="1" applyAlignment="1">
      <alignment horizontal="center"/>
    </xf>
    <xf numFmtId="0" fontId="6" fillId="3" borderId="21" xfId="0" applyFont="1" applyFill="1" applyBorder="1" applyAlignment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6" fillId="8" borderId="1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8" xfId="0" applyFont="1" applyBorder="1"/>
    <xf numFmtId="0" fontId="1" fillId="0" borderId="17" xfId="0" applyFont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12" borderId="24" xfId="0" applyFont="1" applyFill="1" applyBorder="1" applyAlignment="1">
      <alignment horizontal="center"/>
    </xf>
    <xf numFmtId="0" fontId="6" fillId="12" borderId="25" xfId="0" applyFont="1" applyFill="1" applyBorder="1"/>
    <xf numFmtId="0" fontId="4" fillId="0" borderId="0" xfId="0" applyFont="1" applyAlignment="1">
      <alignment horizontal="left"/>
    </xf>
    <xf numFmtId="0" fontId="6" fillId="8" borderId="3" xfId="0" applyFont="1" applyFill="1" applyBorder="1"/>
    <xf numFmtId="0" fontId="6" fillId="8" borderId="3" xfId="0" applyFont="1" applyFill="1" applyBorder="1" applyAlignment="1"/>
    <xf numFmtId="0" fontId="6" fillId="2" borderId="3" xfId="0" applyFont="1" applyFill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9" xfId="0" applyFont="1" applyBorder="1"/>
    <xf numFmtId="0" fontId="0" fillId="0" borderId="14" xfId="0" applyBorder="1" applyAlignment="1">
      <alignment horizontal="center"/>
    </xf>
    <xf numFmtId="0" fontId="6" fillId="12" borderId="37" xfId="0" applyFont="1" applyFill="1" applyBorder="1" applyAlignment="1">
      <alignment horizontal="center"/>
    </xf>
    <xf numFmtId="0" fontId="6" fillId="12" borderId="39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28" xfId="0" applyFont="1" applyBorder="1"/>
    <xf numFmtId="0" fontId="0" fillId="0" borderId="11" xfId="0" applyBorder="1" applyAlignment="1">
      <alignment horizontal="center"/>
    </xf>
    <xf numFmtId="0" fontId="1" fillId="10" borderId="9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1" fillId="10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5" borderId="23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0" xfId="0" applyFont="1" applyFill="1" applyBorder="1" applyAlignme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 wrapText="1"/>
    </xf>
    <xf numFmtId="0" fontId="1" fillId="10" borderId="34" xfId="0" applyFont="1" applyFill="1" applyBorder="1" applyAlignment="1">
      <alignment horizontal="center" vertical="center" wrapText="1"/>
    </xf>
    <xf numFmtId="0" fontId="1" fillId="10" borderId="35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36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11" borderId="32" xfId="0" applyFont="1" applyFill="1" applyBorder="1" applyAlignment="1">
      <alignment horizontal="center"/>
    </xf>
    <xf numFmtId="0" fontId="1" fillId="11" borderId="26" xfId="0" applyFont="1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3" borderId="32" xfId="0" applyFont="1" applyFill="1" applyBorder="1" applyAlignment="1">
      <alignment horizontal="center"/>
    </xf>
    <xf numFmtId="0" fontId="0" fillId="13" borderId="26" xfId="0" applyFill="1" applyBorder="1"/>
    <xf numFmtId="0" fontId="0" fillId="13" borderId="33" xfId="0" applyFill="1" applyBorder="1"/>
    <xf numFmtId="0" fontId="1" fillId="13" borderId="3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36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36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10" borderId="16" xfId="0" applyFont="1" applyFill="1" applyBorder="1" applyAlignment="1">
      <alignment horizontal="center" vertical="center"/>
    </xf>
    <xf numFmtId="0" fontId="1" fillId="10" borderId="4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1" fillId="15" borderId="42" xfId="0" applyFont="1" applyFill="1" applyBorder="1" applyAlignment="1">
      <alignment horizontal="left" vertical="top" wrapText="1"/>
    </xf>
    <xf numFmtId="0" fontId="11" fillId="15" borderId="43" xfId="0" applyFont="1" applyFill="1" applyBorder="1" applyAlignment="1">
      <alignment vertical="center" wrapText="1"/>
    </xf>
    <xf numFmtId="0" fontId="11" fillId="15" borderId="42" xfId="0" applyFont="1" applyFill="1" applyBorder="1" applyAlignment="1">
      <alignment vertical="center" wrapText="1"/>
    </xf>
    <xf numFmtId="0" fontId="11" fillId="15" borderId="44" xfId="0" applyFont="1" applyFill="1" applyBorder="1" applyAlignment="1">
      <alignment horizontal="left" vertical="top"/>
    </xf>
    <xf numFmtId="0" fontId="11" fillId="15" borderId="45" xfId="0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vertical="center" wrapText="1"/>
    </xf>
    <xf numFmtId="0" fontId="6" fillId="8" borderId="1" xfId="0" applyFont="1" applyFill="1" applyBorder="1"/>
    <xf numFmtId="0" fontId="6" fillId="6" borderId="46" xfId="0" applyFont="1" applyFill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/>
    </xf>
    <xf numFmtId="0" fontId="6" fillId="6" borderId="52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6" fillId="6" borderId="50" xfId="0" applyFont="1" applyFill="1" applyBorder="1" applyAlignment="1">
      <alignment horizontal="center" vertical="center"/>
    </xf>
    <xf numFmtId="0" fontId="6" fillId="6" borderId="53" xfId="0" applyFont="1" applyFill="1" applyBorder="1" applyAlignment="1">
      <alignment horizontal="center" vertical="center"/>
    </xf>
    <xf numFmtId="0" fontId="6" fillId="6" borderId="48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6" borderId="5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0066"/>
      <color rgb="FF0000CC"/>
      <color rgb="FFE5F5FF"/>
      <color rgb="FFCCECFF"/>
      <color rgb="FF006666"/>
      <color rgb="FF008000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2</xdr:row>
      <xdr:rowOff>19049</xdr:rowOff>
    </xdr:from>
    <xdr:to>
      <xdr:col>1</xdr:col>
      <xdr:colOff>471775</xdr:colOff>
      <xdr:row>4</xdr:row>
      <xdr:rowOff>179916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3835" y="400049"/>
          <a:ext cx="471773" cy="5418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08"/>
  <sheetViews>
    <sheetView tabSelected="1" topLeftCell="A52" zoomScale="90" zoomScaleNormal="90" workbookViewId="0">
      <selection activeCell="K123" sqref="K122:K123"/>
    </sheetView>
  </sheetViews>
  <sheetFormatPr defaultRowHeight="15" x14ac:dyDescent="0.25"/>
  <cols>
    <col min="3" max="3" width="41.5703125" customWidth="1"/>
    <col min="4" max="4" width="8.140625" customWidth="1"/>
    <col min="5" max="7" width="8.7109375" customWidth="1"/>
    <col min="8" max="8" width="7" customWidth="1"/>
    <col min="9" max="9" width="6.7109375" customWidth="1"/>
    <col min="10" max="10" width="6.5703125" customWidth="1"/>
    <col min="11" max="11" width="9.7109375" customWidth="1"/>
    <col min="12" max="12" width="11.42578125" customWidth="1"/>
    <col min="14" max="15" width="6.5703125" customWidth="1"/>
    <col min="16" max="16" width="8" customWidth="1"/>
    <col min="17" max="17" width="6.5703125" customWidth="1"/>
    <col min="18" max="18" width="8.7109375" customWidth="1"/>
    <col min="19" max="19" width="10.85546875" customWidth="1"/>
    <col min="20" max="20" width="6.7109375" customWidth="1"/>
    <col min="21" max="21" width="9.42578125" customWidth="1"/>
  </cols>
  <sheetData>
    <row r="3" spans="1:21" x14ac:dyDescent="0.25">
      <c r="A3" s="135" t="s">
        <v>76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</row>
    <row r="4" spans="1:21" x14ac:dyDescent="0.25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</row>
    <row r="5" spans="1:21" x14ac:dyDescent="0.25">
      <c r="A5" s="135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</row>
    <row r="6" spans="1:21" ht="15.75" x14ac:dyDescent="0.25">
      <c r="A6" s="130" t="s">
        <v>52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</row>
    <row r="7" spans="1:21" ht="15.75" x14ac:dyDescent="0.25">
      <c r="A7" s="130" t="s">
        <v>23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</row>
    <row r="8" spans="1:21" ht="15.7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7.25" x14ac:dyDescent="0.3">
      <c r="A9" s="131" t="s">
        <v>77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</row>
    <row r="10" spans="1:21" ht="15.75" thickBot="1" x14ac:dyDescent="0.3"/>
    <row r="11" spans="1:21" ht="15" customHeight="1" x14ac:dyDescent="0.25">
      <c r="A11" s="86" t="s">
        <v>21</v>
      </c>
      <c r="B11" s="89" t="s">
        <v>1</v>
      </c>
      <c r="C11" s="92" t="s">
        <v>7</v>
      </c>
      <c r="D11" s="108" t="s">
        <v>22</v>
      </c>
      <c r="E11" s="109"/>
      <c r="F11" s="109"/>
      <c r="G11" s="110"/>
      <c r="H11" s="111" t="s">
        <v>0</v>
      </c>
      <c r="I11" s="95" t="s">
        <v>8</v>
      </c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7"/>
    </row>
    <row r="12" spans="1:21" x14ac:dyDescent="0.25">
      <c r="A12" s="87"/>
      <c r="B12" s="90"/>
      <c r="C12" s="93"/>
      <c r="D12" s="114" t="s">
        <v>9</v>
      </c>
      <c r="E12" s="117" t="s">
        <v>10</v>
      </c>
      <c r="F12" s="117" t="s">
        <v>11</v>
      </c>
      <c r="G12" s="117" t="s">
        <v>13</v>
      </c>
      <c r="H12" s="112"/>
      <c r="I12" s="98" t="s">
        <v>31</v>
      </c>
      <c r="J12" s="99"/>
      <c r="K12" s="99"/>
      <c r="L12" s="99"/>
      <c r="M12" s="99"/>
      <c r="N12" s="99"/>
      <c r="O12" s="100"/>
      <c r="P12" s="101" t="s">
        <v>32</v>
      </c>
      <c r="Q12" s="102"/>
      <c r="R12" s="102"/>
      <c r="S12" s="102"/>
      <c r="T12" s="102"/>
      <c r="U12" s="38" t="s">
        <v>13</v>
      </c>
    </row>
    <row r="13" spans="1:21" ht="30" customHeight="1" x14ac:dyDescent="0.25">
      <c r="A13" s="87"/>
      <c r="B13" s="90"/>
      <c r="C13" s="93"/>
      <c r="D13" s="115"/>
      <c r="E13" s="112"/>
      <c r="F13" s="112"/>
      <c r="G13" s="112"/>
      <c r="H13" s="112"/>
      <c r="I13" s="118" t="s">
        <v>63</v>
      </c>
      <c r="J13" s="118" t="s">
        <v>64</v>
      </c>
      <c r="K13" s="103" t="s">
        <v>66</v>
      </c>
      <c r="L13" s="103" t="s">
        <v>67</v>
      </c>
      <c r="M13" s="120" t="s">
        <v>68</v>
      </c>
      <c r="N13" s="121"/>
      <c r="O13" s="122"/>
      <c r="P13" s="123" t="s">
        <v>69</v>
      </c>
      <c r="Q13" s="124"/>
      <c r="R13" s="125"/>
      <c r="S13" s="103" t="s">
        <v>70</v>
      </c>
      <c r="T13" s="118" t="s">
        <v>65</v>
      </c>
      <c r="U13" s="133">
        <v>100</v>
      </c>
    </row>
    <row r="14" spans="1:21" ht="15.75" thickBot="1" x14ac:dyDescent="0.3">
      <c r="A14" s="88"/>
      <c r="B14" s="91"/>
      <c r="C14" s="94"/>
      <c r="D14" s="116"/>
      <c r="E14" s="113"/>
      <c r="F14" s="113"/>
      <c r="G14" s="113"/>
      <c r="H14" s="113"/>
      <c r="I14" s="119"/>
      <c r="J14" s="119"/>
      <c r="K14" s="91"/>
      <c r="L14" s="91"/>
      <c r="M14" s="59" t="s">
        <v>15</v>
      </c>
      <c r="N14" s="59" t="s">
        <v>36</v>
      </c>
      <c r="O14" s="59" t="s">
        <v>14</v>
      </c>
      <c r="P14" s="59" t="s">
        <v>56</v>
      </c>
      <c r="Q14" s="59" t="s">
        <v>57</v>
      </c>
      <c r="R14" s="59" t="s">
        <v>58</v>
      </c>
      <c r="S14" s="91"/>
      <c r="T14" s="119"/>
      <c r="U14" s="134"/>
    </row>
    <row r="15" spans="1:21" x14ac:dyDescent="0.25">
      <c r="A15" s="65" t="s">
        <v>16</v>
      </c>
      <c r="B15" s="66" t="s">
        <v>2</v>
      </c>
      <c r="C15" s="67" t="s">
        <v>3</v>
      </c>
      <c r="D15" s="66">
        <v>2</v>
      </c>
      <c r="E15" s="66">
        <v>2</v>
      </c>
      <c r="F15" s="66">
        <v>1</v>
      </c>
      <c r="G15" s="66">
        <f>SUM(D15:F15)</f>
        <v>5</v>
      </c>
      <c r="H15" s="66">
        <v>4</v>
      </c>
      <c r="I15" s="66">
        <v>10</v>
      </c>
      <c r="J15" s="66">
        <v>20</v>
      </c>
      <c r="K15" s="66"/>
      <c r="L15" s="66"/>
      <c r="M15" s="66">
        <v>20</v>
      </c>
      <c r="N15" s="66"/>
      <c r="O15" s="66"/>
      <c r="P15" s="66">
        <v>30</v>
      </c>
      <c r="Q15" s="66"/>
      <c r="R15" s="66"/>
      <c r="S15" s="66"/>
      <c r="T15" s="66">
        <v>20</v>
      </c>
      <c r="U15" s="68">
        <f>SUM(I15:T15)</f>
        <v>100</v>
      </c>
    </row>
    <row r="16" spans="1:21" x14ac:dyDescent="0.25">
      <c r="A16" s="40" t="s">
        <v>17</v>
      </c>
      <c r="B16" s="3" t="s">
        <v>37</v>
      </c>
      <c r="C16" s="1" t="s">
        <v>5</v>
      </c>
      <c r="D16" s="3">
        <v>2</v>
      </c>
      <c r="E16" s="3">
        <v>2</v>
      </c>
      <c r="F16" s="3">
        <v>1</v>
      </c>
      <c r="G16" s="3">
        <f t="shared" ref="G16:G21" si="0">SUM(D16:F16)</f>
        <v>5</v>
      </c>
      <c r="H16" s="3">
        <v>4</v>
      </c>
      <c r="I16" s="3">
        <v>10</v>
      </c>
      <c r="J16" s="3">
        <v>20</v>
      </c>
      <c r="K16" s="3"/>
      <c r="L16" s="3"/>
      <c r="M16" s="3"/>
      <c r="N16" s="3">
        <v>20</v>
      </c>
      <c r="O16" s="3"/>
      <c r="P16" s="3"/>
      <c r="Q16" s="3">
        <v>30</v>
      </c>
      <c r="R16" s="3"/>
      <c r="S16" s="3"/>
      <c r="T16" s="3">
        <v>20</v>
      </c>
      <c r="U16" s="50">
        <f t="shared" ref="U16:U21" si="1">SUM(I16:T16)</f>
        <v>100</v>
      </c>
    </row>
    <row r="17" spans="1:21" x14ac:dyDescent="0.25">
      <c r="A17" s="40" t="s">
        <v>18</v>
      </c>
      <c r="B17" s="3" t="s">
        <v>34</v>
      </c>
      <c r="C17" s="1" t="s">
        <v>35</v>
      </c>
      <c r="D17" s="3">
        <v>2</v>
      </c>
      <c r="E17" s="3">
        <v>2</v>
      </c>
      <c r="F17" s="3">
        <v>1</v>
      </c>
      <c r="G17" s="3">
        <f t="shared" si="0"/>
        <v>5</v>
      </c>
      <c r="H17" s="3">
        <v>4</v>
      </c>
      <c r="I17" s="3">
        <v>10</v>
      </c>
      <c r="J17" s="3">
        <v>20</v>
      </c>
      <c r="K17" s="3"/>
      <c r="L17" s="3"/>
      <c r="M17" s="3"/>
      <c r="N17" s="3"/>
      <c r="O17" s="3"/>
      <c r="P17" s="3"/>
      <c r="Q17" s="3"/>
      <c r="R17" s="3">
        <v>50</v>
      </c>
      <c r="S17" s="3"/>
      <c r="T17" s="3">
        <v>20</v>
      </c>
      <c r="U17" s="50">
        <f t="shared" si="1"/>
        <v>100</v>
      </c>
    </row>
    <row r="18" spans="1:21" x14ac:dyDescent="0.25">
      <c r="A18" s="24" t="s">
        <v>19</v>
      </c>
      <c r="B18" s="10" t="s">
        <v>46</v>
      </c>
      <c r="C18" s="20" t="s">
        <v>47</v>
      </c>
      <c r="D18" s="76">
        <v>2</v>
      </c>
      <c r="E18" s="76">
        <v>2</v>
      </c>
      <c r="F18" s="76">
        <v>1</v>
      </c>
      <c r="G18" s="76">
        <f t="shared" si="0"/>
        <v>5</v>
      </c>
      <c r="H18" s="8">
        <v>4</v>
      </c>
      <c r="I18" s="3">
        <v>10</v>
      </c>
      <c r="J18" s="36">
        <v>20</v>
      </c>
      <c r="K18" s="36"/>
      <c r="L18" s="36"/>
      <c r="M18" s="36">
        <v>20</v>
      </c>
      <c r="N18" s="36"/>
      <c r="O18" s="36"/>
      <c r="P18" s="36">
        <v>30</v>
      </c>
      <c r="Q18" s="36"/>
      <c r="R18" s="36"/>
      <c r="S18" s="36"/>
      <c r="T18" s="36">
        <v>20</v>
      </c>
      <c r="U18" s="50">
        <f t="shared" si="1"/>
        <v>100</v>
      </c>
    </row>
    <row r="19" spans="1:21" x14ac:dyDescent="0.25">
      <c r="A19" s="24" t="s">
        <v>20</v>
      </c>
      <c r="B19" s="10" t="s">
        <v>79</v>
      </c>
      <c r="C19" s="136" t="s">
        <v>78</v>
      </c>
      <c r="D19" s="76">
        <v>2</v>
      </c>
      <c r="E19" s="76">
        <v>0</v>
      </c>
      <c r="F19" s="76">
        <v>0</v>
      </c>
      <c r="G19" s="76">
        <f t="shared" si="0"/>
        <v>2</v>
      </c>
      <c r="H19" s="8">
        <v>2</v>
      </c>
      <c r="I19" s="3"/>
      <c r="J19" s="36"/>
      <c r="K19" s="36"/>
      <c r="L19" s="36"/>
      <c r="M19" s="36"/>
      <c r="N19" s="36"/>
      <c r="O19" s="36"/>
      <c r="P19" s="36">
        <v>100</v>
      </c>
      <c r="Q19" s="36"/>
      <c r="R19" s="36"/>
      <c r="S19" s="36"/>
      <c r="T19" s="36"/>
      <c r="U19" s="23">
        <f t="shared" si="1"/>
        <v>100</v>
      </c>
    </row>
    <row r="20" spans="1:21" x14ac:dyDescent="0.25">
      <c r="A20" s="40" t="s">
        <v>50</v>
      </c>
      <c r="B20" s="3" t="s">
        <v>80</v>
      </c>
      <c r="C20" s="1" t="s">
        <v>45</v>
      </c>
      <c r="D20" s="3">
        <v>0</v>
      </c>
      <c r="E20" s="3">
        <v>0</v>
      </c>
      <c r="F20" s="3">
        <v>1</v>
      </c>
      <c r="G20" s="3">
        <f t="shared" si="0"/>
        <v>1</v>
      </c>
      <c r="H20" s="3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50" t="s">
        <v>48</v>
      </c>
    </row>
    <row r="21" spans="1:21" ht="15.75" thickBot="1" x14ac:dyDescent="0.3">
      <c r="A21" s="24" t="s">
        <v>51</v>
      </c>
      <c r="B21" s="46" t="s">
        <v>81</v>
      </c>
      <c r="C21" s="45" t="s">
        <v>49</v>
      </c>
      <c r="D21" s="46">
        <v>0</v>
      </c>
      <c r="E21" s="46">
        <v>8</v>
      </c>
      <c r="F21" s="46">
        <v>0</v>
      </c>
      <c r="G21" s="46">
        <f t="shared" si="0"/>
        <v>8</v>
      </c>
      <c r="H21" s="46">
        <v>4</v>
      </c>
      <c r="I21" s="46"/>
      <c r="J21" s="46"/>
      <c r="K21" s="46"/>
      <c r="L21" s="46">
        <v>30</v>
      </c>
      <c r="M21" s="46"/>
      <c r="N21" s="46"/>
      <c r="O21" s="46"/>
      <c r="P21" s="46"/>
      <c r="Q21" s="46"/>
      <c r="R21" s="46"/>
      <c r="S21" s="46">
        <v>70</v>
      </c>
      <c r="T21" s="46"/>
      <c r="U21" s="72">
        <f t="shared" si="1"/>
        <v>100</v>
      </c>
    </row>
    <row r="22" spans="1:21" ht="15.75" thickBot="1" x14ac:dyDescent="0.3">
      <c r="A22" s="25"/>
      <c r="B22" s="49"/>
      <c r="C22" s="49" t="s">
        <v>13</v>
      </c>
      <c r="D22" s="22">
        <f t="shared" ref="D22:U22" si="2">SUM(D15:D21)</f>
        <v>10</v>
      </c>
      <c r="E22" s="22">
        <f t="shared" si="2"/>
        <v>16</v>
      </c>
      <c r="F22" s="22">
        <f t="shared" si="2"/>
        <v>5</v>
      </c>
      <c r="G22" s="22">
        <f t="shared" si="2"/>
        <v>31</v>
      </c>
      <c r="H22" s="22">
        <f t="shared" si="2"/>
        <v>23</v>
      </c>
      <c r="I22" s="22">
        <f t="shared" si="2"/>
        <v>40</v>
      </c>
      <c r="J22" s="22">
        <f t="shared" si="2"/>
        <v>80</v>
      </c>
      <c r="K22" s="22"/>
      <c r="L22" s="22">
        <f t="shared" si="2"/>
        <v>30</v>
      </c>
      <c r="M22" s="22">
        <f t="shared" si="2"/>
        <v>40</v>
      </c>
      <c r="N22" s="22">
        <f t="shared" si="2"/>
        <v>20</v>
      </c>
      <c r="O22" s="22">
        <f t="shared" si="2"/>
        <v>0</v>
      </c>
      <c r="P22" s="22">
        <f t="shared" si="2"/>
        <v>160</v>
      </c>
      <c r="Q22" s="22">
        <f t="shared" si="2"/>
        <v>30</v>
      </c>
      <c r="R22" s="22">
        <f t="shared" si="2"/>
        <v>50</v>
      </c>
      <c r="S22" s="22">
        <f t="shared" si="2"/>
        <v>70</v>
      </c>
      <c r="T22" s="22">
        <f t="shared" si="2"/>
        <v>80</v>
      </c>
      <c r="U22" s="26">
        <f t="shared" si="2"/>
        <v>600</v>
      </c>
    </row>
    <row r="24" spans="1:21" x14ac:dyDescent="0.25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</row>
    <row r="25" spans="1:21" x14ac:dyDescent="0.25">
      <c r="A25" s="4"/>
      <c r="B25" s="4"/>
      <c r="C25" s="4"/>
      <c r="D25" s="31"/>
      <c r="E25" s="31"/>
      <c r="F25" s="31"/>
      <c r="G25" s="31"/>
      <c r="H25" s="31"/>
      <c r="I25" s="4"/>
      <c r="J25" s="4"/>
      <c r="K25" s="4"/>
      <c r="L25" s="4"/>
      <c r="M25" s="4"/>
      <c r="N25" s="4"/>
      <c r="O25" s="5"/>
      <c r="P25" s="4"/>
      <c r="Q25" s="4"/>
      <c r="R25" s="4"/>
      <c r="S25" s="4"/>
      <c r="T25" s="4"/>
      <c r="U25" s="4"/>
    </row>
    <row r="26" spans="1:21" x14ac:dyDescent="0.25">
      <c r="A26" s="4"/>
      <c r="B26" s="4"/>
      <c r="C26" s="4"/>
      <c r="D26" s="31"/>
      <c r="E26" s="31"/>
      <c r="F26" s="31"/>
      <c r="G26" s="31"/>
      <c r="H26" s="31"/>
      <c r="I26" s="4"/>
      <c r="J26" s="4"/>
      <c r="K26" s="4"/>
      <c r="L26" s="4"/>
      <c r="M26" s="4"/>
      <c r="N26" s="4"/>
      <c r="O26" s="5"/>
      <c r="P26" s="4"/>
      <c r="Q26" s="4"/>
      <c r="R26" s="4"/>
      <c r="S26" s="4"/>
      <c r="T26" s="4"/>
      <c r="U26" s="4"/>
    </row>
    <row r="27" spans="1:21" ht="15.75" x14ac:dyDescent="0.25">
      <c r="A27" s="130" t="s">
        <v>52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</row>
    <row r="28" spans="1:21" ht="15.75" x14ac:dyDescent="0.25">
      <c r="A28" s="130" t="s">
        <v>23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</row>
    <row r="29" spans="1:21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7.25" x14ac:dyDescent="0.3">
      <c r="A30" s="131" t="s">
        <v>94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</row>
    <row r="31" spans="1:21" ht="15.75" thickBot="1" x14ac:dyDescent="0.3"/>
    <row r="32" spans="1:21" ht="15" customHeight="1" x14ac:dyDescent="0.25">
      <c r="A32" s="86" t="s">
        <v>21</v>
      </c>
      <c r="B32" s="89" t="s">
        <v>1</v>
      </c>
      <c r="C32" s="92" t="s">
        <v>7</v>
      </c>
      <c r="D32" s="108" t="s">
        <v>22</v>
      </c>
      <c r="E32" s="109"/>
      <c r="F32" s="109"/>
      <c r="G32" s="110"/>
      <c r="H32" s="111" t="s">
        <v>0</v>
      </c>
      <c r="I32" s="95" t="s">
        <v>8</v>
      </c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7"/>
    </row>
    <row r="33" spans="1:21" x14ac:dyDescent="0.25">
      <c r="A33" s="87"/>
      <c r="B33" s="90"/>
      <c r="C33" s="93"/>
      <c r="D33" s="114" t="s">
        <v>9</v>
      </c>
      <c r="E33" s="117" t="s">
        <v>10</v>
      </c>
      <c r="F33" s="117" t="s">
        <v>11</v>
      </c>
      <c r="G33" s="117" t="s">
        <v>13</v>
      </c>
      <c r="H33" s="112"/>
      <c r="I33" s="98" t="s">
        <v>31</v>
      </c>
      <c r="J33" s="99"/>
      <c r="K33" s="99"/>
      <c r="L33" s="99"/>
      <c r="M33" s="99"/>
      <c r="N33" s="99"/>
      <c r="O33" s="100"/>
      <c r="P33" s="101" t="s">
        <v>32</v>
      </c>
      <c r="Q33" s="102"/>
      <c r="R33" s="102"/>
      <c r="S33" s="102"/>
      <c r="T33" s="102"/>
      <c r="U33" s="38" t="s">
        <v>13</v>
      </c>
    </row>
    <row r="34" spans="1:21" ht="30" customHeight="1" x14ac:dyDescent="0.25">
      <c r="A34" s="87"/>
      <c r="B34" s="90"/>
      <c r="C34" s="93"/>
      <c r="D34" s="115"/>
      <c r="E34" s="112"/>
      <c r="F34" s="112"/>
      <c r="G34" s="112"/>
      <c r="H34" s="112"/>
      <c r="I34" s="118" t="s">
        <v>63</v>
      </c>
      <c r="J34" s="118" t="s">
        <v>64</v>
      </c>
      <c r="K34" s="103" t="s">
        <v>66</v>
      </c>
      <c r="L34" s="103" t="s">
        <v>67</v>
      </c>
      <c r="M34" s="120" t="s">
        <v>68</v>
      </c>
      <c r="N34" s="121"/>
      <c r="O34" s="122"/>
      <c r="P34" s="123" t="s">
        <v>69</v>
      </c>
      <c r="Q34" s="124"/>
      <c r="R34" s="125"/>
      <c r="S34" s="103" t="s">
        <v>70</v>
      </c>
      <c r="T34" s="118" t="s">
        <v>65</v>
      </c>
      <c r="U34" s="133">
        <v>100</v>
      </c>
    </row>
    <row r="35" spans="1:21" ht="15.75" thickBot="1" x14ac:dyDescent="0.3">
      <c r="A35" s="88"/>
      <c r="B35" s="91"/>
      <c r="C35" s="94"/>
      <c r="D35" s="116"/>
      <c r="E35" s="113"/>
      <c r="F35" s="113"/>
      <c r="G35" s="113"/>
      <c r="H35" s="113"/>
      <c r="I35" s="119"/>
      <c r="J35" s="119"/>
      <c r="K35" s="91"/>
      <c r="L35" s="91"/>
      <c r="M35" s="59" t="s">
        <v>15</v>
      </c>
      <c r="N35" s="59" t="s">
        <v>36</v>
      </c>
      <c r="O35" s="59" t="s">
        <v>14</v>
      </c>
      <c r="P35" s="59" t="s">
        <v>56</v>
      </c>
      <c r="Q35" s="59" t="s">
        <v>57</v>
      </c>
      <c r="R35" s="59" t="s">
        <v>58</v>
      </c>
      <c r="S35" s="91"/>
      <c r="T35" s="119"/>
      <c r="U35" s="134"/>
    </row>
    <row r="36" spans="1:21" x14ac:dyDescent="0.25">
      <c r="A36" s="58" t="s">
        <v>16</v>
      </c>
      <c r="B36" s="16" t="s">
        <v>82</v>
      </c>
      <c r="C36" s="15" t="s">
        <v>87</v>
      </c>
      <c r="D36" s="16">
        <v>2</v>
      </c>
      <c r="E36" s="16">
        <v>2</v>
      </c>
      <c r="F36" s="16">
        <v>1</v>
      </c>
      <c r="G36" s="16">
        <f>SUM(D36:F36)</f>
        <v>5</v>
      </c>
      <c r="H36" s="16">
        <v>4</v>
      </c>
      <c r="I36" s="77">
        <v>10</v>
      </c>
      <c r="J36" s="77">
        <v>20</v>
      </c>
      <c r="K36" s="77"/>
      <c r="L36" s="77"/>
      <c r="M36" s="77"/>
      <c r="N36" s="77"/>
      <c r="O36" s="77"/>
      <c r="P36" s="77"/>
      <c r="Q36" s="77"/>
      <c r="R36" s="77">
        <v>50</v>
      </c>
      <c r="S36" s="77"/>
      <c r="T36" s="77">
        <v>20</v>
      </c>
      <c r="U36" s="68">
        <f>SUM(I36:T36)</f>
        <v>100</v>
      </c>
    </row>
    <row r="37" spans="1:21" ht="15.75" thickBot="1" x14ac:dyDescent="0.3">
      <c r="A37" s="40" t="s">
        <v>17</v>
      </c>
      <c r="B37" s="3" t="s">
        <v>83</v>
      </c>
      <c r="C37" s="1" t="s">
        <v>88</v>
      </c>
      <c r="D37" s="3">
        <v>2</v>
      </c>
      <c r="E37" s="3">
        <v>2</v>
      </c>
      <c r="F37" s="3">
        <v>1</v>
      </c>
      <c r="G37" s="3">
        <f t="shared" ref="G37:G42" si="3">SUM(D37:F37)</f>
        <v>5</v>
      </c>
      <c r="H37" s="3">
        <v>4</v>
      </c>
      <c r="I37" s="3">
        <v>10</v>
      </c>
      <c r="J37" s="3">
        <v>20</v>
      </c>
      <c r="K37" s="3"/>
      <c r="L37" s="3"/>
      <c r="M37" s="3"/>
      <c r="N37" s="3"/>
      <c r="O37" s="3">
        <v>20</v>
      </c>
      <c r="P37" s="3"/>
      <c r="Q37" s="3">
        <v>30</v>
      </c>
      <c r="R37" s="3"/>
      <c r="S37" s="3"/>
      <c r="T37" s="3">
        <v>20</v>
      </c>
      <c r="U37" s="50">
        <f t="shared" ref="U37:U42" si="4">SUM(I37:T37)</f>
        <v>100</v>
      </c>
    </row>
    <row r="38" spans="1:21" ht="21" customHeight="1" x14ac:dyDescent="0.25">
      <c r="A38" s="40" t="s">
        <v>18</v>
      </c>
      <c r="B38" s="3" t="s">
        <v>84</v>
      </c>
      <c r="C38" s="1" t="s">
        <v>89</v>
      </c>
      <c r="D38" s="3">
        <v>2</v>
      </c>
      <c r="E38" s="3">
        <v>2</v>
      </c>
      <c r="F38" s="3">
        <v>1</v>
      </c>
      <c r="G38" s="3">
        <f t="shared" si="3"/>
        <v>5</v>
      </c>
      <c r="H38" s="3">
        <v>4</v>
      </c>
      <c r="I38" s="77">
        <v>10</v>
      </c>
      <c r="J38" s="77">
        <v>20</v>
      </c>
      <c r="K38" s="77"/>
      <c r="L38" s="77"/>
      <c r="M38" s="77"/>
      <c r="N38" s="77"/>
      <c r="O38" s="77"/>
      <c r="P38" s="77"/>
      <c r="Q38" s="77"/>
      <c r="R38" s="77">
        <v>50</v>
      </c>
      <c r="S38" s="77"/>
      <c r="T38" s="77">
        <v>20</v>
      </c>
      <c r="U38" s="50">
        <f t="shared" si="4"/>
        <v>100</v>
      </c>
    </row>
    <row r="39" spans="1:21" ht="30" x14ac:dyDescent="0.25">
      <c r="A39" s="24" t="s">
        <v>19</v>
      </c>
      <c r="B39" s="11" t="s">
        <v>85</v>
      </c>
      <c r="C39" s="12" t="s">
        <v>90</v>
      </c>
      <c r="D39" s="70">
        <v>2</v>
      </c>
      <c r="E39" s="70">
        <v>2</v>
      </c>
      <c r="F39" s="70">
        <v>1</v>
      </c>
      <c r="G39" s="70">
        <f t="shared" si="3"/>
        <v>5</v>
      </c>
      <c r="H39" s="8">
        <v>4</v>
      </c>
      <c r="I39" s="3">
        <v>10</v>
      </c>
      <c r="J39" s="3">
        <v>20</v>
      </c>
      <c r="K39" s="36"/>
      <c r="L39" s="36"/>
      <c r="M39" s="3">
        <v>20</v>
      </c>
      <c r="N39" s="3"/>
      <c r="O39" s="3"/>
      <c r="P39" s="3">
        <v>30</v>
      </c>
      <c r="Q39" s="36"/>
      <c r="R39" s="36"/>
      <c r="S39" s="36"/>
      <c r="T39" s="3">
        <v>20</v>
      </c>
      <c r="U39" s="50">
        <f t="shared" si="4"/>
        <v>100</v>
      </c>
    </row>
    <row r="40" spans="1:21" x14ac:dyDescent="0.25">
      <c r="A40" s="24" t="s">
        <v>20</v>
      </c>
      <c r="B40" s="11" t="s">
        <v>86</v>
      </c>
      <c r="C40" s="12" t="s">
        <v>91</v>
      </c>
      <c r="D40" s="70">
        <v>2</v>
      </c>
      <c r="E40" s="70">
        <v>0</v>
      </c>
      <c r="F40" s="70">
        <v>0</v>
      </c>
      <c r="G40" s="70">
        <f t="shared" si="3"/>
        <v>2</v>
      </c>
      <c r="H40" s="8">
        <v>2</v>
      </c>
      <c r="I40" s="3"/>
      <c r="J40" s="36"/>
      <c r="K40" s="36"/>
      <c r="L40" s="36"/>
      <c r="M40" s="36"/>
      <c r="N40" s="36"/>
      <c r="O40" s="36" t="s">
        <v>73</v>
      </c>
      <c r="P40" s="10">
        <v>100</v>
      </c>
      <c r="Q40" s="36" t="s">
        <v>73</v>
      </c>
      <c r="R40" s="36"/>
      <c r="S40" s="36"/>
      <c r="T40" s="36" t="s">
        <v>73</v>
      </c>
      <c r="U40" s="23">
        <f t="shared" si="4"/>
        <v>100</v>
      </c>
    </row>
    <row r="41" spans="1:21" x14ac:dyDescent="0.25">
      <c r="A41" s="40" t="s">
        <v>50</v>
      </c>
      <c r="B41" s="3" t="s">
        <v>80</v>
      </c>
      <c r="C41" s="1" t="s">
        <v>92</v>
      </c>
      <c r="D41" s="3">
        <v>0</v>
      </c>
      <c r="E41" s="3">
        <v>0</v>
      </c>
      <c r="F41" s="3">
        <v>1</v>
      </c>
      <c r="G41" s="3">
        <f t="shared" si="3"/>
        <v>1</v>
      </c>
      <c r="H41" s="3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50" t="s">
        <v>48</v>
      </c>
    </row>
    <row r="42" spans="1:21" ht="15.75" thickBot="1" x14ac:dyDescent="0.3">
      <c r="A42" s="24" t="s">
        <v>51</v>
      </c>
      <c r="B42" s="46" t="s">
        <v>81</v>
      </c>
      <c r="C42" s="45" t="s">
        <v>93</v>
      </c>
      <c r="D42" s="46">
        <v>0</v>
      </c>
      <c r="E42" s="46">
        <v>8</v>
      </c>
      <c r="F42" s="46">
        <v>0</v>
      </c>
      <c r="G42" s="46">
        <f t="shared" si="3"/>
        <v>8</v>
      </c>
      <c r="H42" s="46">
        <v>4</v>
      </c>
      <c r="I42" s="46"/>
      <c r="J42" s="46"/>
      <c r="K42" s="46"/>
      <c r="L42" s="46">
        <v>30</v>
      </c>
      <c r="M42" s="46"/>
      <c r="N42" s="46"/>
      <c r="O42" s="46"/>
      <c r="P42" s="46"/>
      <c r="Q42" s="46"/>
      <c r="R42" s="46"/>
      <c r="S42" s="46">
        <v>70</v>
      </c>
      <c r="T42" s="46"/>
      <c r="U42" s="72">
        <f t="shared" si="4"/>
        <v>100</v>
      </c>
    </row>
    <row r="43" spans="1:21" ht="15.75" thickBot="1" x14ac:dyDescent="0.3">
      <c r="A43" s="25"/>
      <c r="B43" s="49"/>
      <c r="C43" s="49" t="s">
        <v>13</v>
      </c>
      <c r="D43" s="22">
        <f t="shared" ref="D43:U43" si="5">SUM(D36:D42)</f>
        <v>10</v>
      </c>
      <c r="E43" s="22">
        <f t="shared" si="5"/>
        <v>16</v>
      </c>
      <c r="F43" s="22">
        <f t="shared" si="5"/>
        <v>5</v>
      </c>
      <c r="G43" s="22">
        <f t="shared" si="5"/>
        <v>31</v>
      </c>
      <c r="H43" s="22">
        <f t="shared" si="5"/>
        <v>23</v>
      </c>
      <c r="I43" s="22">
        <f t="shared" si="5"/>
        <v>40</v>
      </c>
      <c r="J43" s="22">
        <f t="shared" si="5"/>
        <v>80</v>
      </c>
      <c r="K43" s="22">
        <f t="shared" si="5"/>
        <v>0</v>
      </c>
      <c r="L43" s="22">
        <f t="shared" si="5"/>
        <v>30</v>
      </c>
      <c r="M43" s="22">
        <f t="shared" si="5"/>
        <v>20</v>
      </c>
      <c r="N43" s="22">
        <f t="shared" si="5"/>
        <v>0</v>
      </c>
      <c r="O43" s="22">
        <f t="shared" si="5"/>
        <v>20</v>
      </c>
      <c r="P43" s="22">
        <f t="shared" si="5"/>
        <v>130</v>
      </c>
      <c r="Q43" s="22">
        <f t="shared" si="5"/>
        <v>30</v>
      </c>
      <c r="R43" s="22">
        <f t="shared" si="5"/>
        <v>100</v>
      </c>
      <c r="S43" s="22">
        <f t="shared" si="5"/>
        <v>70</v>
      </c>
      <c r="T43" s="22">
        <f t="shared" si="5"/>
        <v>80</v>
      </c>
      <c r="U43" s="26">
        <f t="shared" si="5"/>
        <v>600</v>
      </c>
    </row>
    <row r="47" spans="1:21" ht="15.75" x14ac:dyDescent="0.25">
      <c r="A47" s="130" t="s">
        <v>52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</row>
    <row r="48" spans="1:21" ht="15.75" x14ac:dyDescent="0.25">
      <c r="A48" s="130" t="s">
        <v>23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</row>
    <row r="49" spans="1:21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7.25" x14ac:dyDescent="0.3">
      <c r="A50" s="131" t="s">
        <v>95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</row>
    <row r="51" spans="1:21" ht="15.75" thickBot="1" x14ac:dyDescent="0.3"/>
    <row r="52" spans="1:21" ht="15" customHeight="1" x14ac:dyDescent="0.25">
      <c r="A52" s="86" t="s">
        <v>21</v>
      </c>
      <c r="B52" s="89" t="s">
        <v>1</v>
      </c>
      <c r="C52" s="92" t="s">
        <v>7</v>
      </c>
      <c r="D52" s="108" t="s">
        <v>22</v>
      </c>
      <c r="E52" s="109"/>
      <c r="F52" s="109"/>
      <c r="G52" s="110"/>
      <c r="H52" s="111" t="s">
        <v>0</v>
      </c>
      <c r="I52" s="95" t="s">
        <v>8</v>
      </c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7"/>
    </row>
    <row r="53" spans="1:21" x14ac:dyDescent="0.25">
      <c r="A53" s="87"/>
      <c r="B53" s="90"/>
      <c r="C53" s="93"/>
      <c r="D53" s="114" t="s">
        <v>9</v>
      </c>
      <c r="E53" s="117" t="s">
        <v>10</v>
      </c>
      <c r="F53" s="117" t="s">
        <v>11</v>
      </c>
      <c r="G53" s="117" t="s">
        <v>13</v>
      </c>
      <c r="H53" s="112"/>
      <c r="I53" s="98" t="s">
        <v>31</v>
      </c>
      <c r="J53" s="99"/>
      <c r="K53" s="99"/>
      <c r="L53" s="99"/>
      <c r="M53" s="99"/>
      <c r="N53" s="99"/>
      <c r="O53" s="100"/>
      <c r="P53" s="101" t="s">
        <v>32</v>
      </c>
      <c r="Q53" s="102"/>
      <c r="R53" s="102"/>
      <c r="S53" s="102"/>
      <c r="T53" s="102"/>
      <c r="U53" s="38" t="s">
        <v>13</v>
      </c>
    </row>
    <row r="54" spans="1:21" ht="30" customHeight="1" x14ac:dyDescent="0.25">
      <c r="A54" s="87"/>
      <c r="B54" s="90"/>
      <c r="C54" s="93"/>
      <c r="D54" s="115"/>
      <c r="E54" s="112"/>
      <c r="F54" s="112"/>
      <c r="G54" s="112"/>
      <c r="H54" s="112"/>
      <c r="I54" s="118" t="s">
        <v>63</v>
      </c>
      <c r="J54" s="118" t="s">
        <v>64</v>
      </c>
      <c r="K54" s="103" t="s">
        <v>66</v>
      </c>
      <c r="L54" s="103" t="s">
        <v>67</v>
      </c>
      <c r="M54" s="120" t="s">
        <v>68</v>
      </c>
      <c r="N54" s="121"/>
      <c r="O54" s="122"/>
      <c r="P54" s="123" t="s">
        <v>69</v>
      </c>
      <c r="Q54" s="124"/>
      <c r="R54" s="125"/>
      <c r="S54" s="103" t="s">
        <v>70</v>
      </c>
      <c r="T54" s="118" t="s">
        <v>65</v>
      </c>
      <c r="U54" s="133">
        <v>100</v>
      </c>
    </row>
    <row r="55" spans="1:21" ht="15.75" thickBot="1" x14ac:dyDescent="0.3">
      <c r="A55" s="88"/>
      <c r="B55" s="91"/>
      <c r="C55" s="94"/>
      <c r="D55" s="116"/>
      <c r="E55" s="113"/>
      <c r="F55" s="113"/>
      <c r="G55" s="113"/>
      <c r="H55" s="113"/>
      <c r="I55" s="119"/>
      <c r="J55" s="119"/>
      <c r="K55" s="91"/>
      <c r="L55" s="91"/>
      <c r="M55" s="59" t="s">
        <v>15</v>
      </c>
      <c r="N55" s="59" t="s">
        <v>36</v>
      </c>
      <c r="O55" s="59" t="s">
        <v>14</v>
      </c>
      <c r="P55" s="59" t="s">
        <v>56</v>
      </c>
      <c r="Q55" s="59" t="s">
        <v>57</v>
      </c>
      <c r="R55" s="59" t="s">
        <v>58</v>
      </c>
      <c r="S55" s="91"/>
      <c r="T55" s="119"/>
      <c r="U55" s="134"/>
    </row>
    <row r="56" spans="1:21" ht="16.5" thickBot="1" x14ac:dyDescent="0.3">
      <c r="A56" s="58" t="s">
        <v>16</v>
      </c>
      <c r="B56" s="137" t="s">
        <v>96</v>
      </c>
      <c r="C56" s="138" t="s">
        <v>97</v>
      </c>
      <c r="D56" s="16">
        <v>2</v>
      </c>
      <c r="E56" s="16">
        <v>2</v>
      </c>
      <c r="F56" s="16">
        <v>1</v>
      </c>
      <c r="G56" s="16">
        <f>SUM(D56:F56)</f>
        <v>5</v>
      </c>
      <c r="H56" s="16">
        <v>4</v>
      </c>
      <c r="I56" s="77">
        <v>10</v>
      </c>
      <c r="J56" s="77">
        <v>20</v>
      </c>
      <c r="K56" s="77"/>
      <c r="L56" s="77"/>
      <c r="M56" s="77"/>
      <c r="N56" s="77"/>
      <c r="O56" s="77"/>
      <c r="P56" s="77"/>
      <c r="Q56" s="77"/>
      <c r="R56" s="77">
        <v>50</v>
      </c>
      <c r="S56" s="74"/>
      <c r="T56" s="74">
        <v>20</v>
      </c>
      <c r="U56" s="60">
        <f>SUM(I56:T56)</f>
        <v>100</v>
      </c>
    </row>
    <row r="57" spans="1:21" ht="16.5" thickBot="1" x14ac:dyDescent="0.3">
      <c r="A57" s="17" t="s">
        <v>38</v>
      </c>
      <c r="B57" s="139" t="s">
        <v>98</v>
      </c>
      <c r="C57" s="138" t="s">
        <v>99</v>
      </c>
      <c r="D57" s="3">
        <v>2</v>
      </c>
      <c r="E57" s="3">
        <v>2</v>
      </c>
      <c r="F57" s="3">
        <v>1</v>
      </c>
      <c r="G57" s="3">
        <f t="shared" ref="G57:G61" si="6">SUM(D57:F57)</f>
        <v>5</v>
      </c>
      <c r="H57" s="3">
        <v>4</v>
      </c>
      <c r="I57" s="3">
        <v>10</v>
      </c>
      <c r="J57" s="3">
        <v>20</v>
      </c>
      <c r="K57" s="36"/>
      <c r="L57" s="36"/>
      <c r="N57" s="3"/>
      <c r="O57" s="3">
        <v>20</v>
      </c>
      <c r="P57" s="3">
        <v>30</v>
      </c>
      <c r="Q57" s="36"/>
      <c r="R57" s="36"/>
      <c r="S57" s="36"/>
      <c r="T57" s="3">
        <v>20</v>
      </c>
      <c r="U57" s="41">
        <f t="shared" ref="U57:U61" si="7">SUM(I57:T57)</f>
        <v>100</v>
      </c>
    </row>
    <row r="58" spans="1:21" ht="16.5" thickBot="1" x14ac:dyDescent="0.3">
      <c r="A58" s="17" t="s">
        <v>39</v>
      </c>
      <c r="B58" s="139" t="s">
        <v>100</v>
      </c>
      <c r="C58" s="138" t="s">
        <v>101</v>
      </c>
      <c r="D58" s="3">
        <v>2</v>
      </c>
      <c r="E58" s="3">
        <v>2</v>
      </c>
      <c r="F58" s="3">
        <v>1</v>
      </c>
      <c r="G58" s="3">
        <f t="shared" si="6"/>
        <v>5</v>
      </c>
      <c r="H58" s="3">
        <v>4</v>
      </c>
      <c r="I58" s="7">
        <v>10</v>
      </c>
      <c r="J58" s="6">
        <v>20</v>
      </c>
      <c r="K58" s="6"/>
      <c r="L58" s="6"/>
      <c r="M58" s="6">
        <v>20</v>
      </c>
      <c r="N58" s="6"/>
      <c r="O58" s="6"/>
      <c r="P58" s="6">
        <v>30</v>
      </c>
      <c r="Q58" s="6"/>
      <c r="R58" s="6"/>
      <c r="S58" s="6"/>
      <c r="T58" s="6">
        <v>20</v>
      </c>
      <c r="U58" s="41">
        <f t="shared" si="7"/>
        <v>100</v>
      </c>
    </row>
    <row r="59" spans="1:21" ht="16.5" thickBot="1" x14ac:dyDescent="0.3">
      <c r="A59" s="18" t="s">
        <v>40</v>
      </c>
      <c r="B59" s="139" t="s">
        <v>102</v>
      </c>
      <c r="C59" s="140" t="s">
        <v>103</v>
      </c>
      <c r="D59" s="35">
        <v>2</v>
      </c>
      <c r="E59" s="35">
        <v>2</v>
      </c>
      <c r="F59" s="35">
        <v>1</v>
      </c>
      <c r="G59" s="35">
        <f t="shared" si="6"/>
        <v>5</v>
      </c>
      <c r="H59" s="8">
        <v>4</v>
      </c>
      <c r="I59" s="77">
        <v>10</v>
      </c>
      <c r="J59" s="77">
        <v>20</v>
      </c>
      <c r="K59" s="77"/>
      <c r="L59" s="77"/>
      <c r="M59" s="77"/>
      <c r="N59" s="77"/>
      <c r="O59" s="77"/>
      <c r="P59" s="77"/>
      <c r="Q59" s="77"/>
      <c r="R59" s="77">
        <v>50</v>
      </c>
      <c r="S59" s="10"/>
      <c r="T59" s="10">
        <v>20</v>
      </c>
      <c r="U59" s="41">
        <f t="shared" si="7"/>
        <v>100</v>
      </c>
    </row>
    <row r="60" spans="1:21" ht="16.5" thickBot="1" x14ac:dyDescent="0.3">
      <c r="A60" s="19" t="s">
        <v>41</v>
      </c>
      <c r="B60" s="142" t="s">
        <v>106</v>
      </c>
      <c r="C60" s="142" t="s">
        <v>107</v>
      </c>
      <c r="D60" s="3">
        <v>0</v>
      </c>
      <c r="E60" s="3">
        <v>0</v>
      </c>
      <c r="F60" s="3">
        <v>1</v>
      </c>
      <c r="G60" s="3">
        <f t="shared" si="6"/>
        <v>1</v>
      </c>
      <c r="H60" s="3">
        <v>1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41" t="s">
        <v>48</v>
      </c>
    </row>
    <row r="61" spans="1:21" ht="16.5" thickBot="1" x14ac:dyDescent="0.3">
      <c r="A61" s="44" t="s">
        <v>42</v>
      </c>
      <c r="B61" s="141" t="s">
        <v>104</v>
      </c>
      <c r="C61" s="141" t="s">
        <v>105</v>
      </c>
      <c r="D61" s="46">
        <v>0</v>
      </c>
      <c r="E61" s="46">
        <v>12</v>
      </c>
      <c r="F61" s="46">
        <v>0</v>
      </c>
      <c r="G61" s="46">
        <f t="shared" si="6"/>
        <v>12</v>
      </c>
      <c r="H61" s="46">
        <v>6</v>
      </c>
      <c r="I61" s="47"/>
      <c r="J61" s="75"/>
      <c r="K61" s="75"/>
      <c r="L61" s="75">
        <v>30</v>
      </c>
      <c r="M61" s="75"/>
      <c r="N61" s="75"/>
      <c r="O61" s="75"/>
      <c r="P61" s="75"/>
      <c r="Q61" s="75"/>
      <c r="R61" s="75"/>
      <c r="S61" s="75">
        <v>70</v>
      </c>
      <c r="T61" s="75"/>
      <c r="U61" s="48">
        <f t="shared" si="7"/>
        <v>100</v>
      </c>
    </row>
    <row r="62" spans="1:21" ht="15.75" thickBot="1" x14ac:dyDescent="0.3">
      <c r="A62" s="25"/>
      <c r="B62" s="49"/>
      <c r="C62" s="49" t="s">
        <v>13</v>
      </c>
      <c r="D62" s="22">
        <f t="shared" ref="D62:U62" si="8">SUM(D56:D61)</f>
        <v>8</v>
      </c>
      <c r="E62" s="22">
        <f t="shared" si="8"/>
        <v>20</v>
      </c>
      <c r="F62" s="22">
        <f t="shared" si="8"/>
        <v>5</v>
      </c>
      <c r="G62" s="22">
        <f t="shared" si="8"/>
        <v>33</v>
      </c>
      <c r="H62" s="22">
        <f t="shared" si="8"/>
        <v>23</v>
      </c>
      <c r="I62" s="22">
        <f t="shared" si="8"/>
        <v>40</v>
      </c>
      <c r="J62" s="22">
        <f t="shared" si="8"/>
        <v>80</v>
      </c>
      <c r="K62" s="22"/>
      <c r="L62" s="22">
        <f t="shared" si="8"/>
        <v>30</v>
      </c>
      <c r="M62" s="22">
        <f t="shared" si="8"/>
        <v>20</v>
      </c>
      <c r="N62" s="22">
        <f t="shared" si="8"/>
        <v>0</v>
      </c>
      <c r="O62" s="22">
        <f t="shared" si="8"/>
        <v>20</v>
      </c>
      <c r="P62" s="22">
        <f t="shared" si="8"/>
        <v>60</v>
      </c>
      <c r="Q62" s="22">
        <f t="shared" si="8"/>
        <v>0</v>
      </c>
      <c r="R62" s="22"/>
      <c r="S62" s="22">
        <f t="shared" si="8"/>
        <v>70</v>
      </c>
      <c r="T62" s="22">
        <f t="shared" si="8"/>
        <v>80</v>
      </c>
      <c r="U62" s="26">
        <f t="shared" si="8"/>
        <v>500</v>
      </c>
    </row>
    <row r="63" spans="1:21" x14ac:dyDescent="0.25">
      <c r="M63" s="37"/>
    </row>
    <row r="65" spans="1:21" ht="15.75" x14ac:dyDescent="0.2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</row>
    <row r="66" spans="1:21" ht="15.75" x14ac:dyDescent="0.25">
      <c r="A66" s="130" t="s">
        <v>23</v>
      </c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</row>
    <row r="68" spans="1:21" ht="15.75" x14ac:dyDescent="0.25">
      <c r="A68" s="130" t="s">
        <v>52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</row>
    <row r="69" spans="1:21" ht="15.75" x14ac:dyDescent="0.25">
      <c r="A69" s="130" t="s">
        <v>23</v>
      </c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</row>
    <row r="70" spans="1:21" ht="15.75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1" ht="15.75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1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7.25" x14ac:dyDescent="0.3">
      <c r="A73" s="131" t="s">
        <v>108</v>
      </c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</row>
    <row r="74" spans="1:21" ht="15.75" thickBot="1" x14ac:dyDescent="0.3"/>
    <row r="75" spans="1:21" ht="15" customHeight="1" x14ac:dyDescent="0.25">
      <c r="A75" s="86" t="s">
        <v>21</v>
      </c>
      <c r="B75" s="89" t="s">
        <v>1</v>
      </c>
      <c r="C75" s="92" t="s">
        <v>7</v>
      </c>
      <c r="D75" s="108" t="s">
        <v>22</v>
      </c>
      <c r="E75" s="109"/>
      <c r="F75" s="109"/>
      <c r="G75" s="110"/>
      <c r="H75" s="111" t="s">
        <v>0</v>
      </c>
      <c r="I75" s="95" t="s">
        <v>8</v>
      </c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7"/>
    </row>
    <row r="76" spans="1:21" x14ac:dyDescent="0.25">
      <c r="A76" s="87"/>
      <c r="B76" s="90"/>
      <c r="C76" s="93"/>
      <c r="D76" s="114" t="s">
        <v>9</v>
      </c>
      <c r="E76" s="117" t="s">
        <v>10</v>
      </c>
      <c r="F76" s="117" t="s">
        <v>11</v>
      </c>
      <c r="G76" s="117" t="s">
        <v>13</v>
      </c>
      <c r="H76" s="112"/>
      <c r="I76" s="98" t="s">
        <v>31</v>
      </c>
      <c r="J76" s="99"/>
      <c r="K76" s="99"/>
      <c r="L76" s="99"/>
      <c r="M76" s="99"/>
      <c r="N76" s="99"/>
      <c r="O76" s="100"/>
      <c r="P76" s="101" t="s">
        <v>32</v>
      </c>
      <c r="Q76" s="102"/>
      <c r="R76" s="102"/>
      <c r="S76" s="102"/>
      <c r="T76" s="102"/>
      <c r="U76" s="38" t="s">
        <v>13</v>
      </c>
    </row>
    <row r="77" spans="1:21" x14ac:dyDescent="0.25">
      <c r="A77" s="87"/>
      <c r="B77" s="90"/>
      <c r="C77" s="93"/>
      <c r="D77" s="115"/>
      <c r="E77" s="112"/>
      <c r="F77" s="112"/>
      <c r="G77" s="112"/>
      <c r="H77" s="112"/>
      <c r="I77" s="103" t="s">
        <v>10</v>
      </c>
      <c r="J77" s="104" t="s">
        <v>33</v>
      </c>
      <c r="K77" s="104" t="s">
        <v>61</v>
      </c>
      <c r="L77" s="104" t="s">
        <v>60</v>
      </c>
      <c r="M77" s="105" t="s">
        <v>55</v>
      </c>
      <c r="N77" s="106"/>
      <c r="O77" s="107"/>
      <c r="P77" s="105" t="s">
        <v>12</v>
      </c>
      <c r="Q77" s="106"/>
      <c r="R77" s="107"/>
      <c r="S77" s="104" t="s">
        <v>59</v>
      </c>
      <c r="T77" s="104" t="s">
        <v>54</v>
      </c>
      <c r="U77" s="39">
        <v>100</v>
      </c>
    </row>
    <row r="78" spans="1:21" ht="15.75" thickBot="1" x14ac:dyDescent="0.3">
      <c r="A78" s="88"/>
      <c r="B78" s="91"/>
      <c r="C78" s="94"/>
      <c r="D78" s="116"/>
      <c r="E78" s="113"/>
      <c r="F78" s="113"/>
      <c r="G78" s="113"/>
      <c r="H78" s="113"/>
      <c r="I78" s="91"/>
      <c r="J78" s="94"/>
      <c r="K78" s="94"/>
      <c r="L78" s="94"/>
      <c r="M78" s="59" t="s">
        <v>15</v>
      </c>
      <c r="N78" s="59" t="s">
        <v>36</v>
      </c>
      <c r="O78" s="59" t="s">
        <v>14</v>
      </c>
      <c r="P78" s="59" t="s">
        <v>56</v>
      </c>
      <c r="Q78" s="59" t="s">
        <v>57</v>
      </c>
      <c r="R78" s="59" t="s">
        <v>58</v>
      </c>
      <c r="S78" s="94"/>
      <c r="T78" s="94"/>
      <c r="U78" s="61"/>
    </row>
    <row r="79" spans="1:21" x14ac:dyDescent="0.25">
      <c r="A79" s="51" t="s">
        <v>28</v>
      </c>
      <c r="B79" s="29" t="s">
        <v>62</v>
      </c>
      <c r="C79" s="30" t="s">
        <v>75</v>
      </c>
      <c r="D79" s="80">
        <v>2</v>
      </c>
      <c r="E79" s="80">
        <v>0</v>
      </c>
      <c r="F79" s="80">
        <v>0</v>
      </c>
      <c r="G79" s="80">
        <v>2</v>
      </c>
      <c r="H79" s="82">
        <v>2</v>
      </c>
      <c r="I79" s="80"/>
      <c r="J79" s="82"/>
      <c r="K79" s="82">
        <v>30</v>
      </c>
      <c r="L79" s="82"/>
      <c r="M79" s="82"/>
      <c r="N79" s="82"/>
      <c r="O79" s="82">
        <v>10</v>
      </c>
      <c r="P79" s="82"/>
      <c r="Q79" s="82">
        <v>30</v>
      </c>
      <c r="R79" s="82"/>
      <c r="S79" s="82"/>
      <c r="T79" s="82">
        <v>30</v>
      </c>
      <c r="U79" s="126">
        <f>SUM(I79:T79)</f>
        <v>100</v>
      </c>
    </row>
    <row r="80" spans="1:21" x14ac:dyDescent="0.25">
      <c r="A80" s="52" t="s">
        <v>28</v>
      </c>
      <c r="B80" s="29" t="s">
        <v>116</v>
      </c>
      <c r="C80" s="30" t="s">
        <v>117</v>
      </c>
      <c r="D80" s="80"/>
      <c r="E80" s="80"/>
      <c r="F80" s="80"/>
      <c r="G80" s="80"/>
      <c r="H80" s="82"/>
      <c r="I80" s="80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126"/>
    </row>
    <row r="81" spans="1:21" x14ac:dyDescent="0.25">
      <c r="A81" s="53" t="s">
        <v>29</v>
      </c>
      <c r="B81" s="21" t="s">
        <v>43</v>
      </c>
      <c r="C81" s="33" t="s">
        <v>26</v>
      </c>
      <c r="D81" s="84">
        <v>2</v>
      </c>
      <c r="E81" s="84">
        <v>0</v>
      </c>
      <c r="F81" s="84">
        <v>0</v>
      </c>
      <c r="G81" s="84">
        <v>2</v>
      </c>
      <c r="H81" s="85">
        <v>2</v>
      </c>
      <c r="I81" s="84"/>
      <c r="J81" s="84"/>
      <c r="K81" s="85">
        <v>30</v>
      </c>
      <c r="L81" s="85"/>
      <c r="M81" s="85"/>
      <c r="N81" s="85"/>
      <c r="O81" s="85">
        <v>10</v>
      </c>
      <c r="P81" s="85"/>
      <c r="Q81" s="85">
        <v>30</v>
      </c>
      <c r="R81" s="85"/>
      <c r="S81" s="85"/>
      <c r="T81" s="85">
        <v>30</v>
      </c>
      <c r="U81" s="128">
        <f>SUM(I81:T81)</f>
        <v>100</v>
      </c>
    </row>
    <row r="82" spans="1:21" x14ac:dyDescent="0.25">
      <c r="A82" s="53" t="s">
        <v>29</v>
      </c>
      <c r="B82" s="21" t="s">
        <v>44</v>
      </c>
      <c r="C82" s="32" t="s">
        <v>6</v>
      </c>
      <c r="D82" s="80"/>
      <c r="E82" s="80"/>
      <c r="F82" s="80"/>
      <c r="G82" s="80"/>
      <c r="H82" s="82"/>
      <c r="I82" s="80"/>
      <c r="J82" s="80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126"/>
    </row>
    <row r="83" spans="1:21" x14ac:dyDescent="0.25">
      <c r="A83" s="53" t="s">
        <v>29</v>
      </c>
      <c r="B83" s="21" t="s">
        <v>72</v>
      </c>
      <c r="C83" s="32" t="s">
        <v>74</v>
      </c>
      <c r="D83" s="80"/>
      <c r="E83" s="80"/>
      <c r="F83" s="80"/>
      <c r="G83" s="80"/>
      <c r="H83" s="82"/>
      <c r="I83" s="80"/>
      <c r="J83" s="80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126"/>
    </row>
    <row r="84" spans="1:21" x14ac:dyDescent="0.25">
      <c r="A84" s="53" t="s">
        <v>29</v>
      </c>
      <c r="B84" s="21" t="s">
        <v>109</v>
      </c>
      <c r="C84" s="143" t="s">
        <v>110</v>
      </c>
      <c r="D84" s="80"/>
      <c r="E84" s="80"/>
      <c r="F84" s="80"/>
      <c r="G84" s="80"/>
      <c r="H84" s="82"/>
      <c r="I84" s="80"/>
      <c r="J84" s="80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126"/>
    </row>
    <row r="85" spans="1:21" x14ac:dyDescent="0.25">
      <c r="A85" s="53" t="s">
        <v>29</v>
      </c>
      <c r="B85" s="21" t="s">
        <v>112</v>
      </c>
      <c r="C85" s="143" t="s">
        <v>111</v>
      </c>
      <c r="D85" s="81"/>
      <c r="E85" s="81"/>
      <c r="F85" s="81"/>
      <c r="G85" s="81"/>
      <c r="H85" s="83"/>
      <c r="I85" s="81"/>
      <c r="J85" s="81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127"/>
    </row>
    <row r="86" spans="1:21" x14ac:dyDescent="0.25">
      <c r="A86" s="27" t="s">
        <v>30</v>
      </c>
      <c r="B86" s="28" t="s">
        <v>113</v>
      </c>
      <c r="C86" s="34" t="s">
        <v>114</v>
      </c>
      <c r="D86" s="62">
        <v>1</v>
      </c>
      <c r="E86" s="62">
        <v>0</v>
      </c>
      <c r="F86" s="62">
        <v>0</v>
      </c>
      <c r="G86" s="62">
        <v>2</v>
      </c>
      <c r="H86" s="64">
        <v>2</v>
      </c>
      <c r="I86" s="62"/>
      <c r="J86" s="62"/>
      <c r="K86" s="71">
        <v>30</v>
      </c>
      <c r="L86" s="71"/>
      <c r="M86" s="71"/>
      <c r="N86" s="71"/>
      <c r="O86" s="71">
        <v>10</v>
      </c>
      <c r="P86" s="71"/>
      <c r="Q86" s="71">
        <v>30</v>
      </c>
      <c r="R86" s="71"/>
      <c r="S86" s="71"/>
      <c r="T86" s="71">
        <v>30</v>
      </c>
      <c r="U86" s="63">
        <f>SUM(I86:T86)</f>
        <v>100</v>
      </c>
    </row>
    <row r="87" spans="1:21" x14ac:dyDescent="0.25">
      <c r="A87" s="54" t="s">
        <v>25</v>
      </c>
      <c r="B87" s="13" t="s">
        <v>115</v>
      </c>
      <c r="C87" s="14" t="s">
        <v>27</v>
      </c>
      <c r="D87" s="3">
        <v>0</v>
      </c>
      <c r="E87" s="3">
        <v>18</v>
      </c>
      <c r="F87" s="3">
        <v>0</v>
      </c>
      <c r="G87" s="3">
        <v>18</v>
      </c>
      <c r="H87" s="6">
        <v>10</v>
      </c>
      <c r="I87" s="3"/>
      <c r="J87" s="3"/>
      <c r="K87" s="6"/>
      <c r="L87" s="6">
        <v>30</v>
      </c>
      <c r="M87" s="6"/>
      <c r="N87" s="6"/>
      <c r="O87" s="6"/>
      <c r="P87" s="6"/>
      <c r="Q87" s="6"/>
      <c r="R87" s="6"/>
      <c r="S87" s="6">
        <v>70</v>
      </c>
      <c r="T87" s="6"/>
      <c r="U87" s="50">
        <f>SUM(I87:T87)</f>
        <v>100</v>
      </c>
    </row>
    <row r="88" spans="1:21" ht="15.75" thickBot="1" x14ac:dyDescent="0.3">
      <c r="A88" s="55"/>
      <c r="B88" s="56"/>
      <c r="C88" s="57" t="s">
        <v>13</v>
      </c>
      <c r="D88" s="42">
        <f>SUM(D79:D87)</f>
        <v>5</v>
      </c>
      <c r="E88" s="42">
        <f>SUM(E79:E87)</f>
        <v>18</v>
      </c>
      <c r="F88" s="42">
        <f>SUM(F79:F87)</f>
        <v>0</v>
      </c>
      <c r="G88" s="42">
        <f>SUM(G79:G87)</f>
        <v>24</v>
      </c>
      <c r="H88" s="42">
        <f>SUM(H79:H87)</f>
        <v>16</v>
      </c>
      <c r="I88" s="42"/>
      <c r="J88" s="42"/>
      <c r="K88" s="42">
        <f>SUM(K79:K87)</f>
        <v>90</v>
      </c>
      <c r="L88" s="42">
        <f>SUM(L79:L87)</f>
        <v>30</v>
      </c>
      <c r="M88" s="42"/>
      <c r="N88" s="42"/>
      <c r="O88" s="42">
        <f>SUM(O79:O87)</f>
        <v>30</v>
      </c>
      <c r="P88" s="42"/>
      <c r="Q88" s="42">
        <f>SUM(Q79:Q87)</f>
        <v>90</v>
      </c>
      <c r="R88" s="42"/>
      <c r="S88" s="42">
        <f>SUM(S79:S87)</f>
        <v>70</v>
      </c>
      <c r="T88" s="42">
        <f>SUM(T79:T87)</f>
        <v>90</v>
      </c>
      <c r="U88" s="43">
        <f>SUM(U79:U87)</f>
        <v>400</v>
      </c>
    </row>
    <row r="89" spans="1:21" x14ac:dyDescent="0.25">
      <c r="A89" s="78"/>
      <c r="B89" s="78"/>
      <c r="C89" s="79"/>
      <c r="D89" s="9"/>
      <c r="E89" s="9"/>
      <c r="F89" s="9"/>
      <c r="G89" s="9"/>
      <c r="H89" s="3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25">
      <c r="A90" s="78"/>
      <c r="B90" s="78"/>
      <c r="C90" s="79"/>
      <c r="D90" s="9"/>
      <c r="E90" s="9"/>
      <c r="F90" s="9"/>
      <c r="G90" s="9"/>
      <c r="H90" s="3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25">
      <c r="A91" s="78"/>
      <c r="B91" s="78"/>
      <c r="C91" s="79"/>
      <c r="D91" s="9"/>
      <c r="E91" s="9"/>
      <c r="F91" s="9"/>
      <c r="G91" s="9"/>
      <c r="H91" s="3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15.75" x14ac:dyDescent="0.25">
      <c r="A92" s="130" t="s">
        <v>53</v>
      </c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</row>
    <row r="93" spans="1:21" ht="15.75" x14ac:dyDescent="0.25">
      <c r="A93" s="130" t="s">
        <v>23</v>
      </c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</row>
    <row r="94" spans="1:21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7.25" x14ac:dyDescent="0.3">
      <c r="A95" s="131" t="s">
        <v>118</v>
      </c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</row>
    <row r="96" spans="1:21" ht="15.75" thickBot="1" x14ac:dyDescent="0.3"/>
    <row r="97" spans="1:21" ht="15" customHeight="1" x14ac:dyDescent="0.25">
      <c r="A97" s="86" t="s">
        <v>21</v>
      </c>
      <c r="B97" s="89" t="s">
        <v>1</v>
      </c>
      <c r="C97" s="92" t="s">
        <v>7</v>
      </c>
      <c r="D97" s="108" t="s">
        <v>22</v>
      </c>
      <c r="E97" s="109"/>
      <c r="F97" s="109"/>
      <c r="G97" s="110"/>
      <c r="H97" s="111" t="s">
        <v>0</v>
      </c>
      <c r="I97" s="95" t="s">
        <v>8</v>
      </c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7"/>
    </row>
    <row r="98" spans="1:21" x14ac:dyDescent="0.25">
      <c r="A98" s="87"/>
      <c r="B98" s="90"/>
      <c r="C98" s="93"/>
      <c r="D98" s="114" t="s">
        <v>9</v>
      </c>
      <c r="E98" s="117" t="s">
        <v>10</v>
      </c>
      <c r="F98" s="117" t="s">
        <v>11</v>
      </c>
      <c r="G98" s="117" t="s">
        <v>13</v>
      </c>
      <c r="H98" s="112"/>
      <c r="I98" s="98" t="s">
        <v>31</v>
      </c>
      <c r="J98" s="99"/>
      <c r="K98" s="99"/>
      <c r="L98" s="99"/>
      <c r="M98" s="99"/>
      <c r="N98" s="99"/>
      <c r="O98" s="100"/>
      <c r="P98" s="101" t="s">
        <v>32</v>
      </c>
      <c r="Q98" s="102"/>
      <c r="R98" s="102"/>
      <c r="S98" s="102"/>
      <c r="T98" s="102"/>
      <c r="U98" s="38" t="s">
        <v>13</v>
      </c>
    </row>
    <row r="99" spans="1:21" x14ac:dyDescent="0.25">
      <c r="A99" s="87"/>
      <c r="B99" s="90"/>
      <c r="C99" s="93"/>
      <c r="D99" s="115"/>
      <c r="E99" s="112"/>
      <c r="F99" s="112"/>
      <c r="G99" s="112"/>
      <c r="H99" s="112"/>
      <c r="I99" s="103" t="s">
        <v>10</v>
      </c>
      <c r="J99" s="104" t="s">
        <v>33</v>
      </c>
      <c r="K99" s="104" t="s">
        <v>61</v>
      </c>
      <c r="L99" s="104" t="s">
        <v>60</v>
      </c>
      <c r="M99" s="105" t="s">
        <v>55</v>
      </c>
      <c r="N99" s="106"/>
      <c r="O99" s="107"/>
      <c r="P99" s="105" t="s">
        <v>12</v>
      </c>
      <c r="Q99" s="106"/>
      <c r="R99" s="107"/>
      <c r="S99" s="104" t="s">
        <v>59</v>
      </c>
      <c r="T99" s="104" t="s">
        <v>54</v>
      </c>
      <c r="U99" s="39">
        <v>100</v>
      </c>
    </row>
    <row r="100" spans="1:21" ht="15.75" thickBot="1" x14ac:dyDescent="0.3">
      <c r="A100" s="88"/>
      <c r="B100" s="91"/>
      <c r="C100" s="94"/>
      <c r="D100" s="116"/>
      <c r="E100" s="113"/>
      <c r="F100" s="113"/>
      <c r="G100" s="113"/>
      <c r="H100" s="113"/>
      <c r="I100" s="91"/>
      <c r="J100" s="94"/>
      <c r="K100" s="94"/>
      <c r="L100" s="94"/>
      <c r="M100" s="59" t="s">
        <v>15</v>
      </c>
      <c r="N100" s="59" t="s">
        <v>36</v>
      </c>
      <c r="O100" s="59" t="s">
        <v>14</v>
      </c>
      <c r="P100" s="59" t="s">
        <v>56</v>
      </c>
      <c r="Q100" s="59" t="s">
        <v>57</v>
      </c>
      <c r="R100" s="59" t="s">
        <v>58</v>
      </c>
      <c r="S100" s="94"/>
      <c r="T100" s="94"/>
      <c r="U100" s="61"/>
    </row>
    <row r="101" spans="1:21" x14ac:dyDescent="0.25">
      <c r="A101" s="144" t="s">
        <v>24</v>
      </c>
      <c r="B101" s="145" t="s">
        <v>119</v>
      </c>
      <c r="C101" s="146" t="s">
        <v>4</v>
      </c>
      <c r="D101" s="80"/>
      <c r="E101" s="80">
        <v>32</v>
      </c>
      <c r="F101" s="80"/>
      <c r="G101" s="80">
        <v>32</v>
      </c>
      <c r="H101" s="82">
        <v>16</v>
      </c>
      <c r="I101" s="80"/>
      <c r="J101" s="80"/>
      <c r="K101" s="80"/>
      <c r="L101" s="82">
        <v>30</v>
      </c>
      <c r="M101" s="82"/>
      <c r="N101" s="82"/>
      <c r="O101" s="82"/>
      <c r="P101" s="82"/>
      <c r="Q101" s="82"/>
      <c r="R101" s="82"/>
      <c r="S101" s="82">
        <v>70</v>
      </c>
      <c r="T101" s="82"/>
      <c r="U101" s="126">
        <f>SUM(I101:T101)</f>
        <v>100</v>
      </c>
    </row>
    <row r="102" spans="1:21" x14ac:dyDescent="0.25">
      <c r="A102" s="147"/>
      <c r="B102" s="148"/>
      <c r="C102" s="149"/>
      <c r="D102" s="80"/>
      <c r="E102" s="80"/>
      <c r="F102" s="80"/>
      <c r="G102" s="80"/>
      <c r="H102" s="82"/>
      <c r="I102" s="80"/>
      <c r="J102" s="80"/>
      <c r="K102" s="80"/>
      <c r="L102" s="82"/>
      <c r="M102" s="82"/>
      <c r="N102" s="82"/>
      <c r="O102" s="82"/>
      <c r="P102" s="82"/>
      <c r="Q102" s="82"/>
      <c r="R102" s="82"/>
      <c r="S102" s="82"/>
      <c r="T102" s="82"/>
      <c r="U102" s="126"/>
    </row>
    <row r="103" spans="1:21" x14ac:dyDescent="0.25">
      <c r="A103" s="147"/>
      <c r="B103" s="148"/>
      <c r="C103" s="149"/>
      <c r="D103" s="80"/>
      <c r="E103" s="80"/>
      <c r="F103" s="80"/>
      <c r="G103" s="80"/>
      <c r="H103" s="82"/>
      <c r="I103" s="80"/>
      <c r="J103" s="80"/>
      <c r="K103" s="80"/>
      <c r="L103" s="82"/>
      <c r="M103" s="82"/>
      <c r="N103" s="82"/>
      <c r="O103" s="82"/>
      <c r="P103" s="82"/>
      <c r="Q103" s="82"/>
      <c r="R103" s="82"/>
      <c r="S103" s="82"/>
      <c r="T103" s="82"/>
      <c r="U103" s="126"/>
    </row>
    <row r="104" spans="1:21" x14ac:dyDescent="0.25">
      <c r="A104" s="150"/>
      <c r="B104" s="151"/>
      <c r="C104" s="152"/>
      <c r="D104" s="81"/>
      <c r="E104" s="81"/>
      <c r="F104" s="81"/>
      <c r="G104" s="81"/>
      <c r="H104" s="83"/>
      <c r="I104" s="81"/>
      <c r="J104" s="81"/>
      <c r="K104" s="81"/>
      <c r="L104" s="83"/>
      <c r="M104" s="83"/>
      <c r="N104" s="83"/>
      <c r="O104" s="83"/>
      <c r="P104" s="83"/>
      <c r="Q104" s="83"/>
      <c r="R104" s="83"/>
      <c r="S104" s="83"/>
      <c r="T104" s="83"/>
      <c r="U104" s="127"/>
    </row>
    <row r="105" spans="1:21" ht="15.75" thickBot="1" x14ac:dyDescent="0.3">
      <c r="A105" s="55"/>
      <c r="B105" s="56"/>
      <c r="C105" s="56" t="s">
        <v>13</v>
      </c>
      <c r="D105" s="42"/>
      <c r="E105" s="42">
        <f t="shared" ref="E105:H105" si="9">E101</f>
        <v>32</v>
      </c>
      <c r="F105" s="42"/>
      <c r="G105" s="42">
        <f t="shared" si="9"/>
        <v>32</v>
      </c>
      <c r="H105" s="42">
        <f t="shared" si="9"/>
        <v>16</v>
      </c>
      <c r="I105" s="42"/>
      <c r="J105" s="42"/>
      <c r="K105" s="42"/>
      <c r="L105" s="73">
        <f t="shared" ref="L105:U105" si="10">L101</f>
        <v>30</v>
      </c>
      <c r="M105" s="73"/>
      <c r="N105" s="73"/>
      <c r="O105" s="73"/>
      <c r="P105" s="73"/>
      <c r="Q105" s="73"/>
      <c r="R105" s="73"/>
      <c r="S105" s="73">
        <f t="shared" si="10"/>
        <v>70</v>
      </c>
      <c r="T105" s="42"/>
      <c r="U105" s="43">
        <f t="shared" si="10"/>
        <v>100</v>
      </c>
    </row>
    <row r="107" spans="1:21" x14ac:dyDescent="0.25">
      <c r="A107" s="129" t="s">
        <v>71</v>
      </c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</row>
    <row r="108" spans="1:21" x14ac:dyDescent="0.25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</row>
  </sheetData>
  <mergeCells count="180">
    <mergeCell ref="A101:A104"/>
    <mergeCell ref="B101:B104"/>
    <mergeCell ref="C101:C104"/>
    <mergeCell ref="U13:U14"/>
    <mergeCell ref="U34:U35"/>
    <mergeCell ref="U54:U55"/>
    <mergeCell ref="A3:U5"/>
    <mergeCell ref="A6:U6"/>
    <mergeCell ref="A7:U7"/>
    <mergeCell ref="A68:U68"/>
    <mergeCell ref="A69:U69"/>
    <mergeCell ref="T34:T35"/>
    <mergeCell ref="H32:H35"/>
    <mergeCell ref="D33:D35"/>
    <mergeCell ref="E33:E35"/>
    <mergeCell ref="F33:F35"/>
    <mergeCell ref="G33:G35"/>
    <mergeCell ref="A52:A55"/>
    <mergeCell ref="B52:B55"/>
    <mergeCell ref="C52:C55"/>
    <mergeCell ref="I52:U52"/>
    <mergeCell ref="I53:O53"/>
    <mergeCell ref="P53:T53"/>
    <mergeCell ref="I54:I55"/>
    <mergeCell ref="J54:J55"/>
    <mergeCell ref="K54:K55"/>
    <mergeCell ref="A73:U73"/>
    <mergeCell ref="A65:U65"/>
    <mergeCell ref="A66:U66"/>
    <mergeCell ref="D32:G32"/>
    <mergeCell ref="A9:U9"/>
    <mergeCell ref="D11:G11"/>
    <mergeCell ref="D52:G52"/>
    <mergeCell ref="A47:U47"/>
    <mergeCell ref="A48:U48"/>
    <mergeCell ref="A50:U50"/>
    <mergeCell ref="A24:U24"/>
    <mergeCell ref="A27:U27"/>
    <mergeCell ref="A28:U28"/>
    <mergeCell ref="A30:U30"/>
    <mergeCell ref="I33:O33"/>
    <mergeCell ref="P33:T33"/>
    <mergeCell ref="I34:I35"/>
    <mergeCell ref="J34:J35"/>
    <mergeCell ref="K34:K35"/>
    <mergeCell ref="L34:L35"/>
    <mergeCell ref="M34:O34"/>
    <mergeCell ref="P34:R34"/>
    <mergeCell ref="S34:S35"/>
    <mergeCell ref="A107:U108"/>
    <mergeCell ref="O101:O104"/>
    <mergeCell ref="A92:U92"/>
    <mergeCell ref="A93:U93"/>
    <mergeCell ref="A95:U95"/>
    <mergeCell ref="D75:G75"/>
    <mergeCell ref="U79:U80"/>
    <mergeCell ref="P79:P80"/>
    <mergeCell ref="Q79:Q80"/>
    <mergeCell ref="O79:O80"/>
    <mergeCell ref="O81:O85"/>
    <mergeCell ref="R79:R80"/>
    <mergeCell ref="S79:S80"/>
    <mergeCell ref="T79:T80"/>
    <mergeCell ref="L81:L85"/>
    <mergeCell ref="T101:T104"/>
    <mergeCell ref="N101:N104"/>
    <mergeCell ref="P101:P104"/>
    <mergeCell ref="I81:I85"/>
    <mergeCell ref="J81:J85"/>
    <mergeCell ref="K81:K85"/>
    <mergeCell ref="I79:I80"/>
    <mergeCell ref="J79:J80"/>
    <mergeCell ref="K79:K80"/>
    <mergeCell ref="L79:L80"/>
    <mergeCell ref="M79:M80"/>
    <mergeCell ref="N79:N80"/>
    <mergeCell ref="M101:M104"/>
    <mergeCell ref="M81:M85"/>
    <mergeCell ref="N81:N85"/>
    <mergeCell ref="I101:I104"/>
    <mergeCell ref="J101:J104"/>
    <mergeCell ref="K101:K104"/>
    <mergeCell ref="L101:L104"/>
    <mergeCell ref="U101:U104"/>
    <mergeCell ref="Q101:Q104"/>
    <mergeCell ref="R101:R104"/>
    <mergeCell ref="S101:S104"/>
    <mergeCell ref="T81:T85"/>
    <mergeCell ref="Q81:Q85"/>
    <mergeCell ref="R81:R85"/>
    <mergeCell ref="S81:S85"/>
    <mergeCell ref="U81:U85"/>
    <mergeCell ref="P81:P85"/>
    <mergeCell ref="A11:A14"/>
    <mergeCell ref="B11:B14"/>
    <mergeCell ref="C11:C14"/>
    <mergeCell ref="I11:U11"/>
    <mergeCell ref="I12:O12"/>
    <mergeCell ref="P12:T12"/>
    <mergeCell ref="I13:I14"/>
    <mergeCell ref="J13:J14"/>
    <mergeCell ref="K13:K14"/>
    <mergeCell ref="L13:L14"/>
    <mergeCell ref="M13:O13"/>
    <mergeCell ref="P13:R13"/>
    <mergeCell ref="S13:S14"/>
    <mergeCell ref="T13:T14"/>
    <mergeCell ref="D12:D14"/>
    <mergeCell ref="E12:E14"/>
    <mergeCell ref="F12:F14"/>
    <mergeCell ref="G12:G14"/>
    <mergeCell ref="H11:H14"/>
    <mergeCell ref="A32:A35"/>
    <mergeCell ref="B32:B35"/>
    <mergeCell ref="C32:C35"/>
    <mergeCell ref="I32:U32"/>
    <mergeCell ref="L54:L55"/>
    <mergeCell ref="M54:O54"/>
    <mergeCell ref="P54:R54"/>
    <mergeCell ref="S54:S55"/>
    <mergeCell ref="T54:T55"/>
    <mergeCell ref="H52:H55"/>
    <mergeCell ref="D53:D55"/>
    <mergeCell ref="E53:E55"/>
    <mergeCell ref="F53:F55"/>
    <mergeCell ref="G53:G55"/>
    <mergeCell ref="A75:A78"/>
    <mergeCell ref="B75:B78"/>
    <mergeCell ref="C75:C78"/>
    <mergeCell ref="I75:U75"/>
    <mergeCell ref="I76:O76"/>
    <mergeCell ref="P76:T76"/>
    <mergeCell ref="I77:I78"/>
    <mergeCell ref="J77:J78"/>
    <mergeCell ref="K77:K78"/>
    <mergeCell ref="L77:L78"/>
    <mergeCell ref="M77:O77"/>
    <mergeCell ref="P77:R77"/>
    <mergeCell ref="S77:S78"/>
    <mergeCell ref="T77:T78"/>
    <mergeCell ref="H75:H78"/>
    <mergeCell ref="D76:D78"/>
    <mergeCell ref="E76:E78"/>
    <mergeCell ref="F76:F78"/>
    <mergeCell ref="G76:G78"/>
    <mergeCell ref="A97:A100"/>
    <mergeCell ref="B97:B100"/>
    <mergeCell ref="C97:C100"/>
    <mergeCell ref="I97:U97"/>
    <mergeCell ref="I98:O98"/>
    <mergeCell ref="P98:T98"/>
    <mergeCell ref="I99:I100"/>
    <mergeCell ref="J99:J100"/>
    <mergeCell ref="K99:K100"/>
    <mergeCell ref="L99:L100"/>
    <mergeCell ref="M99:O99"/>
    <mergeCell ref="P99:R99"/>
    <mergeCell ref="S99:S100"/>
    <mergeCell ref="T99:T100"/>
    <mergeCell ref="D97:G97"/>
    <mergeCell ref="H97:H100"/>
    <mergeCell ref="D98:D100"/>
    <mergeCell ref="E98:E100"/>
    <mergeCell ref="F98:F100"/>
    <mergeCell ref="G98:G100"/>
    <mergeCell ref="D101:D104"/>
    <mergeCell ref="E101:E104"/>
    <mergeCell ref="F101:F104"/>
    <mergeCell ref="G101:G104"/>
    <mergeCell ref="H101:H104"/>
    <mergeCell ref="D79:D80"/>
    <mergeCell ref="E79:E80"/>
    <mergeCell ref="F79:F80"/>
    <mergeCell ref="G79:G80"/>
    <mergeCell ref="H79:H80"/>
    <mergeCell ref="D81:D85"/>
    <mergeCell ref="E81:E85"/>
    <mergeCell ref="F81:F85"/>
    <mergeCell ref="G81:G85"/>
    <mergeCell ref="H81:H85"/>
  </mergeCells>
  <pageMargins left="0.32" right="0.27" top="0.53" bottom="0.78" header="0.3" footer="0.3"/>
  <pageSetup paperSize="9" scale="70" orientation="landscape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DRD</cp:lastModifiedBy>
  <cp:lastPrinted>2023-06-29T10:49:16Z</cp:lastPrinted>
  <dcterms:created xsi:type="dcterms:W3CDTF">2020-04-15T11:16:13Z</dcterms:created>
  <dcterms:modified xsi:type="dcterms:W3CDTF">2023-07-14T09:06:10Z</dcterms:modified>
</cp:coreProperties>
</file>